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5777C162-070A-4D39-BBEA-FBFDB3F5F60B}" xr6:coauthVersionLast="36" xr6:coauthVersionMax="36" xr10:uidLastSave="{00000000-0000-0000-0000-000000000000}"/>
  <bookViews>
    <workbookView xWindow="0" yWindow="0" windowWidth="21570" windowHeight="11175" tabRatio="867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1" i="5"/>
  <c r="V14" i="5"/>
  <c r="V15" i="5"/>
  <c r="V16" i="5"/>
  <c r="V17" i="5"/>
  <c r="V5" i="8" l="1"/>
  <c r="V5" i="7"/>
  <c r="V5" i="6"/>
  <c r="V9" i="4"/>
  <c r="V7" i="4"/>
  <c r="U5" i="6" l="1"/>
  <c r="U5" i="8"/>
  <c r="U5" i="7"/>
  <c r="U2" i="5"/>
  <c r="U3" i="5"/>
  <c r="U5" i="5" s="1"/>
  <c r="U4" i="5"/>
  <c r="U8" i="5"/>
  <c r="U9" i="5"/>
  <c r="U10" i="5"/>
  <c r="U14" i="5"/>
  <c r="U15" i="5"/>
  <c r="U17" i="5" s="1"/>
  <c r="U16" i="5"/>
  <c r="U9" i="4"/>
  <c r="U7" i="4"/>
  <c r="U11" i="5" l="1"/>
  <c r="T5" i="8"/>
  <c r="T5" i="7"/>
  <c r="T5" i="6"/>
  <c r="T2" i="5"/>
  <c r="T3" i="5"/>
  <c r="T4" i="5"/>
  <c r="T8" i="5"/>
  <c r="T9" i="5"/>
  <c r="T10" i="5"/>
  <c r="T14" i="5"/>
  <c r="T15" i="5"/>
  <c r="T17" i="5" s="1"/>
  <c r="T16" i="5"/>
  <c r="T9" i="4"/>
  <c r="T7" i="4"/>
  <c r="T11" i="5" l="1"/>
  <c r="T5" i="5"/>
  <c r="S2" i="5"/>
  <c r="S3" i="5"/>
  <c r="S5" i="5" s="1"/>
  <c r="S4" i="5"/>
  <c r="S8" i="5"/>
  <c r="S9" i="5"/>
  <c r="S11" i="5" s="1"/>
  <c r="S10" i="5"/>
  <c r="S14" i="5"/>
  <c r="S15" i="5"/>
  <c r="S16" i="5"/>
  <c r="S5" i="8"/>
  <c r="S5" i="6"/>
  <c r="S5" i="7"/>
  <c r="S9" i="4"/>
  <c r="S7" i="4"/>
  <c r="S17" i="5" l="1"/>
  <c r="R15" i="5"/>
  <c r="R16" i="5"/>
  <c r="R14" i="5"/>
  <c r="R9" i="5"/>
  <c r="R10" i="5"/>
  <c r="R8" i="5"/>
  <c r="R3" i="5"/>
  <c r="R5" i="5" s="1"/>
  <c r="R4" i="5"/>
  <c r="R2" i="5"/>
  <c r="R5" i="8"/>
  <c r="R5" i="7"/>
  <c r="R5" i="6"/>
  <c r="R7" i="4"/>
  <c r="R9" i="4"/>
  <c r="R11" i="5" l="1"/>
  <c r="R17" i="5"/>
  <c r="Q5" i="7"/>
  <c r="Q5" i="8"/>
  <c r="Q5" i="6"/>
  <c r="Q2" i="5"/>
  <c r="Q3" i="5"/>
  <c r="Q4" i="5"/>
  <c r="Q8" i="5"/>
  <c r="Q9" i="5"/>
  <c r="Q10" i="5"/>
  <c r="Q14" i="5"/>
  <c r="Q15" i="5"/>
  <c r="Q16" i="5"/>
  <c r="Q9" i="4"/>
  <c r="Q7" i="4"/>
  <c r="Q11" i="5" l="1"/>
  <c r="Q17" i="5"/>
  <c r="Q5" i="5"/>
  <c r="P15" i="5"/>
  <c r="P16" i="5"/>
  <c r="P14" i="5"/>
  <c r="P9" i="5"/>
  <c r="P10" i="5"/>
  <c r="P8" i="5"/>
  <c r="P3" i="5"/>
  <c r="P4" i="5"/>
  <c r="P2" i="5"/>
  <c r="P5" i="6"/>
  <c r="P5" i="8"/>
  <c r="P5" i="7"/>
  <c r="P7" i="4"/>
  <c r="P9" i="4"/>
  <c r="P11" i="5" l="1"/>
  <c r="P5" i="5"/>
  <c r="P17" i="5"/>
  <c r="O5" i="5"/>
  <c r="O11" i="5"/>
  <c r="O17" i="5"/>
  <c r="O5" i="8"/>
  <c r="O5" i="7"/>
  <c r="O5" i="6"/>
  <c r="O9" i="4"/>
  <c r="O7" i="4"/>
  <c r="M9" i="4"/>
  <c r="M7" i="4"/>
  <c r="C9" i="4"/>
  <c r="D9" i="4"/>
  <c r="E9" i="4"/>
  <c r="F9" i="4"/>
  <c r="G9" i="4"/>
  <c r="H9" i="4"/>
  <c r="I9" i="4"/>
  <c r="J9" i="4"/>
  <c r="K9" i="4"/>
  <c r="L9" i="4"/>
  <c r="N9" i="4"/>
  <c r="B9" i="4"/>
  <c r="N7" i="4" l="1"/>
  <c r="N23" i="5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7" i="4" l="1"/>
  <c r="D7" i="4"/>
  <c r="E7" i="4"/>
  <c r="F7" i="4"/>
  <c r="G7" i="4"/>
  <c r="H7" i="4"/>
  <c r="I7" i="4"/>
  <c r="J7" i="4"/>
  <c r="K7" i="4"/>
  <c r="L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<sst xmlns="http://schemas.openxmlformats.org/spreadsheetml/2006/main" count="739" uniqueCount="143">
  <si>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</si>
  <si>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</si>
  <si>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</si>
  <si>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</si>
  <si>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</si>
  <si>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</si>
  <si>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</si>
  <si>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</si>
  <si>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</si>
  <si>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</si>
  <si>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</si>
  <si>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</si>
  <si>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</si>
  <si>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</si>
  <si>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</si>
  <si>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</si>
  <si>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</si>
  <si>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</si>
  <si>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</si>
  <si>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</si>
  <si>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</si>
  <si>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</si>
  <si>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</si>
  <si>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DISTRICTS="[107]"</t>
  </si>
  <si>
    <t>SELECT RH11 WITH TYPE="A" AND WITH PROP.ID="P]" AND WITH DISTRICTS="[107]"</t>
  </si>
  <si>
    <t>SELECT RH11 WITH TYPE="A" AND WITH PROP.CLASS="1]""49]""01]""R]""M]" AND WITH DISTRICTS="[107]"</t>
  </si>
  <si>
    <t>SELECT RH11 WITH TYPE="A" AND WITH PROP.CLASS="40]""45]""5]""6]""8]""04]""F]" AND WITH DISTRICTS="[107]"</t>
  </si>
  <si>
    <t>SELECT RH11 WITH TYPE="A" AND WITH PROP.CLASS = "2]""7]""C]""02]" AND WITH DISTRICTS="[107]"</t>
  </si>
  <si>
    <t>SELECT RH11 WITH TYPE="A" AND WITH PROP.CLASS="3]" AND WITH DISTRICTS="[107]"</t>
  </si>
  <si>
    <t>SELECT RH11 WITH TYPE="A" AND WITH DISTRICTS="[107]"</t>
  </si>
  <si>
    <t>Total Compression loss for District 107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</si>
  <si>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</si>
  <si>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</si>
  <si>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</si>
  <si>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</si>
  <si>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</si>
  <si>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</si>
  <si>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</si>
  <si>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C30</t>
  </si>
  <si>
    <t>C90</t>
  </si>
  <si>
    <t>F40</t>
  </si>
  <si>
    <t>F60</t>
  </si>
  <si>
    <t>R40</t>
  </si>
  <si>
    <t>R90</t>
  </si>
  <si>
    <t>C80</t>
  </si>
  <si>
    <t>-</t>
  </si>
  <si>
    <t>C40</t>
  </si>
  <si>
    <t>003</t>
  </si>
  <si>
    <t>010</t>
  </si>
  <si>
    <t>019</t>
  </si>
  <si>
    <t>020</t>
  </si>
  <si>
    <t>040</t>
  </si>
  <si>
    <t>049</t>
  </si>
  <si>
    <t>R60</t>
  </si>
  <si>
    <t>SELECT RH12 WITH TYPE="A" AND WITH DISTRICTS="[107]"</t>
  </si>
  <si>
    <t>100</t>
  </si>
  <si>
    <t>101</t>
  </si>
  <si>
    <t>121</t>
  </si>
  <si>
    <t>200</t>
  </si>
  <si>
    <t>201</t>
  </si>
  <si>
    <t>208</t>
  </si>
  <si>
    <t>450</t>
  </si>
  <si>
    <t>490</t>
  </si>
  <si>
    <t>491</t>
  </si>
  <si>
    <t>640</t>
  </si>
  <si>
    <t>641</t>
  </si>
  <si>
    <t>701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</si>
  <si>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</si>
  <si>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</si>
  <si>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</si>
  <si>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DISTRICTS="[107]"</t>
  </si>
  <si>
    <t>SELECT RH12 WITH TYPE="A" AND WITH PROP.ID="P]" AND WITH DISTRICTS="[107]"</t>
  </si>
  <si>
    <t>SELECT RH12 WITH TYPE="A" AND WITH PROP.CLASS="1]""49]""01]""R]""M]" AND WITH DISTRICTS="[107]"</t>
  </si>
  <si>
    <t>SELECT RH12 WITH TYPE="A" AND WITH PROP.CLASS="40]""45]""5]""6]""8]""04]""F]" AND WITH DISTRICTS="[107]"</t>
  </si>
  <si>
    <t>SELECT RH12 WITH TYPE="A" AND WITH PROP.CLASS = "200""201""202""7]""C]""02]" AND WITH DISTRICTS="[107]"</t>
  </si>
  <si>
    <t>SELECT RH12 WITH TYPE="A" AND WITH PROP.CLASS="3]""208""X03""X08" AND WITH DISTRICTS="[107]"</t>
  </si>
  <si>
    <t>Excludes Prop Class 002 &amp; 003</t>
  </si>
  <si>
    <t>Total Taxes for Distribution, City of  Idanha (District 107)</t>
  </si>
  <si>
    <t>Excludes Business Personal Property &amp; Utility</t>
  </si>
  <si>
    <t>RMV=MAV</t>
  </si>
  <si>
    <t>% Gap MAV to RMV</t>
  </si>
  <si>
    <t>% Gap M50AV to RMV</t>
  </si>
  <si>
    <t>Total Accounts where RMV=M50AV</t>
  </si>
  <si>
    <t>SAVE.LIST IDANCOM11</t>
  </si>
  <si>
    <t>GET.LIST IDANCOM11</t>
  </si>
  <si>
    <t>SAVE.LIST IDANIND11</t>
  </si>
  <si>
    <t>GET.LIST IDANIND11</t>
  </si>
  <si>
    <t>Total Utility</t>
  </si>
  <si>
    <t>Total PP</t>
  </si>
  <si>
    <t>Pers. Prop.</t>
  </si>
  <si>
    <t>Business Personal Property</t>
  </si>
  <si>
    <t>SELECT RH12 WITH PROP.CLASS="200""201""202""7]""002""02]"</t>
  </si>
  <si>
    <t>SAVE.LIST IDANCOM12</t>
  </si>
  <si>
    <t>GET.LIST IDANCOM12</t>
  </si>
  <si>
    <t>SELECT RH12 WITHOUT PROP.CLASS="R]""M]""C]""F]"</t>
  </si>
  <si>
    <t>SELECT RH11 WITHOUT PROP.CLASS="R]""M]""C]""F]"</t>
  </si>
  <si>
    <t>109</t>
  </si>
  <si>
    <t>129</t>
  </si>
  <si>
    <t>499</t>
  </si>
  <si>
    <t>Veterans, Active Duty, Public Safety</t>
  </si>
  <si>
    <t>SELECT RH20 WITH TYPE="A" AND WITH PROP.ID="U]" AND WITH DISTRICTS="[107]"</t>
  </si>
  <si>
    <t>SELECT RH20 WITH TYPE="A" AND WITH PROP.ID="P]" AND WITH DISTRICTS="[107]"</t>
  </si>
  <si>
    <t>SELECT RH20 WITH TYPE="A" AND WITH PROP.CLASS="1]""49]""01]""R]""M]" AND WITH DISTRICTS="[107]"</t>
  </si>
  <si>
    <t>SELECT RH20 WITH TYPE="A" AND WITH PROP.CLASS = "200""201""202""7]""C]""02]""9]" AND WITH DISTRICTS="[107]"</t>
  </si>
  <si>
    <t>LIST RH20 WITH TYPE="A" AND WITH DISTRICTS="[107]" AND WITH PROP.CLASS NE "003" TOTAL RMV.VALUE TOTAL M50.ASSD.VALUE TOTAL MAV.VALUE TCD</t>
  </si>
  <si>
    <t>SELECT RH20 WITH TYPE="A" AND WITH DISTRICTS="[107]"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</si>
  <si>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</si>
  <si>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</si>
  <si>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</si>
  <si>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</si>
  <si>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</si>
  <si>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</si>
  <si>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IDAN20</t>
  </si>
  <si>
    <t>GET.LIST IDAN20</t>
  </si>
  <si>
    <t>SELECT RH20 WITH PROP.CLASS="1]""49]""01]"</t>
  </si>
  <si>
    <t>LIST RH20 TOTAL RMV.VALUE TOTAL M50.ASSD.VALUE TCD</t>
  </si>
  <si>
    <t>SAVE.LIST IDANRES20</t>
  </si>
  <si>
    <t>GET.LIST IDANRES20</t>
  </si>
  <si>
    <t>SAVE.LIST IDANFAR20</t>
  </si>
  <si>
    <t>GET.LIST IDANFAR20</t>
  </si>
  <si>
    <t>SELECT RH20 WITH PROP.CLASS="200""201""202""7]""002""02]""9]"</t>
  </si>
  <si>
    <t>SAVE.LIST IDANCOM20</t>
  </si>
  <si>
    <t>GET.LIST IDANCOM20</t>
  </si>
  <si>
    <t>SAVE.LIST IDANIND20</t>
  </si>
  <si>
    <t>GET.LIST IDANIND20</t>
  </si>
  <si>
    <t>SELECT RH20 WITH TYPE="A" AND WITH DISTRICTS="[107]" AND WITH EX.CODES="DV]""MX1""PSO"</t>
  </si>
  <si>
    <t>SELECT RH20 WITH TYPE="A" AND WITH DISTRICTS="[107]" AND WITH EX.CODES="FACITY""FACNTY""FASTAT""FNCITY""FNCNTY""FNFED""FNSTAT""PACITY""PACNTY""PASTAT""PNCITY""PNCNTY""PNSTAT""PNSTPL""FASCHL""FASTDN""FNSCHL""PASCHL""PASTDN""PNSCHL"</t>
  </si>
  <si>
    <t>SELECT RH20 WITH TYPE="A" AND WITH DISTRICTS="[107]" AND WITH EX.CODES="FACHAR""FAFRAT""FARELI""PACHAR""PAFRAT""PARELI"</t>
  </si>
  <si>
    <t>LIST RH20 WITH TYPE="A" AND WITH DISTRICTS="[107]"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</si>
  <si>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</si>
  <si>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</si>
  <si>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</si>
  <si>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</si>
  <si>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</si>
  <si>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</si>
  <si>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IDAN20U</t>
  </si>
  <si>
    <t>GET.LIST IDAN20U</t>
  </si>
  <si>
    <t>SAVE.LIST IDAN20P</t>
  </si>
  <si>
    <t>GET.LIST IDAN20P</t>
  </si>
  <si>
    <t>SELECT RH20 WITH TYPE="A" AND WITH PROP.CLASS="40]""45]""5]""6]""8]""04]""F]""X58" AND WITH DISTRICTS="[107]"</t>
  </si>
  <si>
    <t>SELECT RH20 WITH TYPE="A" AND WITH PROP.CLASS="3]""X03""X08""208" AND WITH DISTRICTS="[107]"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</si>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</sst>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</cellStyleXfs>
  <cellXfs count="140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19" fillId="0" borderId="0" xfId="51" applyFont="1"/>
    <xf numFmtId="0" fontId="18" fillId="0" borderId="0" xfId="5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18" fillId="0" borderId="0" xfId="52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62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3" applyFont="1" applyAlignment="1">
      <alignment horizontal="center" vertical="center"/>
    </xf>
    <xf numFmtId="0" fontId="18" fillId="0" borderId="0" xfId="62" applyAlignment="1">
      <alignment horizontal="center"/>
    </xf>
    <xf numFmtId="3" fontId="18" fillId="0" borderId="0" xfId="62" applyNumberFormat="1" applyAlignment="1">
      <alignment horizontal="center"/>
    </xf>
    <xf numFmtId="0" fontId="19" fillId="0" borderId="0" xfId="63" applyFont="1" applyAlignment="1">
      <alignment horizontal="center" vertical="center"/>
    </xf>
    <xf numFmtId="3" fontId="19" fillId="0" borderId="0" xfId="63" applyNumberFormat="1" applyFont="1" applyAlignment="1">
      <alignment horizontal="center" vertical="center"/>
    </xf>
    <xf numFmtId="0" fontId="19" fillId="0" borderId="0" xfId="63" applyAlignment="1">
      <alignment horizontal="center"/>
    </xf>
    <xf numFmtId="3" fontId="19" fillId="0" borderId="0" xfId="63" applyNumberFormat="1" applyAlignment="1">
      <alignment horizontal="center"/>
    </xf>
    <xf numFmtId="49" fontId="19" fillId="0" borderId="0" xfId="63" applyNumberFormat="1" applyAlignment="1">
      <alignment horizontal="center"/>
    </xf>
    <xf numFmtId="49" fontId="19" fillId="0" borderId="0" xfId="62" applyNumberFormat="1" applyFont="1" applyAlignment="1">
      <alignment horizontal="center"/>
    </xf>
    <xf numFmtId="49" fontId="18" fillId="0" borderId="0" xfId="62" applyNumberFormat="1" applyAlignment="1">
      <alignment horizontal="center"/>
    </xf>
    <xf numFmtId="3" fontId="0" fillId="0" borderId="0" xfId="0" applyNumberFormat="1"/>
    <xf numFmtId="0" fontId="25" fillId="0" borderId="0" xfId="0" applyFont="1"/>
    <xf numFmtId="0" fontId="0" fillId="0" borderId="0" xfId="0" applyFont="1" applyAlignment="1"/>
    <xf numFmtId="40" fontId="0" fillId="0" borderId="0" xfId="0" applyNumberFormat="1"/>
    <xf numFmtId="9" fontId="0" fillId="0" borderId="0" xfId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Fill="1" applyBorder="1" applyAlignment="1">
      <alignment horizontal="center"/>
    </xf>
    <xf numFmtId="0" fontId="19" fillId="0" borderId="10" xfId="52" applyFont="1" applyBorder="1" applyAlignment="1"/>
    <xf numFmtId="0" fontId="24" fillId="0" borderId="0" xfId="0" applyFont="1" applyAlignment="1">
      <alignment horizontal="left"/>
    </xf>
    <xf numFmtId="0" fontId="21" fillId="0" borderId="0" xfId="62" applyFont="1" applyAlignment="1">
      <alignment horizontal="lef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63" applyFont="1" applyAlignment="1">
      <alignment horizontal="center" vertical="center"/>
    </xf>
    <xf numFmtId="3" fontId="19" fillId="0" borderId="0" xfId="63" applyNumberFormat="1" applyFont="1" applyAlignment="1">
      <alignment horizontal="center" vertical="center"/>
    </xf>
    <xf numFmtId="4" fontId="0" fillId="0" borderId="0" xfId="0" applyNumberFormat="1"/>
    <xf numFmtId="0" fontId="18" fillId="0" borderId="0" xfId="53" applyFont="1"/>
    <xf numFmtId="0" fontId="18" fillId="0" borderId="0" xfId="53" applyFont="1" applyFill="1"/>
    <xf numFmtId="0" fontId="18" fillId="0" borderId="0" xfId="63" applyFont="1" applyAlignment="1">
      <alignment horizontal="center" vertical="center"/>
    </xf>
    <xf numFmtId="3" fontId="18" fillId="0" borderId="0" xfId="63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18" fillId="0" borderId="0" xfId="52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7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0" xr:uid="{00000000-0005-0000-0000-00001D000000}"/>
    <cellStyle name="Comma0 3" xfId="54" xr:uid="{00000000-0005-0000-0000-00001E000000}"/>
    <cellStyle name="Comma0 3 2" xfId="68" xr:uid="{00000000-0005-0000-0000-00001F000000}"/>
    <cellStyle name="Comma0 3 3" xfId="64" xr:uid="{00000000-0005-0000-0000-000020000000}"/>
    <cellStyle name="Currency0" xfId="44" xr:uid="{00000000-0005-0000-0000-000021000000}"/>
    <cellStyle name="Currency0 2" xfId="47" xr:uid="{00000000-0005-0000-0000-000022000000}"/>
    <cellStyle name="Currency0 2 2" xfId="58" xr:uid="{00000000-0005-0000-0000-000023000000}"/>
    <cellStyle name="Currency0 3" xfId="55" xr:uid="{00000000-0005-0000-0000-000024000000}"/>
    <cellStyle name="Currency0 3 2" xfId="69" xr:uid="{00000000-0005-0000-0000-000025000000}"/>
    <cellStyle name="Currency0 3 3" xfId="65" xr:uid="{00000000-0005-0000-0000-000026000000}"/>
    <cellStyle name="Date" xfId="45" xr:uid="{00000000-0005-0000-0000-000027000000}"/>
    <cellStyle name="Date 2" xfId="50" xr:uid="{00000000-0005-0000-0000-000028000000}"/>
    <cellStyle name="Date 2 2" xfId="61" xr:uid="{00000000-0005-0000-0000-000029000000}"/>
    <cellStyle name="Date 3" xfId="56" xr:uid="{00000000-0005-0000-0000-00002A000000}"/>
    <cellStyle name="Date 3 2" xfId="70" xr:uid="{00000000-0005-0000-0000-00002B000000}"/>
    <cellStyle name="Date 3 3" xfId="66" xr:uid="{00000000-0005-0000-0000-00002C000000}"/>
    <cellStyle name="Explanatory Text" xfId="17" builtinId="53" customBuiltin="1"/>
    <cellStyle name="Fixed" xfId="46" xr:uid="{00000000-0005-0000-0000-00002E000000}"/>
    <cellStyle name="Fixed 2" xfId="48" xr:uid="{00000000-0005-0000-0000-00002F000000}"/>
    <cellStyle name="Fixed 2 2" xfId="59" xr:uid="{00000000-0005-0000-0000-000030000000}"/>
    <cellStyle name="Fixed 3" xfId="57" xr:uid="{00000000-0005-0000-0000-000031000000}"/>
    <cellStyle name="Fixed 3 2" xfId="71" xr:uid="{00000000-0005-0000-0000-000032000000}"/>
    <cellStyle name="Fixed 3 3" xfId="67" xr:uid="{00000000-0005-0000-0000-00003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D000000}"/>
    <cellStyle name="Normal_Prop Class Value Summary" xfId="62" xr:uid="{00000000-0005-0000-0000-00003E000000}"/>
    <cellStyle name="Normal_Prop Class Value Summary_1" xfId="63" xr:uid="{00000000-0005-0000-0000-00003F000000}"/>
    <cellStyle name="Normal_TCL" xfId="51" xr:uid="{00000000-0005-0000-0000-000040000000}"/>
    <cellStyle name="Normal_TCL 2" xfId="53" xr:uid="{00000000-0005-0000-0000-000041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Idanha (District 107)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7816302093760268"/>
          <c:y val="1.343010992178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75682864566054E-2"/>
          <c:y val="0.11272096811525847"/>
          <c:w val="0.90434241227153134"/>
          <c:h val="0.76477314711700972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109</c:v>
                </c:pt>
                <c:pt idx="1">
                  <c:v>110</c:v>
                </c:pt>
                <c:pt idx="2">
                  <c:v>117</c:v>
                </c:pt>
                <c:pt idx="3">
                  <c:v>109</c:v>
                </c:pt>
                <c:pt idx="4">
                  <c:v>112</c:v>
                </c:pt>
                <c:pt idx="5">
                  <c:v>111</c:v>
                </c:pt>
                <c:pt idx="6">
                  <c:v>112</c:v>
                </c:pt>
                <c:pt idx="7">
                  <c:v>112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109</c:v>
                </c:pt>
                <c:pt idx="17">
                  <c:v>109</c:v>
                </c:pt>
                <c:pt idx="18">
                  <c:v>109</c:v>
                </c:pt>
                <c:pt idx="19">
                  <c:v>109</c:v>
                </c:pt>
                <c:pt idx="2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E-4769-8455-B709E42F71BA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21</c:v>
                </c:pt>
                <c:pt idx="1">
                  <c:v>22</c:v>
                </c:pt>
                <c:pt idx="2">
                  <c:v>22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E-4769-8455-B709E42F71BA}"/>
            </c:ext>
          </c:extLst>
        </c:ser>
        <c:ser>
          <c:idx val="3"/>
          <c:order val="2"/>
          <c:tx>
            <c:v>Farm</c:v>
          </c:tx>
          <c:spPr>
            <a:solidFill>
              <a:schemeClr val="accent2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E-4769-8455-B709E42F71BA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E-4769-8455-B709E42F71BA}"/>
            </c:ext>
          </c:extLst>
        </c:ser>
        <c:ser>
          <c:idx val="1"/>
          <c:order val="4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E-4769-8455-B709E42F71BA}"/>
            </c:ext>
          </c:extLst>
        </c:ser>
        <c:ser>
          <c:idx val="0"/>
          <c:order val="5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6E-4769-8455-B709E42F7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25920"/>
        <c:axId val="74231808"/>
      </c:barChart>
      <c:catAx>
        <c:axId val="742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231808"/>
        <c:crosses val="autoZero"/>
        <c:auto val="1"/>
        <c:lblAlgn val="ctr"/>
        <c:lblOffset val="100"/>
        <c:noMultiLvlLbl val="0"/>
      </c:catAx>
      <c:valAx>
        <c:axId val="7423180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22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58590887453544"/>
          <c:w val="0.9954993408602435"/>
          <c:h val="4.162423956572815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Idanha (District 107)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675853018372697E-2"/>
          <c:y val="0.11659025955088945"/>
          <c:w val="0.86562921461740361"/>
          <c:h val="0.6898789318001916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9024.17</c:v>
                </c:pt>
                <c:pt idx="1">
                  <c:v>8757.8700000000008</c:v>
                </c:pt>
                <c:pt idx="2">
                  <c:v>8838.34</c:v>
                </c:pt>
                <c:pt idx="3">
                  <c:v>9316.24</c:v>
                </c:pt>
                <c:pt idx="4">
                  <c:v>9687.1299999999992</c:v>
                </c:pt>
                <c:pt idx="5">
                  <c:v>9851.61</c:v>
                </c:pt>
                <c:pt idx="6">
                  <c:v>10505.6</c:v>
                </c:pt>
                <c:pt idx="7">
                  <c:v>10602.41</c:v>
                </c:pt>
                <c:pt idx="8">
                  <c:v>11226.39</c:v>
                </c:pt>
                <c:pt idx="9">
                  <c:v>11295.52</c:v>
                </c:pt>
                <c:pt idx="10">
                  <c:v>11054.93</c:v>
                </c:pt>
                <c:pt idx="11">
                  <c:v>11603.02</c:v>
                </c:pt>
                <c:pt idx="12">
                  <c:v>11196.15</c:v>
                </c:pt>
                <c:pt idx="13" formatCode="#,##0.00_);[Red]\(#,##0.00\)">
                  <c:v>10582.21</c:v>
                </c:pt>
                <c:pt idx="14">
                  <c:v>10872.56</c:v>
                </c:pt>
                <c:pt idx="15">
                  <c:v>11250.6</c:v>
                </c:pt>
                <c:pt idx="16">
                  <c:v>11756.2</c:v>
                </c:pt>
                <c:pt idx="17">
                  <c:v>11987.51</c:v>
                </c:pt>
                <c:pt idx="18">
                  <c:v>12348.74</c:v>
                </c:pt>
                <c:pt idx="19">
                  <c:v>13309.2</c:v>
                </c:pt>
                <c:pt idx="20">
                  <c:v>14650.76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7-4912-A3B2-294EDFAE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38464"/>
        <c:axId val="74640000"/>
      </c:lineChart>
      <c:catAx>
        <c:axId val="746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40000"/>
        <c:crosses val="autoZero"/>
        <c:auto val="1"/>
        <c:lblAlgn val="ctr"/>
        <c:lblOffset val="100"/>
        <c:noMultiLvlLbl val="0"/>
      </c:catAx>
      <c:valAx>
        <c:axId val="74640000"/>
        <c:scaling>
          <c:orientation val="minMax"/>
          <c:min val="8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2441722039119269E-2"/>
              <c:y val="0.4162755754957016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38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Idanha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74302821522311"/>
          <c:y val="0.12189370694860326"/>
          <c:w val="0.83153474956255469"/>
          <c:h val="0.80079454856875287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5313164</c:v>
                </c:pt>
                <c:pt idx="1">
                  <c:v>5573169</c:v>
                </c:pt>
                <c:pt idx="2">
                  <c:v>5644391</c:v>
                </c:pt>
                <c:pt idx="3">
                  <c:v>6075155</c:v>
                </c:pt>
                <c:pt idx="4">
                  <c:v>6517491</c:v>
                </c:pt>
                <c:pt idx="5">
                  <c:v>6614069</c:v>
                </c:pt>
                <c:pt idx="6">
                  <c:v>7119571</c:v>
                </c:pt>
                <c:pt idx="7">
                  <c:v>8105429</c:v>
                </c:pt>
                <c:pt idx="8">
                  <c:v>10580639</c:v>
                </c:pt>
                <c:pt idx="9">
                  <c:v>10423678</c:v>
                </c:pt>
                <c:pt idx="10">
                  <c:v>9347406</c:v>
                </c:pt>
                <c:pt idx="11">
                  <c:v>9845368</c:v>
                </c:pt>
                <c:pt idx="12">
                  <c:v>9677070</c:v>
                </c:pt>
                <c:pt idx="13">
                  <c:v>9025228</c:v>
                </c:pt>
                <c:pt idx="14">
                  <c:v>9078208</c:v>
                </c:pt>
                <c:pt idx="15">
                  <c:v>9242050</c:v>
                </c:pt>
                <c:pt idx="16">
                  <c:v>10053522</c:v>
                </c:pt>
                <c:pt idx="17">
                  <c:v>10416519</c:v>
                </c:pt>
                <c:pt idx="18">
                  <c:v>11115562</c:v>
                </c:pt>
                <c:pt idx="19">
                  <c:v>11730089</c:v>
                </c:pt>
                <c:pt idx="20">
                  <c:v>12443560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E-4712-A535-EE648469EDE4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4554229</c:v>
                </c:pt>
                <c:pt idx="1">
                  <c:v>4471337</c:v>
                </c:pt>
                <c:pt idx="2">
                  <c:v>4545615</c:v>
                </c:pt>
                <c:pt idx="3">
                  <c:v>4777471</c:v>
                </c:pt>
                <c:pt idx="4">
                  <c:v>4917437</c:v>
                </c:pt>
                <c:pt idx="5">
                  <c:v>4936586</c:v>
                </c:pt>
                <c:pt idx="6">
                  <c:v>5131009</c:v>
                </c:pt>
                <c:pt idx="7">
                  <c:v>5258579</c:v>
                </c:pt>
                <c:pt idx="8">
                  <c:v>5350703</c:v>
                </c:pt>
                <c:pt idx="9">
                  <c:v>5445356</c:v>
                </c:pt>
                <c:pt idx="10">
                  <c:v>5533432</c:v>
                </c:pt>
                <c:pt idx="11">
                  <c:v>5614627</c:v>
                </c:pt>
                <c:pt idx="12">
                  <c:v>5324304</c:v>
                </c:pt>
                <c:pt idx="13">
                  <c:v>5426215</c:v>
                </c:pt>
                <c:pt idx="14">
                  <c:v>5538715</c:v>
                </c:pt>
                <c:pt idx="15">
                  <c:v>5691883</c:v>
                </c:pt>
                <c:pt idx="16">
                  <c:v>5803521</c:v>
                </c:pt>
                <c:pt idx="17">
                  <c:v>5902893</c:v>
                </c:pt>
                <c:pt idx="18">
                  <c:v>5993193</c:v>
                </c:pt>
                <c:pt idx="19">
                  <c:v>6130073</c:v>
                </c:pt>
                <c:pt idx="20">
                  <c:v>6552975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E-4712-A535-EE648469EDE4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3574571</c:v>
                </c:pt>
                <c:pt idx="1">
                  <c:v>3499059</c:v>
                </c:pt>
                <c:pt idx="2">
                  <c:v>3531229</c:v>
                </c:pt>
                <c:pt idx="3">
                  <c:v>3722165</c:v>
                </c:pt>
                <c:pt idx="4">
                  <c:v>3870401</c:v>
                </c:pt>
                <c:pt idx="5">
                  <c:v>3936059</c:v>
                </c:pt>
                <c:pt idx="6">
                  <c:v>4104371</c:v>
                </c:pt>
                <c:pt idx="7">
                  <c:v>4236047</c:v>
                </c:pt>
                <c:pt idx="8">
                  <c:v>4472539</c:v>
                </c:pt>
                <c:pt idx="9">
                  <c:v>4512948</c:v>
                </c:pt>
                <c:pt idx="10">
                  <c:v>4416867</c:v>
                </c:pt>
                <c:pt idx="11">
                  <c:v>4635828</c:v>
                </c:pt>
                <c:pt idx="12">
                  <c:v>4473289</c:v>
                </c:pt>
                <c:pt idx="13">
                  <c:v>4227979</c:v>
                </c:pt>
                <c:pt idx="14">
                  <c:v>4344022</c:v>
                </c:pt>
                <c:pt idx="15">
                  <c:v>4495019</c:v>
                </c:pt>
                <c:pt idx="16">
                  <c:v>4697061</c:v>
                </c:pt>
                <c:pt idx="17">
                  <c:v>4789455</c:v>
                </c:pt>
                <c:pt idx="18">
                  <c:v>4933805</c:v>
                </c:pt>
                <c:pt idx="19">
                  <c:v>5317501</c:v>
                </c:pt>
                <c:pt idx="20">
                  <c:v>5853503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E-4712-A535-EE648469E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90720"/>
        <c:axId val="74992256"/>
      </c:lineChart>
      <c:catAx>
        <c:axId val="749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92256"/>
        <c:crosses val="autoZero"/>
        <c:auto val="1"/>
        <c:lblAlgn val="ctr"/>
        <c:lblOffset val="100"/>
        <c:noMultiLvlLbl val="0"/>
      </c:catAx>
      <c:valAx>
        <c:axId val="74992256"/>
        <c:scaling>
          <c:orientation val="minMax"/>
          <c:min val="3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8173406290315407E-2"/>
              <c:y val="0.4989002665746594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90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633666885389326"/>
          <c:y val="0.1776903708632665"/>
          <c:w val="9.0302949419458156E-2"/>
          <c:h val="7.354979688571793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Idanha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892218558545445E-2"/>
          <c:y val="0.15550731785351263"/>
          <c:w val="0.88314697122569052"/>
          <c:h val="0.7223107355483003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0.28253726855584071</c:v>
                </c:pt>
                <c:pt idx="1">
                  <c:v>0.31175058992920845</c:v>
                </c:pt>
                <c:pt idx="2">
                  <c:v>0.31125917193116159</c:v>
                </c:pt>
                <c:pt idx="3">
                  <c:v>0.3272102481890512</c:v>
                </c:pt>
                <c:pt idx="4">
                  <c:v>0.35292519281817614</c:v>
                </c:pt>
                <c:pt idx="5">
                  <c:v>0.36692965466657712</c:v>
                </c:pt>
                <c:pt idx="6">
                  <c:v>0.39182245360197421</c:v>
                </c:pt>
                <c:pt idx="7">
                  <c:v>0.4547062293851063</c:v>
                </c:pt>
                <c:pt idx="8">
                  <c:v>0.54940834253853033</c:v>
                </c:pt>
                <c:pt idx="9">
                  <c:v>0.53623146605136096</c:v>
                </c:pt>
                <c:pt idx="10">
                  <c:v>0.49073871109162648</c:v>
                </c:pt>
                <c:pt idx="11">
                  <c:v>0.49301503770384747</c:v>
                </c:pt>
                <c:pt idx="12">
                  <c:v>0.49794583746232712</c:v>
                </c:pt>
                <c:pt idx="13">
                  <c:v>0.48758366779965212</c:v>
                </c:pt>
                <c:pt idx="14">
                  <c:v>0.47645648097669968</c:v>
                </c:pt>
                <c:pt idx="15">
                  <c:v>0.46910331102907243</c:v>
                </c:pt>
                <c:pt idx="16">
                  <c:v>0.49452936329645392</c:v>
                </c:pt>
                <c:pt idx="17">
                  <c:v>0.50400088405697963</c:v>
                </c:pt>
                <c:pt idx="18">
                  <c:v>0.52231206537639796</c:v>
                </c:pt>
                <c:pt idx="19">
                  <c:v>0.51358311695036885</c:v>
                </c:pt>
                <c:pt idx="20">
                  <c:v>0.50983573275585725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57-44E5-8162-86D11EB15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35776"/>
        <c:axId val="75037312"/>
      </c:lineChart>
      <c:catAx>
        <c:axId val="750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" panose="020B0604020202020204" pitchFamily="34" charset="0"/>
                <a:ea typeface="Arial Unicode MS" pitchFamily="34" charset="-128"/>
                <a:cs typeface="Arial" panose="020B0604020202020204" pitchFamily="34" charset="0"/>
              </a:defRPr>
            </a:pPr>
            <a:endParaRPr lang="en-US"/>
          </a:p>
        </c:txPr>
        <c:crossAx val="75037312"/>
        <c:crosses val="autoZero"/>
        <c:auto val="1"/>
        <c:lblAlgn val="ctr"/>
        <c:lblOffset val="100"/>
        <c:noMultiLvlLbl val="0"/>
      </c:catAx>
      <c:valAx>
        <c:axId val="75037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03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Idanha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38868119702803"/>
          <c:y val="0.17447166110888024"/>
          <c:w val="0.83765050175191746"/>
          <c:h val="0.7033505417964386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11</c:v>
                </c:pt>
                <c:pt idx="1">
                  <c:v>12</c:v>
                </c:pt>
                <c:pt idx="2">
                  <c:v>17</c:v>
                </c:pt>
                <c:pt idx="3">
                  <c:v>39</c:v>
                </c:pt>
                <c:pt idx="4">
                  <c:v>35</c:v>
                </c:pt>
                <c:pt idx="5">
                  <c:v>32</c:v>
                </c:pt>
                <c:pt idx="6">
                  <c:v>37</c:v>
                </c:pt>
                <c:pt idx="7">
                  <c:v>35</c:v>
                </c:pt>
                <c:pt idx="8">
                  <c:v>32</c:v>
                </c:pt>
                <c:pt idx="9">
                  <c:v>32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36</c:v>
                </c:pt>
                <c:pt idx="19" formatCode="General">
                  <c:v>36</c:v>
                </c:pt>
                <c:pt idx="2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6-4B96-9C1C-F15054884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384"/>
        <c:axId val="74666368"/>
      </c:lineChart>
      <c:catAx>
        <c:axId val="746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" panose="020B0604020202020204" pitchFamily="34" charset="0"/>
                <a:ea typeface="Arial Unicode MS" pitchFamily="34" charset="-128"/>
                <a:cs typeface="Arial" panose="020B0604020202020204" pitchFamily="34" charset="0"/>
              </a:defRPr>
            </a:pPr>
            <a:endParaRPr lang="en-US"/>
          </a:p>
        </c:txPr>
        <c:crossAx val="74666368"/>
        <c:crosses val="autoZero"/>
        <c:auto val="1"/>
        <c:lblAlgn val="ctr"/>
        <c:lblOffset val="100"/>
        <c:noMultiLvlLbl val="0"/>
      </c:catAx>
      <c:valAx>
        <c:axId val="74666368"/>
        <c:scaling>
          <c:orientation val="minMax"/>
          <c:max val="40"/>
          <c:min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5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Idanha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107)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72207902263335E-2"/>
          <c:y val="0.21373871184556867"/>
          <c:w val="0.89933735861492659"/>
          <c:h val="0.66217611210615845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0.63930494592515497</c:v>
                </c:pt>
                <c:pt idx="1">
                  <c:v>0.74029137731939199</c:v>
                </c:pt>
                <c:pt idx="2">
                  <c:v>0.73958866899495534</c:v>
                </c:pt>
                <c:pt idx="3">
                  <c:v>0.55813627113886743</c:v>
                </c:pt>
                <c:pt idx="4">
                  <c:v>0.63446716428797201</c:v>
                </c:pt>
                <c:pt idx="5">
                  <c:v>0.6310287825748736</c:v>
                </c:pt>
                <c:pt idx="6">
                  <c:v>0.63502765841266828</c:v>
                </c:pt>
                <c:pt idx="7">
                  <c:v>0.63780591452916946</c:v>
                </c:pt>
                <c:pt idx="8">
                  <c:v>0.52406064601186553</c:v>
                </c:pt>
                <c:pt idx="9">
                  <c:v>0.51354496786091564</c:v>
                </c:pt>
                <c:pt idx="10">
                  <c:v>0.47448515591843332</c:v>
                </c:pt>
                <c:pt idx="11">
                  <c:v>0.77440145790142445</c:v>
                </c:pt>
                <c:pt idx="12">
                  <c:v>0.76909033312214481</c:v>
                </c:pt>
                <c:pt idx="13">
                  <c:v>0.7660783653490798</c:v>
                </c:pt>
                <c:pt idx="14">
                  <c:v>0.75390515085981658</c:v>
                </c:pt>
                <c:pt idx="15">
                  <c:v>0.72756483216305656</c:v>
                </c:pt>
                <c:pt idx="16">
                  <c:v>0.7448261571535878</c:v>
                </c:pt>
                <c:pt idx="17">
                  <c:v>0.75013549690410097</c:v>
                </c:pt>
                <c:pt idx="18">
                  <c:v>0.7466159806766417</c:v>
                </c:pt>
                <c:pt idx="19">
                  <c:v>0.77114707162004748</c:v>
                </c:pt>
                <c:pt idx="20">
                  <c:v>0.77007932830298298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5-4E16-975D-DC64493EDF72}"/>
            </c:ext>
          </c:extLst>
        </c:ser>
        <c:ser>
          <c:idx val="0"/>
          <c:order val="1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0.24976377800917893</c:v>
                </c:pt>
                <c:pt idx="1">
                  <c:v>0.26974674078545491</c:v>
                </c:pt>
                <c:pt idx="2">
                  <c:v>0.25317748574698984</c:v>
                </c:pt>
                <c:pt idx="3">
                  <c:v>0.37395293247990491</c:v>
                </c:pt>
                <c:pt idx="4">
                  <c:v>0.39935765512940447</c:v>
                </c:pt>
                <c:pt idx="5">
                  <c:v>0.41502094554159186</c:v>
                </c:pt>
                <c:pt idx="6">
                  <c:v>0.45648376877764096</c:v>
                </c:pt>
                <c:pt idx="7">
                  <c:v>0.48726980860651448</c:v>
                </c:pt>
                <c:pt idx="8">
                  <c:v>0.62300792228854784</c:v>
                </c:pt>
                <c:pt idx="9">
                  <c:v>0.60502028353703374</c:v>
                </c:pt>
                <c:pt idx="10">
                  <c:v>0.54969042459917428</c:v>
                </c:pt>
                <c:pt idx="11">
                  <c:v>0.49535335204372322</c:v>
                </c:pt>
                <c:pt idx="12">
                  <c:v>0.49224132665204867</c:v>
                </c:pt>
                <c:pt idx="13">
                  <c:v>0.46895102126872257</c:v>
                </c:pt>
                <c:pt idx="14">
                  <c:v>0.45861301362546836</c:v>
                </c:pt>
                <c:pt idx="15">
                  <c:v>0.46512265119809704</c:v>
                </c:pt>
                <c:pt idx="16">
                  <c:v>0.48275729410316381</c:v>
                </c:pt>
                <c:pt idx="17">
                  <c:v>0.4975331234902276</c:v>
                </c:pt>
                <c:pt idx="18">
                  <c:v>0.51476198700705744</c:v>
                </c:pt>
                <c:pt idx="19">
                  <c:v>0.50058548009367687</c:v>
                </c:pt>
                <c:pt idx="20">
                  <c:v>0.49003887269193391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5-4E16-975D-DC64493EDF72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0.31978553172574731</c:v>
                </c:pt>
                <c:pt idx="1">
                  <c:v>0.32859387064994539</c:v>
                </c:pt>
                <c:pt idx="2">
                  <c:v>0.31571872751218588</c:v>
                </c:pt>
                <c:pt idx="3">
                  <c:v>0.25479149643773569</c:v>
                </c:pt>
                <c:pt idx="4">
                  <c:v>0.2935627684445169</c:v>
                </c:pt>
                <c:pt idx="5">
                  <c:v>0.28189919016277998</c:v>
                </c:pt>
                <c:pt idx="6">
                  <c:v>0.30891457655444843</c:v>
                </c:pt>
                <c:pt idx="7">
                  <c:v>0.43106858826853978</c:v>
                </c:pt>
                <c:pt idx="8">
                  <c:v>0.53388092877770044</c:v>
                </c:pt>
                <c:pt idx="9">
                  <c:v>0.52727714945883497</c:v>
                </c:pt>
                <c:pt idx="10">
                  <c:v>0.47913604576821933</c:v>
                </c:pt>
                <c:pt idx="11">
                  <c:v>0.49429676172063797</c:v>
                </c:pt>
                <c:pt idx="12">
                  <c:v>0.49513914917541224</c:v>
                </c:pt>
                <c:pt idx="13">
                  <c:v>0.37630669698732522</c:v>
                </c:pt>
                <c:pt idx="14">
                  <c:v>0.36051608671178659</c:v>
                </c:pt>
                <c:pt idx="15">
                  <c:v>0.34673108004902042</c:v>
                </c:pt>
                <c:pt idx="16">
                  <c:v>0.41231702757886868</c:v>
                </c:pt>
                <c:pt idx="17">
                  <c:v>0.4102308557160641</c:v>
                </c:pt>
                <c:pt idx="18">
                  <c:v>0.44803645735198783</c:v>
                </c:pt>
                <c:pt idx="19">
                  <c:v>0.4294749368705193</c:v>
                </c:pt>
                <c:pt idx="20">
                  <c:v>0.44270845484828458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5-4E16-975D-DC64493EDF72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0.20420905323214378</c:v>
                </c:pt>
                <c:pt idx="1">
                  <c:v>0.18150005918560608</c:v>
                </c:pt>
                <c:pt idx="2">
                  <c:v>0.20499761949417861</c:v>
                </c:pt>
                <c:pt idx="3">
                  <c:v>0.19318206714232511</c:v>
                </c:pt>
                <c:pt idx="4">
                  <c:v>0.19358396712684278</c:v>
                </c:pt>
                <c:pt idx="5">
                  <c:v>0.22748471275816806</c:v>
                </c:pt>
                <c:pt idx="6">
                  <c:v>0.19571028994371564</c:v>
                </c:pt>
                <c:pt idx="7">
                  <c:v>0.34567717053171332</c:v>
                </c:pt>
                <c:pt idx="8">
                  <c:v>0.27424931374808792</c:v>
                </c:pt>
                <c:pt idx="9">
                  <c:v>0.26746228784645087</c:v>
                </c:pt>
                <c:pt idx="10">
                  <c:v>0.25850498338870431</c:v>
                </c:pt>
                <c:pt idx="11">
                  <c:v>0.22529713844010923</c:v>
                </c:pt>
                <c:pt idx="12">
                  <c:v>0.23941663729291507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5-4E16-975D-DC64493E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6048"/>
        <c:axId val="74947584"/>
      </c:lineChart>
      <c:catAx>
        <c:axId val="749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47584"/>
        <c:crosses val="autoZero"/>
        <c:auto val="1"/>
        <c:lblAlgn val="ctr"/>
        <c:lblOffset val="100"/>
        <c:noMultiLvlLbl val="0"/>
      </c:catAx>
      <c:valAx>
        <c:axId val="74947584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46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43468333274483"/>
          <c:y val="0.16097792496967922"/>
          <c:w val="0.73192107152525221"/>
          <c:h val="2.7495597385090813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Idanha (District 107)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1284679158695E-2"/>
          <c:y val="0.193578029153023"/>
          <c:w val="0.90735581129281928"/>
          <c:h val="0.7494216317000113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F-4BDB-9F86-F9B1B0466AC6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F-4BDB-9F86-F9B1B0466AC6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F-4BDB-9F86-F9B1B046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93120"/>
        <c:axId val="75094656"/>
      </c:lineChart>
      <c:catAx>
        <c:axId val="750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094656"/>
        <c:crosses val="autoZero"/>
        <c:auto val="1"/>
        <c:lblAlgn val="ctr"/>
        <c:lblOffset val="100"/>
        <c:noMultiLvlLbl val="0"/>
      </c:catAx>
      <c:valAx>
        <c:axId val="7509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4.1877244423944903E-3"/>
              <c:y val="0.419345675812655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093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127657732928927"/>
          <c:y val="0.13222557268449783"/>
          <c:w val="0.77620810219235414"/>
          <c:h val="3.697096074261897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Idanha (District 107)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6357804363293"/>
          <c:y val="0.13219937416097904"/>
          <c:w val="0.86142617138689104"/>
          <c:h val="0.80767063865479194"/>
        </c:manualLayout>
      </c:layout>
      <c:lineChart>
        <c:grouping val="standard"/>
        <c:varyColors val="0"/>
        <c:ser>
          <c:idx val="0"/>
          <c:order val="0"/>
          <c:tx>
            <c:strRef>
              <c:f>'Exception Value'!$A$2</c:f>
              <c:strCache>
                <c:ptCount val="1"/>
                <c:pt idx="0">
                  <c:v>Total Exception RMV</c:v>
                </c:pt>
              </c:strCache>
            </c:strRef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127017</c:v>
                </c:pt>
                <c:pt idx="1">
                  <c:v>207799</c:v>
                </c:pt>
                <c:pt idx="2">
                  <c:v>125604</c:v>
                </c:pt>
                <c:pt idx="3">
                  <c:v>190440</c:v>
                </c:pt>
                <c:pt idx="4">
                  <c:v>11143</c:v>
                </c:pt>
                <c:pt idx="5">
                  <c:v>14813</c:v>
                </c:pt>
                <c:pt idx="6">
                  <c:v>60741</c:v>
                </c:pt>
                <c:pt idx="7">
                  <c:v>45464</c:v>
                </c:pt>
                <c:pt idx="8">
                  <c:v>79778</c:v>
                </c:pt>
                <c:pt idx="9">
                  <c:v>18777</c:v>
                </c:pt>
                <c:pt idx="10">
                  <c:v>7853</c:v>
                </c:pt>
                <c:pt idx="11">
                  <c:v>1527</c:v>
                </c:pt>
                <c:pt idx="12">
                  <c:v>2930</c:v>
                </c:pt>
                <c:pt idx="13">
                  <c:v>3773</c:v>
                </c:pt>
                <c:pt idx="14">
                  <c:v>23424</c:v>
                </c:pt>
                <c:pt idx="15">
                  <c:v>37450</c:v>
                </c:pt>
                <c:pt idx="16">
                  <c:v>20444</c:v>
                </c:pt>
                <c:pt idx="17">
                  <c:v>7121</c:v>
                </c:pt>
                <c:pt idx="18">
                  <c:v>39807</c:v>
                </c:pt>
                <c:pt idx="19">
                  <c:v>50906</c:v>
                </c:pt>
                <c:pt idx="20">
                  <c:v>295577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F-4020-B0F3-585E18E27F14}"/>
            </c:ext>
          </c:extLst>
        </c:ser>
        <c:ser>
          <c:idx val="1"/>
          <c:order val="1"/>
          <c:tx>
            <c:strRef>
              <c:f>'Exception Value'!$A$3</c:f>
              <c:strCache>
                <c:ptCount val="1"/>
                <c:pt idx="0">
                  <c:v>Total Exception MAV</c:v>
                </c:pt>
              </c:strCache>
            </c:strRef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94127</c:v>
                </c:pt>
                <c:pt idx="1">
                  <c:v>165829</c:v>
                </c:pt>
                <c:pt idx="2">
                  <c:v>125604</c:v>
                </c:pt>
                <c:pt idx="3">
                  <c:v>161430</c:v>
                </c:pt>
                <c:pt idx="4">
                  <c:v>11143</c:v>
                </c:pt>
                <c:pt idx="5">
                  <c:v>12103</c:v>
                </c:pt>
                <c:pt idx="6">
                  <c:v>48551</c:v>
                </c:pt>
                <c:pt idx="7">
                  <c:v>34194</c:v>
                </c:pt>
                <c:pt idx="8">
                  <c:v>60148</c:v>
                </c:pt>
                <c:pt idx="9">
                  <c:v>18777</c:v>
                </c:pt>
                <c:pt idx="10">
                  <c:v>7853</c:v>
                </c:pt>
                <c:pt idx="11">
                  <c:v>1527</c:v>
                </c:pt>
                <c:pt idx="12">
                  <c:v>2930</c:v>
                </c:pt>
                <c:pt idx="13">
                  <c:v>3773</c:v>
                </c:pt>
                <c:pt idx="14">
                  <c:v>19044</c:v>
                </c:pt>
                <c:pt idx="15">
                  <c:v>28230</c:v>
                </c:pt>
                <c:pt idx="16">
                  <c:v>17114</c:v>
                </c:pt>
                <c:pt idx="17">
                  <c:v>7121</c:v>
                </c:pt>
                <c:pt idx="18">
                  <c:v>39807</c:v>
                </c:pt>
                <c:pt idx="19">
                  <c:v>33896</c:v>
                </c:pt>
                <c:pt idx="20">
                  <c:v>290697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F-4020-B0F3-585E18E27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81472"/>
        <c:axId val="75483008"/>
      </c:lineChart>
      <c:catAx>
        <c:axId val="754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483008"/>
        <c:crosses val="autoZero"/>
        <c:auto val="1"/>
        <c:lblAlgn val="ctr"/>
        <c:lblOffset val="100"/>
        <c:noMultiLvlLbl val="0"/>
      </c:catAx>
      <c:valAx>
        <c:axId val="7548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3.1633255145432399E-3"/>
              <c:y val="0.406109688711518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48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372751242085626"/>
          <c:y val="0.40736178254314714"/>
          <c:w val="0.22470073359281115"/>
          <c:h val="8.6806673121485989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8</xdr:row>
      <xdr:rowOff>114300</xdr:rowOff>
    </xdr:from>
    <xdr:to>
      <xdr:col>22</xdr:col>
      <xdr:colOff>152400</xdr:colOff>
      <xdr:row>38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123826</xdr:rowOff>
    </xdr:from>
    <xdr:to>
      <xdr:col>21</xdr:col>
      <xdr:colOff>438151</xdr:colOff>
      <xdr:row>34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3</xdr:row>
      <xdr:rowOff>114300</xdr:rowOff>
    </xdr:from>
    <xdr:to>
      <xdr:col>16</xdr:col>
      <xdr:colOff>466724</xdr:colOff>
      <xdr:row>31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0.00016</cdr:x>
      <cdr:y>0.41099</cdr:y>
    </cdr:from>
    <cdr:to>
      <cdr:x>0.0328</cdr:x>
      <cdr:y>0.52746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7" y="2352700"/>
          <a:ext cx="293870" cy="66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85725</xdr:rowOff>
    </xdr:from>
    <xdr:to>
      <xdr:col>12</xdr:col>
      <xdr:colOff>285750</xdr:colOff>
      <xdr:row>33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0.15192</cdr:x>
      <cdr:y>0.8747</cdr:y>
    </cdr:from>
    <cdr:to>
      <cdr:x>0.84712</cdr:x>
      <cdr:y>0.98254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4950" y="5248858"/>
          <a:ext cx="6886574" cy="647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The values depicted in this graph are for total tax dollars levied for distribution to the City of Idanha, District 107.  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Often this total will never be completly collected due to non payments of real property tax or 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n-US" sz="1100" b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 3% discount for paying in full.***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66674</xdr:rowOff>
    </xdr:from>
    <xdr:to>
      <xdr:col>14</xdr:col>
      <xdr:colOff>390525</xdr:colOff>
      <xdr:row>36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38100</xdr:rowOff>
    </xdr:from>
    <xdr:to>
      <xdr:col>8</xdr:col>
      <xdr:colOff>38100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76201</xdr:colOff>
      <xdr:row>10</xdr:row>
      <xdr:rowOff>38100</xdr:rowOff>
    </xdr:from>
    <xdr:to>
      <xdr:col>17</xdr:col>
      <xdr:colOff>342901</xdr:colOff>
      <xdr:row>30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0.01095</cdr:x>
      <cdr:y>0.43382</cdr:y>
    </cdr:from>
    <cdr:to>
      <cdr:x>0.06103</cdr:x>
      <cdr:y>0.60049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4" y="1685924"/>
          <a:ext cx="3048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66673</xdr:colOff>
      <xdr:row>24</xdr:row>
      <xdr:rowOff>104774</xdr:rowOff>
    </xdr:from>
    <xdr:to>
      <xdr:col>16</xdr:col>
      <xdr:colOff>276224</xdr:colOff>
      <xdr:row>59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0.24644</cdr:x>
      <cdr:y>0.93562</cdr:y>
    </cdr:from>
    <cdr:to>
      <cdr:x>0.74338</cdr:x>
      <cdr:y>0.97854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5052" y="6229350"/>
          <a:ext cx="4648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25.42578125" customWidth="1"/>
    <col min="2" max="22" width="5" bestFit="1" customWidth="1"/>
  </cols>
  <sheetData>
    <row r="1" spans="1:22" s="89" customFormat="1" x14ac:dyDescent="0.25">
      <c r="A1" s="139" t="s">
        <v>76</v>
      </c>
      <c r="B1" s="139"/>
    </row>
    <row r="2" spans="1:22" s="81" customFormat="1" x14ac:dyDescent="0.25">
      <c r="A2" s="3"/>
      <c r="B2" s="80">
        <v>2000</v>
      </c>
      <c r="C2" s="80">
        <v>2001</v>
      </c>
      <c r="D2" s="80">
        <v>2002</v>
      </c>
      <c r="E2" s="80">
        <v>2003</v>
      </c>
      <c r="F2" s="80">
        <v>2004</v>
      </c>
      <c r="G2" s="80">
        <v>2005</v>
      </c>
      <c r="H2" s="80">
        <v>2006</v>
      </c>
      <c r="I2" s="80">
        <v>2007</v>
      </c>
      <c r="J2" s="80">
        <v>2008</v>
      </c>
      <c r="K2" s="80">
        <v>2009</v>
      </c>
      <c r="L2" s="80">
        <v>2010</v>
      </c>
      <c r="M2" s="80">
        <v>2011</v>
      </c>
      <c r="N2" s="80">
        <v>2012</v>
      </c>
      <c r="O2" s="80">
        <v>2013</v>
      </c>
      <c r="P2" s="80">
        <v>2014</v>
      </c>
      <c r="Q2" s="80">
        <v>2015</v>
      </c>
      <c r="R2" s="80">
        <v>2016</v>
      </c>
      <c r="S2" s="80">
        <v>2017</v>
      </c>
      <c r="T2" s="80">
        <v>2018</v>
      </c>
      <c r="U2" s="80">
        <v>2019</v>
      </c>
      <c r="V2" s="80">
        <v>2020</v>
      </c>
    </row>
    <row r="3" spans="1:22" x14ac:dyDescent="0.25">
      <c r="A3" s="5" t="s">
        <v>0</v>
      </c>
      <c r="B3" s="74">
        <v>2</v>
      </c>
      <c r="C3" s="74">
        <v>0</v>
      </c>
      <c r="D3" s="74">
        <v>1</v>
      </c>
      <c r="E3" s="74">
        <v>0</v>
      </c>
      <c r="F3" s="74">
        <v>1</v>
      </c>
      <c r="G3" s="74">
        <v>0</v>
      </c>
      <c r="H3" s="74">
        <v>1</v>
      </c>
      <c r="I3" s="74">
        <v>1</v>
      </c>
      <c r="J3" s="74">
        <v>1</v>
      </c>
      <c r="K3" s="74">
        <v>2</v>
      </c>
      <c r="L3" s="74">
        <v>3</v>
      </c>
      <c r="M3" s="74">
        <v>5</v>
      </c>
      <c r="N3" s="74">
        <v>3</v>
      </c>
      <c r="O3" s="74">
        <v>4</v>
      </c>
      <c r="P3" s="123">
        <v>4</v>
      </c>
      <c r="Q3" s="123">
        <v>4</v>
      </c>
      <c r="R3" s="123">
        <v>4</v>
      </c>
      <c r="S3" s="123">
        <v>4</v>
      </c>
      <c r="T3" s="123">
        <v>4</v>
      </c>
      <c r="U3" s="134">
        <v>5</v>
      </c>
      <c r="V3" s="134">
        <v>5</v>
      </c>
    </row>
    <row r="4" spans="1:22" x14ac:dyDescent="0.25">
      <c r="A4" s="5" t="s">
        <v>90</v>
      </c>
      <c r="B4" s="74">
        <v>3</v>
      </c>
      <c r="C4" s="74">
        <v>4</v>
      </c>
      <c r="D4" s="74">
        <v>2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4</v>
      </c>
      <c r="K4" s="74">
        <v>4</v>
      </c>
      <c r="L4" s="74">
        <v>5</v>
      </c>
      <c r="M4" s="74">
        <v>5</v>
      </c>
      <c r="N4" s="74">
        <v>4</v>
      </c>
      <c r="O4" s="74">
        <v>4</v>
      </c>
      <c r="P4" s="123">
        <v>4</v>
      </c>
      <c r="Q4" s="123">
        <v>4</v>
      </c>
      <c r="R4" s="123">
        <v>3</v>
      </c>
      <c r="S4" s="123">
        <v>2</v>
      </c>
      <c r="T4" s="123">
        <v>2</v>
      </c>
      <c r="U4" s="134">
        <v>2</v>
      </c>
      <c r="V4" s="134">
        <v>5</v>
      </c>
    </row>
    <row r="5" spans="1:22" x14ac:dyDescent="0.25">
      <c r="A5" s="5" t="s">
        <v>1</v>
      </c>
      <c r="B5" s="74">
        <v>109</v>
      </c>
      <c r="C5" s="74">
        <v>110</v>
      </c>
      <c r="D5" s="74">
        <v>117</v>
      </c>
      <c r="E5" s="74">
        <v>109</v>
      </c>
      <c r="F5" s="74">
        <v>112</v>
      </c>
      <c r="G5" s="74">
        <v>111</v>
      </c>
      <c r="H5" s="74">
        <v>112</v>
      </c>
      <c r="I5" s="74">
        <v>112</v>
      </c>
      <c r="J5" s="74">
        <v>113</v>
      </c>
      <c r="K5" s="74">
        <v>113</v>
      </c>
      <c r="L5" s="74">
        <v>113</v>
      </c>
      <c r="M5" s="74">
        <v>113</v>
      </c>
      <c r="N5" s="74">
        <v>112</v>
      </c>
      <c r="O5" s="74">
        <v>112</v>
      </c>
      <c r="P5" s="123">
        <v>112</v>
      </c>
      <c r="Q5" s="123">
        <v>112</v>
      </c>
      <c r="R5" s="123">
        <v>109</v>
      </c>
      <c r="S5" s="123">
        <v>109</v>
      </c>
      <c r="T5" s="123">
        <v>109</v>
      </c>
      <c r="U5" s="134">
        <v>109</v>
      </c>
      <c r="V5" s="134">
        <v>109</v>
      </c>
    </row>
    <row r="6" spans="1:22" x14ac:dyDescent="0.25">
      <c r="A6" s="5" t="s">
        <v>2</v>
      </c>
      <c r="B6" s="74">
        <v>16</v>
      </c>
      <c r="C6" s="74">
        <v>16</v>
      </c>
      <c r="D6" s="74">
        <v>16</v>
      </c>
      <c r="E6" s="74">
        <v>19</v>
      </c>
      <c r="F6" s="74">
        <v>15</v>
      </c>
      <c r="G6" s="74">
        <v>13</v>
      </c>
      <c r="H6" s="74">
        <v>12</v>
      </c>
      <c r="I6" s="74">
        <v>13</v>
      </c>
      <c r="J6" s="74">
        <v>14</v>
      </c>
      <c r="K6" s="74">
        <v>14</v>
      </c>
      <c r="L6" s="74">
        <v>13</v>
      </c>
      <c r="M6" s="74">
        <v>13</v>
      </c>
      <c r="N6" s="74">
        <v>13</v>
      </c>
      <c r="O6" s="74">
        <v>13</v>
      </c>
      <c r="P6" s="123">
        <v>12</v>
      </c>
      <c r="Q6" s="123">
        <v>12</v>
      </c>
      <c r="R6" s="123">
        <v>12</v>
      </c>
      <c r="S6" s="123">
        <v>12</v>
      </c>
      <c r="T6" s="123">
        <v>12</v>
      </c>
      <c r="U6" s="134">
        <v>12</v>
      </c>
      <c r="V6" s="134">
        <v>12</v>
      </c>
    </row>
    <row r="7" spans="1:22" x14ac:dyDescent="0.25">
      <c r="A7" s="5" t="s">
        <v>3</v>
      </c>
      <c r="B7" s="74">
        <v>21</v>
      </c>
      <c r="C7" s="74">
        <v>22</v>
      </c>
      <c r="D7" s="74">
        <v>22</v>
      </c>
      <c r="E7" s="74">
        <v>27</v>
      </c>
      <c r="F7" s="74">
        <v>27</v>
      </c>
      <c r="G7" s="74">
        <v>27</v>
      </c>
      <c r="H7" s="74">
        <v>27</v>
      </c>
      <c r="I7" s="74">
        <v>27</v>
      </c>
      <c r="J7" s="74">
        <v>26</v>
      </c>
      <c r="K7" s="74">
        <v>26</v>
      </c>
      <c r="L7" s="74">
        <v>26</v>
      </c>
      <c r="M7" s="74">
        <v>26</v>
      </c>
      <c r="N7" s="74">
        <v>26</v>
      </c>
      <c r="O7" s="74">
        <v>34</v>
      </c>
      <c r="P7" s="123">
        <v>34</v>
      </c>
      <c r="Q7" s="123">
        <v>34</v>
      </c>
      <c r="R7" s="123">
        <v>37</v>
      </c>
      <c r="S7" s="123">
        <v>37</v>
      </c>
      <c r="T7" s="123">
        <v>37</v>
      </c>
      <c r="U7" s="134">
        <v>37</v>
      </c>
      <c r="V7" s="134">
        <v>37</v>
      </c>
    </row>
    <row r="8" spans="1:22" x14ac:dyDescent="0.25">
      <c r="A8" s="5" t="s">
        <v>4</v>
      </c>
      <c r="B8" s="74">
        <v>11</v>
      </c>
      <c r="C8" s="74">
        <v>11</v>
      </c>
      <c r="D8" s="74">
        <v>11</v>
      </c>
      <c r="E8" s="74">
        <v>11</v>
      </c>
      <c r="F8" s="74">
        <v>11</v>
      </c>
      <c r="G8" s="74">
        <v>11</v>
      </c>
      <c r="H8" s="74">
        <v>11</v>
      </c>
      <c r="I8" s="74">
        <v>11</v>
      </c>
      <c r="J8" s="74">
        <v>8</v>
      </c>
      <c r="K8" s="74">
        <v>8</v>
      </c>
      <c r="L8" s="74">
        <v>8</v>
      </c>
      <c r="M8" s="74">
        <v>8</v>
      </c>
      <c r="N8" s="74">
        <v>8</v>
      </c>
      <c r="O8" s="74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34">
        <v>0</v>
      </c>
      <c r="V8" s="134">
        <v>0</v>
      </c>
    </row>
    <row r="9" spans="1:22" s="81" customFormat="1" x14ac:dyDescent="0.25">
      <c r="A9" s="5"/>
    </row>
    <row r="11" spans="1:22" x14ac:dyDescent="0.25">
      <c r="A11" s="2"/>
    </row>
    <row r="13" spans="1:22" x14ac:dyDescent="0.25">
      <c r="A13" s="4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x14ac:dyDescent="0.25">
      <c r="A41" s="4"/>
    </row>
    <row r="42" spans="1:1" s="89" customFormat="1" x14ac:dyDescent="0.25">
      <c r="A42" s="89" t="s">
        <v>100</v>
      </c>
    </row>
    <row r="43" spans="1:1" s="89" customFormat="1" x14ac:dyDescent="0.25"/>
    <row r="44" spans="1:1" s="89" customFormat="1" x14ac:dyDescent="0.25">
      <c r="A44" s="4" t="s">
        <v>101</v>
      </c>
    </row>
    <row r="45" spans="1:1" s="89" customFormat="1" x14ac:dyDescent="0.25"/>
    <row r="46" spans="1:1" s="89" customFormat="1" x14ac:dyDescent="0.25">
      <c r="A46" s="89" t="s">
        <v>102</v>
      </c>
    </row>
    <row r="47" spans="1:1" s="89" customFormat="1" x14ac:dyDescent="0.25"/>
    <row r="48" spans="1:1" s="89" customFormat="1" x14ac:dyDescent="0.25">
      <c r="A48" s="89" t="s">
        <v>139</v>
      </c>
    </row>
    <row r="49" spans="1:1" s="89" customFormat="1" x14ac:dyDescent="0.25"/>
    <row r="50" spans="1:1" s="89" customFormat="1" x14ac:dyDescent="0.25">
      <c r="A50" s="89" t="s">
        <v>103</v>
      </c>
    </row>
    <row r="51" spans="1:1" s="89" customFormat="1" x14ac:dyDescent="0.25"/>
    <row r="52" spans="1:1" s="89" customFormat="1" x14ac:dyDescent="0.25">
      <c r="A52" s="89" t="s">
        <v>140</v>
      </c>
    </row>
    <row r="53" spans="1:1" s="89" customFormat="1" x14ac:dyDescent="0.25">
      <c r="A53" s="4"/>
    </row>
    <row r="54" spans="1:1" s="89" customFormat="1" x14ac:dyDescent="0.25">
      <c r="A54" s="4"/>
    </row>
    <row r="55" spans="1:1" x14ac:dyDescent="0.25">
      <c r="A55" s="103" t="s">
        <v>70</v>
      </c>
    </row>
    <row r="56" spans="1:1" x14ac:dyDescent="0.25">
      <c r="A56" s="103"/>
    </row>
    <row r="57" spans="1:1" x14ac:dyDescent="0.25">
      <c r="A57" s="103" t="s">
        <v>71</v>
      </c>
    </row>
    <row r="58" spans="1:1" x14ac:dyDescent="0.25">
      <c r="A58" s="103"/>
    </row>
    <row r="59" spans="1:1" x14ac:dyDescent="0.25">
      <c r="A59" s="103" t="s">
        <v>72</v>
      </c>
    </row>
    <row r="60" spans="1:1" x14ac:dyDescent="0.25">
      <c r="A60" s="103"/>
    </row>
    <row r="61" spans="1:1" x14ac:dyDescent="0.25">
      <c r="A61" s="103" t="s">
        <v>73</v>
      </c>
    </row>
    <row r="62" spans="1:1" x14ac:dyDescent="0.25">
      <c r="A62" s="103"/>
    </row>
    <row r="63" spans="1:1" x14ac:dyDescent="0.25">
      <c r="A63" s="103" t="s">
        <v>74</v>
      </c>
    </row>
    <row r="64" spans="1:1" x14ac:dyDescent="0.25">
      <c r="A64" s="103"/>
    </row>
    <row r="65" spans="1:1" x14ac:dyDescent="0.25">
      <c r="A65" s="103" t="s">
        <v>75</v>
      </c>
    </row>
    <row r="66" spans="1:1" x14ac:dyDescent="0.25">
      <c r="A66" s="103"/>
    </row>
    <row r="67" spans="1:1" x14ac:dyDescent="0.25">
      <c r="A67" s="103"/>
    </row>
    <row r="68" spans="1:1" x14ac:dyDescent="0.25">
      <c r="A68" s="103" t="s">
        <v>23</v>
      </c>
    </row>
    <row r="69" spans="1:1" x14ac:dyDescent="0.25">
      <c r="A69" s="103"/>
    </row>
    <row r="70" spans="1:1" x14ac:dyDescent="0.25">
      <c r="A70" s="103" t="s">
        <v>24</v>
      </c>
    </row>
    <row r="71" spans="1:1" x14ac:dyDescent="0.25">
      <c r="A71" s="103"/>
    </row>
    <row r="72" spans="1:1" x14ac:dyDescent="0.25">
      <c r="A72" s="103" t="s">
        <v>25</v>
      </c>
    </row>
    <row r="73" spans="1:1" x14ac:dyDescent="0.25">
      <c r="A73" s="103"/>
    </row>
    <row r="74" spans="1:1" x14ac:dyDescent="0.25">
      <c r="A74" s="103" t="s">
        <v>26</v>
      </c>
    </row>
    <row r="75" spans="1:1" x14ac:dyDescent="0.25">
      <c r="A75" s="103"/>
    </row>
    <row r="76" spans="1:1" x14ac:dyDescent="0.25">
      <c r="A76" s="103" t="s">
        <v>27</v>
      </c>
    </row>
    <row r="77" spans="1:1" x14ac:dyDescent="0.25">
      <c r="A77" s="103"/>
    </row>
    <row r="78" spans="1:1" x14ac:dyDescent="0.25">
      <c r="A78" s="103" t="s">
        <v>28</v>
      </c>
    </row>
    <row r="80" spans="1:1" x14ac:dyDescent="0.25">
      <c r="A80" s="2"/>
    </row>
    <row r="82" spans="1:1" x14ac:dyDescent="0.25">
      <c r="A82" s="4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4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4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4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4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4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4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7"/>
      <c r="B1" s="80">
        <v>2000</v>
      </c>
      <c r="C1" s="80">
        <v>2001</v>
      </c>
      <c r="D1" s="80">
        <v>2002</v>
      </c>
      <c r="E1" s="80">
        <v>2003</v>
      </c>
      <c r="F1" s="80">
        <v>2004</v>
      </c>
      <c r="G1" s="80">
        <v>2005</v>
      </c>
      <c r="H1" s="80">
        <v>2006</v>
      </c>
      <c r="I1" s="80">
        <v>2007</v>
      </c>
      <c r="J1" s="80">
        <v>2008</v>
      </c>
      <c r="K1" s="80">
        <v>2009</v>
      </c>
      <c r="L1" s="80">
        <v>2010</v>
      </c>
      <c r="M1" s="80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67" t="s">
        <v>30</v>
      </c>
      <c r="B2" s="68">
        <v>0</v>
      </c>
      <c r="C2" s="69">
        <v>0</v>
      </c>
      <c r="D2" s="69">
        <v>0</v>
      </c>
      <c r="E2" s="68">
        <v>0</v>
      </c>
      <c r="F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  <c r="N2" s="68">
        <v>0</v>
      </c>
      <c r="O2" s="68">
        <v>0</v>
      </c>
      <c r="P2" s="68">
        <v>0</v>
      </c>
      <c r="Q2" s="68">
        <v>0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3"/>
  <sheetViews>
    <sheetView workbookViewId="0"/>
  </sheetViews>
  <sheetFormatPr defaultRowHeight="15" x14ac:dyDescent="0.25"/>
  <cols>
    <col min="1" max="1" width="31.42578125" customWidth="1"/>
    <col min="2" max="22" width="5" bestFit="1" customWidth="1"/>
  </cols>
  <sheetData>
    <row r="1" spans="1:22" s="81" customFormat="1" x14ac:dyDescent="0.25">
      <c r="A1" s="118"/>
      <c r="B1" s="116">
        <v>2000</v>
      </c>
      <c r="C1" s="116">
        <v>2001</v>
      </c>
      <c r="D1" s="116">
        <v>2002</v>
      </c>
      <c r="E1" s="116">
        <v>2003</v>
      </c>
      <c r="F1" s="116">
        <v>2004</v>
      </c>
      <c r="G1" s="116">
        <v>2005</v>
      </c>
      <c r="H1" s="116">
        <v>2006</v>
      </c>
      <c r="I1" s="116">
        <v>2007</v>
      </c>
      <c r="J1" s="116">
        <v>2008</v>
      </c>
      <c r="K1" s="117">
        <v>2009</v>
      </c>
      <c r="L1" s="117">
        <v>2010</v>
      </c>
      <c r="M1" s="117">
        <v>2011</v>
      </c>
      <c r="N1" s="117">
        <v>2012</v>
      </c>
      <c r="O1" s="117">
        <v>2013</v>
      </c>
      <c r="P1" s="117">
        <v>2014</v>
      </c>
      <c r="Q1" s="117">
        <v>2015</v>
      </c>
      <c r="R1" s="117">
        <v>2016</v>
      </c>
      <c r="S1" s="117">
        <v>2017</v>
      </c>
      <c r="T1" s="117">
        <v>2018</v>
      </c>
      <c r="U1" s="117">
        <v>2019</v>
      </c>
      <c r="V1" s="117">
        <v>2020</v>
      </c>
    </row>
    <row r="2" spans="1:22" x14ac:dyDescent="0.25">
      <c r="A2" s="137" t="s">
        <v>99</v>
      </c>
      <c r="B2" s="75">
        <v>2</v>
      </c>
      <c r="C2" s="75">
        <v>2</v>
      </c>
      <c r="D2" s="76">
        <v>3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112">
        <v>0</v>
      </c>
      <c r="K2" s="76">
        <v>0</v>
      </c>
      <c r="L2" s="76">
        <v>0</v>
      </c>
      <c r="M2" s="77">
        <v>0</v>
      </c>
      <c r="N2" s="77">
        <v>1</v>
      </c>
      <c r="O2" s="77">
        <v>1</v>
      </c>
      <c r="P2" s="77">
        <v>1</v>
      </c>
      <c r="Q2" s="77">
        <v>1</v>
      </c>
      <c r="R2" s="77">
        <v>1</v>
      </c>
      <c r="S2" s="77">
        <v>1</v>
      </c>
      <c r="T2" s="77">
        <v>1</v>
      </c>
      <c r="U2" s="77">
        <v>0</v>
      </c>
      <c r="V2" s="77">
        <v>1</v>
      </c>
    </row>
    <row r="3" spans="1:22" x14ac:dyDescent="0.25">
      <c r="A3" s="114" t="s">
        <v>15</v>
      </c>
      <c r="B3" s="75">
        <v>0</v>
      </c>
      <c r="C3" s="75">
        <v>2</v>
      </c>
      <c r="D3" s="76">
        <v>12</v>
      </c>
      <c r="E3" s="76">
        <v>12</v>
      </c>
      <c r="F3" s="76">
        <v>13</v>
      </c>
      <c r="G3" s="76">
        <v>11</v>
      </c>
      <c r="H3" s="76">
        <v>10</v>
      </c>
      <c r="I3" s="76">
        <v>10</v>
      </c>
      <c r="J3" s="112">
        <v>10</v>
      </c>
      <c r="K3" s="76">
        <v>10</v>
      </c>
      <c r="L3" s="76">
        <v>9</v>
      </c>
      <c r="M3" s="76">
        <v>9</v>
      </c>
      <c r="N3" s="76">
        <v>9</v>
      </c>
      <c r="O3" s="77">
        <v>9</v>
      </c>
      <c r="P3" s="77">
        <v>9</v>
      </c>
      <c r="Q3" s="77">
        <v>9</v>
      </c>
      <c r="R3" s="77">
        <v>9</v>
      </c>
      <c r="S3" s="77">
        <v>9</v>
      </c>
      <c r="T3" s="77">
        <v>9</v>
      </c>
      <c r="U3" s="77">
        <v>9</v>
      </c>
      <c r="V3" s="77">
        <v>9</v>
      </c>
    </row>
    <row r="4" spans="1:22" x14ac:dyDescent="0.25">
      <c r="A4" s="114" t="s">
        <v>16</v>
      </c>
      <c r="B4" s="75">
        <v>0</v>
      </c>
      <c r="C4" s="75">
        <v>0</v>
      </c>
      <c r="D4" s="76">
        <v>0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112">
        <v>0</v>
      </c>
      <c r="K4" s="76">
        <v>0</v>
      </c>
      <c r="L4" s="76">
        <v>0</v>
      </c>
      <c r="M4" s="76">
        <v>0</v>
      </c>
      <c r="N4" s="76">
        <v>0</v>
      </c>
      <c r="O4" s="112">
        <v>0</v>
      </c>
      <c r="P4" s="112">
        <v>0</v>
      </c>
      <c r="Q4" s="112">
        <v>0</v>
      </c>
      <c r="R4" s="112">
        <v>0</v>
      </c>
      <c r="S4" s="112">
        <v>0</v>
      </c>
      <c r="T4" s="112">
        <v>0</v>
      </c>
      <c r="U4" s="77">
        <v>0</v>
      </c>
      <c r="V4" s="77">
        <v>0</v>
      </c>
    </row>
    <row r="5" spans="1:22" x14ac:dyDescent="0.25">
      <c r="A5" s="11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136"/>
    </row>
    <row r="6" spans="1:22" x14ac:dyDescent="0.25">
      <c r="A6" s="73"/>
    </row>
    <row r="7" spans="1:22" x14ac:dyDescent="0.25">
      <c r="A7" s="70"/>
      <c r="B7" s="113"/>
    </row>
    <row r="9" spans="1:22" x14ac:dyDescent="0.25">
      <c r="B9" s="70"/>
    </row>
    <row r="10" spans="1:22" x14ac:dyDescent="0.25">
      <c r="B10" s="70"/>
    </row>
    <row r="11" spans="1:22" x14ac:dyDescent="0.25">
      <c r="B11" s="70"/>
    </row>
    <row r="12" spans="1:22" x14ac:dyDescent="0.25">
      <c r="A12" s="72"/>
      <c r="B12" s="70"/>
    </row>
    <row r="13" spans="1:22" x14ac:dyDescent="0.25">
      <c r="A13" s="71"/>
      <c r="B13" s="70"/>
    </row>
    <row r="14" spans="1:22" x14ac:dyDescent="0.25">
      <c r="A14" s="71"/>
      <c r="B14" s="70"/>
    </row>
    <row r="15" spans="1:22" x14ac:dyDescent="0.25">
      <c r="A15" s="71"/>
      <c r="B15" s="70"/>
    </row>
    <row r="16" spans="1:22" x14ac:dyDescent="0.25">
      <c r="A16" s="70"/>
      <c r="B16" s="70"/>
    </row>
    <row r="17" spans="1:1" x14ac:dyDescent="0.25">
      <c r="A17" s="71"/>
    </row>
    <row r="18" spans="1:1" x14ac:dyDescent="0.25">
      <c r="A18" s="71"/>
    </row>
    <row r="19" spans="1:1" x14ac:dyDescent="0.25">
      <c r="A19" s="71"/>
    </row>
    <row r="20" spans="1:1" x14ac:dyDescent="0.25">
      <c r="A20" s="70"/>
    </row>
    <row r="21" spans="1:1" x14ac:dyDescent="0.25">
      <c r="A21" s="71"/>
    </row>
    <row r="22" spans="1:1" x14ac:dyDescent="0.25">
      <c r="A22" s="71"/>
    </row>
    <row r="23" spans="1:1" x14ac:dyDescent="0.25">
      <c r="A23" s="71"/>
    </row>
    <row r="24" spans="1:1" x14ac:dyDescent="0.25">
      <c r="A24" s="70"/>
    </row>
    <row r="25" spans="1:1" x14ac:dyDescent="0.25">
      <c r="A25" s="71"/>
    </row>
    <row r="26" spans="1:1" x14ac:dyDescent="0.25">
      <c r="A26" s="71"/>
    </row>
    <row r="27" spans="1:1" x14ac:dyDescent="0.25">
      <c r="A27" s="71"/>
    </row>
    <row r="28" spans="1:1" x14ac:dyDescent="0.25">
      <c r="A28" s="70"/>
    </row>
    <row r="29" spans="1:1" x14ac:dyDescent="0.25">
      <c r="A29" s="71"/>
    </row>
    <row r="30" spans="1:1" x14ac:dyDescent="0.25">
      <c r="A30" s="71"/>
    </row>
    <row r="31" spans="1:1" x14ac:dyDescent="0.25">
      <c r="A31" s="71"/>
    </row>
    <row r="32" spans="1:1" x14ac:dyDescent="0.25">
      <c r="A32" s="70"/>
    </row>
    <row r="33" spans="1:1" s="89" customFormat="1" x14ac:dyDescent="0.25"/>
    <row r="34" spans="1:1" s="89" customFormat="1" x14ac:dyDescent="0.25"/>
    <row r="35" spans="1:1" s="89" customFormat="1" x14ac:dyDescent="0.25"/>
    <row r="36" spans="1:1" x14ac:dyDescent="0.25">
      <c r="A36" s="71" t="s">
        <v>125</v>
      </c>
    </row>
    <row r="37" spans="1:1" x14ac:dyDescent="0.25">
      <c r="A37" s="71" t="s">
        <v>126</v>
      </c>
    </row>
    <row r="38" spans="1:1" x14ac:dyDescent="0.25">
      <c r="A38" s="71" t="s">
        <v>127</v>
      </c>
    </row>
    <row r="39" spans="1:1" x14ac:dyDescent="0.25">
      <c r="A39" s="71"/>
    </row>
    <row r="40" spans="1:1" x14ac:dyDescent="0.25">
      <c r="A40" s="71"/>
    </row>
    <row r="41" spans="1:1" x14ac:dyDescent="0.25">
      <c r="A41" s="71"/>
    </row>
    <row r="42" spans="1:1" x14ac:dyDescent="0.25">
      <c r="A42" s="70"/>
    </row>
    <row r="43" spans="1:1" x14ac:dyDescent="0.25">
      <c r="A43" s="71"/>
    </row>
    <row r="44" spans="1:1" x14ac:dyDescent="0.25">
      <c r="A44" s="71"/>
    </row>
    <row r="45" spans="1:1" x14ac:dyDescent="0.25">
      <c r="A45" s="71"/>
    </row>
    <row r="46" spans="1:1" x14ac:dyDescent="0.25">
      <c r="A46" s="70"/>
    </row>
    <row r="47" spans="1:1" x14ac:dyDescent="0.25">
      <c r="A47" s="71"/>
    </row>
    <row r="48" spans="1:1" x14ac:dyDescent="0.25">
      <c r="A48" s="71"/>
    </row>
    <row r="49" spans="1:1" x14ac:dyDescent="0.25">
      <c r="A49" s="71"/>
    </row>
    <row r="50" spans="1:1" x14ac:dyDescent="0.25">
      <c r="A50" s="70"/>
    </row>
    <row r="51" spans="1:1" x14ac:dyDescent="0.25">
      <c r="A51" s="71"/>
    </row>
    <row r="52" spans="1:1" x14ac:dyDescent="0.25">
      <c r="A52" s="71"/>
    </row>
    <row r="53" spans="1:1" x14ac:dyDescent="0.25">
      <c r="A53" s="7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4"/>
  <sheetViews>
    <sheetView workbookViewId="0"/>
  </sheetViews>
  <sheetFormatPr defaultRowHeight="15" x14ac:dyDescent="0.25"/>
  <cols>
    <col min="1" max="1" width="19.42578125" customWidth="1"/>
    <col min="2" max="5" width="7.5703125" bestFit="1" customWidth="1"/>
    <col min="6" max="11" width="6.5703125" bestFit="1" customWidth="1"/>
    <col min="12" max="15" width="5.5703125" bestFit="1" customWidth="1"/>
    <col min="16" max="17" width="6.5703125" bestFit="1" customWidth="1"/>
    <col min="18" max="18" width="6.5703125" style="123" bestFit="1" customWidth="1"/>
    <col min="19" max="19" width="5.5703125" style="123" bestFit="1" customWidth="1"/>
    <col min="20" max="21" width="6.5703125" bestFit="1" customWidth="1"/>
    <col min="22" max="22" width="7.5703125" bestFit="1" customWidth="1"/>
  </cols>
  <sheetData>
    <row r="1" spans="1:22" x14ac:dyDescent="0.25">
      <c r="A1" s="78"/>
      <c r="B1" s="80">
        <v>2000</v>
      </c>
      <c r="C1" s="80">
        <v>2001</v>
      </c>
      <c r="D1" s="80">
        <v>2002</v>
      </c>
      <c r="E1" s="80">
        <v>2003</v>
      </c>
      <c r="F1" s="80">
        <v>2004</v>
      </c>
      <c r="G1" s="80">
        <v>2005</v>
      </c>
      <c r="H1" s="80">
        <v>2006</v>
      </c>
      <c r="I1" s="80">
        <v>2007</v>
      </c>
      <c r="J1" s="80">
        <v>2008</v>
      </c>
      <c r="K1" s="80">
        <v>2009</v>
      </c>
      <c r="L1" s="80">
        <v>2010</v>
      </c>
      <c r="M1" s="80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78" t="s">
        <v>17</v>
      </c>
      <c r="B2" s="79">
        <v>127017</v>
      </c>
      <c r="C2" s="79">
        <v>207799</v>
      </c>
      <c r="D2" s="79">
        <v>125604</v>
      </c>
      <c r="E2" s="79">
        <v>190440</v>
      </c>
      <c r="F2" s="79">
        <v>11143</v>
      </c>
      <c r="G2" s="79">
        <v>14813</v>
      </c>
      <c r="H2" s="79">
        <v>60741</v>
      </c>
      <c r="I2" s="79">
        <v>45464</v>
      </c>
      <c r="J2" s="79">
        <v>79778</v>
      </c>
      <c r="K2" s="79">
        <v>18777</v>
      </c>
      <c r="L2" s="79">
        <v>7853</v>
      </c>
      <c r="M2" s="79">
        <v>1527</v>
      </c>
      <c r="N2" s="79">
        <v>2930</v>
      </c>
      <c r="O2" s="79">
        <v>3773</v>
      </c>
      <c r="P2" s="122">
        <v>23424</v>
      </c>
      <c r="Q2" s="122">
        <v>37450</v>
      </c>
      <c r="R2" s="122">
        <v>20444</v>
      </c>
      <c r="S2" s="122">
        <v>7121</v>
      </c>
      <c r="T2" s="102">
        <v>39807</v>
      </c>
      <c r="U2" s="135">
        <v>50906</v>
      </c>
      <c r="V2" s="102">
        <v>295577</v>
      </c>
    </row>
    <row r="3" spans="1:22" x14ac:dyDescent="0.25">
      <c r="A3" s="78" t="s">
        <v>18</v>
      </c>
      <c r="B3" s="79">
        <v>94127</v>
      </c>
      <c r="C3" s="79">
        <v>165829</v>
      </c>
      <c r="D3" s="79">
        <v>125604</v>
      </c>
      <c r="E3" s="79">
        <v>161430</v>
      </c>
      <c r="F3" s="79">
        <v>11143</v>
      </c>
      <c r="G3" s="79">
        <v>12103</v>
      </c>
      <c r="H3" s="79">
        <v>48551</v>
      </c>
      <c r="I3" s="79">
        <v>34194</v>
      </c>
      <c r="J3" s="79">
        <v>60148</v>
      </c>
      <c r="K3" s="79">
        <v>18777</v>
      </c>
      <c r="L3" s="79">
        <v>7853</v>
      </c>
      <c r="M3" s="79">
        <v>1527</v>
      </c>
      <c r="N3" s="79">
        <v>2930</v>
      </c>
      <c r="O3" s="79">
        <v>3773</v>
      </c>
      <c r="P3" s="122">
        <v>19044</v>
      </c>
      <c r="Q3" s="122">
        <v>28230</v>
      </c>
      <c r="R3" s="122">
        <v>17114</v>
      </c>
      <c r="S3" s="122">
        <v>7121</v>
      </c>
      <c r="T3" s="102">
        <v>39807</v>
      </c>
      <c r="U3" s="135">
        <v>33896</v>
      </c>
      <c r="V3" s="102">
        <v>290697</v>
      </c>
    </row>
    <row r="5" spans="1:22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22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2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22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22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22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22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22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22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22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22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22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34" spans="1:1" x14ac:dyDescent="0.25">
      <c r="A34" s="78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5703125" style="86" customWidth="1"/>
    <col min="2" max="2" width="10.5703125" bestFit="1" customWidth="1"/>
    <col min="11" max="11" width="10.5703125" bestFit="1" customWidth="1"/>
    <col min="16" max="16" width="12.5703125" bestFit="1" customWidth="1"/>
    <col min="18" max="18" width="10.28515625" bestFit="1" customWidth="1"/>
    <col min="20" max="20" width="10.5703125" bestFit="1" customWidth="1"/>
    <col min="25" max="25" width="12.5703125" bestFit="1" customWidth="1"/>
    <col min="27" max="27" width="10.28515625" bestFit="1" customWidth="1"/>
    <col min="29" max="29" width="10.5703125" bestFit="1" customWidth="1"/>
    <col min="34" max="34" width="12.5703125" bestFit="1" customWidth="1"/>
    <col min="36" max="36" width="10.28515625" bestFit="1" customWidth="1"/>
    <col min="38" max="38" width="10.5703125" bestFit="1" customWidth="1"/>
    <col min="43" max="43" width="12.5703125" bestFit="1" customWidth="1"/>
    <col min="45" max="45" width="10.28515625" bestFit="1" customWidth="1"/>
    <col min="47" max="47" width="10.5703125" bestFit="1" customWidth="1"/>
    <col min="52" max="52" width="12.5703125" bestFit="1" customWidth="1"/>
    <col min="54" max="54" width="10.28515625" bestFit="1" customWidth="1"/>
    <col min="56" max="56" width="10.5703125" bestFit="1" customWidth="1"/>
    <col min="61" max="61" width="12.5703125" bestFit="1" customWidth="1"/>
    <col min="63" max="63" width="10.28515625" bestFit="1" customWidth="1"/>
    <col min="65" max="65" width="10.5703125" bestFit="1" customWidth="1"/>
    <col min="70" max="70" width="12.5703125" bestFit="1" customWidth="1"/>
    <col min="72" max="72" width="10.28515625" bestFit="1" customWidth="1"/>
    <col min="74" max="74" width="10.5703125" bestFit="1" customWidth="1"/>
    <col min="79" max="79" width="12.5703125" bestFit="1" customWidth="1"/>
    <col min="81" max="81" width="10.28515625" bestFit="1" customWidth="1"/>
    <col min="83" max="83" width="10.5703125" bestFit="1" customWidth="1"/>
    <col min="85" max="87" width="9.140625" bestFit="1" customWidth="1"/>
    <col min="88" max="88" width="12.5703125" bestFit="1" customWidth="1"/>
    <col min="90" max="90" width="10.28515625" bestFit="1" customWidth="1"/>
    <col min="92" max="92" width="10.5703125" bestFit="1" customWidth="1"/>
    <col min="94" max="96" width="9.140625" bestFit="1" customWidth="1"/>
    <col min="97" max="97" width="12.5703125" bestFit="1" customWidth="1"/>
    <col min="99" max="99" width="10.28515625" bestFit="1" customWidth="1"/>
    <col min="101" max="101" width="10.5703125" bestFit="1" customWidth="1"/>
    <col min="103" max="105" width="9.140625" bestFit="1" customWidth="1"/>
    <col min="106" max="106" width="12.5703125" bestFit="1" customWidth="1"/>
    <col min="108" max="108" width="10.28515625" bestFit="1" customWidth="1"/>
    <col min="110" max="110" width="10.5703125" style="74" bestFit="1" customWidth="1"/>
    <col min="111" max="114" width="9.140625" style="74"/>
    <col min="115" max="115" width="12.5703125" style="74" bestFit="1" customWidth="1"/>
    <col min="116" max="116" width="9.140625" style="74"/>
    <col min="117" max="117" width="10.28515625" style="74" bestFit="1" customWidth="1"/>
    <col min="119" max="119" width="11.85546875" customWidth="1"/>
    <col min="124" max="124" width="12.5703125" bestFit="1" customWidth="1"/>
    <col min="126" max="126" width="10.28515625" bestFit="1" customWidth="1"/>
    <col min="128" max="128" width="10.5703125" bestFit="1" customWidth="1"/>
    <col min="130" max="130" width="9.140625" bestFit="1" customWidth="1"/>
    <col min="133" max="133" width="12.5703125" bestFit="1" customWidth="1"/>
    <col min="135" max="135" width="10.28515625" bestFit="1" customWidth="1"/>
    <col min="137" max="137" width="10.5703125" bestFit="1" customWidth="1"/>
    <col min="142" max="142" width="12.5703125" bestFit="1" customWidth="1"/>
    <col min="144" max="144" width="10.28515625" bestFit="1" customWidth="1"/>
    <col min="146" max="146" width="10.5703125" bestFit="1" customWidth="1"/>
    <col min="148" max="150" width="9.140625" bestFit="1" customWidth="1"/>
    <col min="151" max="151" width="12.5703125" bestFit="1" customWidth="1"/>
    <col min="153" max="153" width="10.28515625" bestFit="1" customWidth="1"/>
    <col min="155" max="155" width="10.5703125" style="123" bestFit="1" customWidth="1"/>
    <col min="156" max="156" width="9.140625" style="123"/>
    <col min="157" max="159" width="9.140625" style="123" bestFit="1" customWidth="1"/>
    <col min="160" max="160" width="12.5703125" bestFit="1" customWidth="1"/>
    <col min="162" max="162" width="10.28515625" bestFit="1" customWidth="1"/>
    <col min="164" max="164" width="10.5703125" bestFit="1" customWidth="1"/>
    <col min="169" max="169" width="12.5703125" bestFit="1" customWidth="1"/>
    <col min="171" max="171" width="10.28515625" bestFit="1" customWidth="1"/>
    <col min="173" max="173" width="10.5703125" bestFit="1" customWidth="1"/>
    <col min="182" max="182" width="10.5703125" bestFit="1" customWidth="1"/>
    <col min="187" max="187" width="12.5703125" bestFit="1" customWidth="1"/>
    <col min="189" max="189" width="10.28515625" bestFit="1" customWidth="1"/>
  </cols>
  <sheetData>
    <row r="1" spans="1:189" x14ac:dyDescent="0.25">
      <c r="A1" s="119"/>
      <c r="B1" s="90">
        <v>2000</v>
      </c>
      <c r="C1" s="91"/>
      <c r="D1" s="91"/>
      <c r="E1" s="91"/>
      <c r="F1" s="91"/>
      <c r="G1" s="91"/>
      <c r="H1" s="91"/>
      <c r="I1" s="91"/>
      <c r="J1" s="89"/>
      <c r="K1" s="90">
        <v>2001</v>
      </c>
      <c r="L1" s="91"/>
      <c r="M1" s="91"/>
      <c r="N1" s="91"/>
      <c r="O1" s="91"/>
      <c r="P1" s="91"/>
      <c r="Q1" s="91"/>
      <c r="R1" s="91"/>
      <c r="S1" s="89"/>
      <c r="T1" s="90">
        <v>2002</v>
      </c>
      <c r="U1" s="91"/>
      <c r="V1" s="91"/>
      <c r="W1" s="91"/>
      <c r="X1" s="91"/>
      <c r="Y1" s="91"/>
      <c r="Z1" s="91"/>
      <c r="AA1" s="91"/>
      <c r="AB1" s="89"/>
      <c r="AC1" s="90">
        <v>2003</v>
      </c>
      <c r="AD1" s="91"/>
      <c r="AE1" s="91"/>
      <c r="AF1" s="91"/>
      <c r="AG1" s="91"/>
      <c r="AH1" s="91"/>
      <c r="AI1" s="91"/>
      <c r="AJ1" s="91"/>
      <c r="AK1" s="89"/>
      <c r="AL1" s="90">
        <v>2004</v>
      </c>
      <c r="AM1" s="91"/>
      <c r="AN1" s="91"/>
      <c r="AO1" s="91"/>
      <c r="AP1" s="91"/>
      <c r="AQ1" s="91"/>
      <c r="AR1" s="91"/>
      <c r="AS1" s="91"/>
      <c r="AT1" s="89"/>
      <c r="AU1" s="90">
        <v>2005</v>
      </c>
      <c r="AV1" s="91"/>
      <c r="AW1" s="91"/>
      <c r="AX1" s="91"/>
      <c r="AY1" s="91"/>
      <c r="AZ1" s="91"/>
      <c r="BA1" s="91"/>
      <c r="BB1" s="91"/>
      <c r="BC1" s="89"/>
      <c r="BD1" s="90">
        <v>2006</v>
      </c>
      <c r="BE1" s="91"/>
      <c r="BF1" s="91"/>
      <c r="BG1" s="91"/>
      <c r="BH1" s="91"/>
      <c r="BI1" s="91"/>
      <c r="BJ1" s="91"/>
      <c r="BK1" s="91"/>
      <c r="BL1" s="89"/>
      <c r="BM1" s="90">
        <v>2007</v>
      </c>
      <c r="BN1" s="91"/>
      <c r="BO1" s="91"/>
      <c r="BP1" s="91"/>
      <c r="BQ1" s="91"/>
      <c r="BR1" s="91"/>
      <c r="BS1" s="91"/>
      <c r="BT1" s="91"/>
      <c r="BU1" s="89"/>
      <c r="BV1" s="90">
        <v>2008</v>
      </c>
      <c r="BW1" s="91"/>
      <c r="BX1" s="91"/>
      <c r="BY1" s="91"/>
      <c r="BZ1" s="91"/>
      <c r="CA1" s="91"/>
      <c r="CB1" s="91"/>
      <c r="CC1" s="91"/>
      <c r="CD1" s="89"/>
      <c r="CE1" s="90">
        <v>2009</v>
      </c>
      <c r="CF1" s="91"/>
      <c r="CG1" s="91"/>
      <c r="CH1" s="91"/>
      <c r="CI1" s="91"/>
      <c r="CJ1" s="91"/>
      <c r="CK1" s="91"/>
      <c r="CL1" s="91"/>
      <c r="CM1" s="89"/>
      <c r="CN1" s="90">
        <v>2010</v>
      </c>
      <c r="CO1" s="91"/>
      <c r="CP1" s="91"/>
      <c r="CQ1" s="91"/>
      <c r="CR1" s="91"/>
      <c r="CS1" s="91"/>
      <c r="CT1" s="91"/>
      <c r="CU1" s="91"/>
      <c r="CV1" s="89"/>
      <c r="CW1" s="90">
        <v>2011</v>
      </c>
      <c r="CX1" s="91"/>
      <c r="CY1" s="91"/>
      <c r="CZ1" s="91"/>
      <c r="DA1" s="91"/>
      <c r="DB1" s="91"/>
      <c r="DC1" s="91"/>
      <c r="DD1" s="91"/>
      <c r="DF1" s="90">
        <v>2012</v>
      </c>
      <c r="DG1" s="91"/>
      <c r="DH1" s="91"/>
      <c r="DI1" s="91"/>
      <c r="DJ1" s="91"/>
      <c r="DK1" s="91"/>
      <c r="DL1" s="91"/>
      <c r="DM1" s="91"/>
      <c r="DO1" s="90">
        <v>2013</v>
      </c>
      <c r="DP1" s="91"/>
      <c r="DQ1" s="91"/>
      <c r="DR1" s="91"/>
      <c r="DS1" s="91"/>
      <c r="DT1" s="91"/>
      <c r="DU1" s="91"/>
      <c r="DV1" s="91"/>
      <c r="DX1" s="80">
        <v>2014</v>
      </c>
      <c r="EG1" s="80">
        <v>2015</v>
      </c>
      <c r="EP1" s="80">
        <v>2016</v>
      </c>
      <c r="EY1" s="80">
        <v>2017</v>
      </c>
      <c r="FD1" s="89"/>
      <c r="FE1" s="89"/>
      <c r="FF1" s="89"/>
      <c r="FH1" s="80">
        <v>2018</v>
      </c>
      <c r="FI1" s="123"/>
      <c r="FJ1" s="123"/>
      <c r="FK1" s="123"/>
      <c r="FL1" s="123"/>
      <c r="FM1" s="133"/>
      <c r="FN1" s="133"/>
      <c r="FO1" s="133"/>
      <c r="FQ1" s="80">
        <v>2019</v>
      </c>
      <c r="FR1" s="134"/>
      <c r="FS1" s="134"/>
      <c r="FT1" s="134"/>
      <c r="FU1" s="134"/>
      <c r="FV1" s="133"/>
      <c r="FW1" s="133"/>
      <c r="FX1" s="133"/>
      <c r="FZ1" s="80">
        <v>2020</v>
      </c>
      <c r="GA1" s="134"/>
      <c r="GB1" s="134"/>
      <c r="GC1" s="134"/>
      <c r="GD1" s="134"/>
      <c r="GE1" s="133"/>
      <c r="GF1" s="133"/>
      <c r="GG1" s="133"/>
    </row>
    <row r="2" spans="1:189" x14ac:dyDescent="0.25">
      <c r="A2" s="86" t="s">
        <v>105</v>
      </c>
      <c r="B2" s="92" t="s">
        <v>33</v>
      </c>
      <c r="C2" s="92" t="s">
        <v>34</v>
      </c>
      <c r="D2" s="92" t="s">
        <v>5</v>
      </c>
      <c r="E2" s="92" t="s">
        <v>6</v>
      </c>
      <c r="F2" s="92" t="s">
        <v>7</v>
      </c>
      <c r="G2" s="92" t="s">
        <v>35</v>
      </c>
      <c r="H2" s="92" t="s">
        <v>36</v>
      </c>
      <c r="I2" s="92" t="s">
        <v>37</v>
      </c>
      <c r="J2" s="89"/>
      <c r="K2" s="92" t="s">
        <v>33</v>
      </c>
      <c r="L2" s="92" t="s">
        <v>34</v>
      </c>
      <c r="M2" s="92" t="s">
        <v>5</v>
      </c>
      <c r="N2" s="92" t="s">
        <v>6</v>
      </c>
      <c r="O2" s="92" t="s">
        <v>7</v>
      </c>
      <c r="P2" s="92" t="s">
        <v>35</v>
      </c>
      <c r="Q2" s="92" t="s">
        <v>36</v>
      </c>
      <c r="R2" s="92" t="s">
        <v>37</v>
      </c>
      <c r="S2" s="89"/>
      <c r="T2" s="92" t="s">
        <v>33</v>
      </c>
      <c r="U2" s="92" t="s">
        <v>34</v>
      </c>
      <c r="V2" s="92" t="s">
        <v>5</v>
      </c>
      <c r="W2" s="92" t="s">
        <v>6</v>
      </c>
      <c r="X2" s="92" t="s">
        <v>7</v>
      </c>
      <c r="Y2" s="92" t="s">
        <v>35</v>
      </c>
      <c r="Z2" s="92" t="s">
        <v>36</v>
      </c>
      <c r="AA2" s="92" t="s">
        <v>37</v>
      </c>
      <c r="AB2" s="89"/>
      <c r="AC2" s="92" t="s">
        <v>33</v>
      </c>
      <c r="AD2" s="92" t="s">
        <v>34</v>
      </c>
      <c r="AE2" s="92" t="s">
        <v>5</v>
      </c>
      <c r="AF2" s="92" t="s">
        <v>6</v>
      </c>
      <c r="AG2" s="92" t="s">
        <v>7</v>
      </c>
      <c r="AH2" s="92" t="s">
        <v>35</v>
      </c>
      <c r="AI2" s="92" t="s">
        <v>36</v>
      </c>
      <c r="AJ2" s="92" t="s">
        <v>37</v>
      </c>
      <c r="AK2" s="89"/>
      <c r="AL2" s="92" t="s">
        <v>33</v>
      </c>
      <c r="AM2" s="92" t="s">
        <v>34</v>
      </c>
      <c r="AN2" s="92" t="s">
        <v>5</v>
      </c>
      <c r="AO2" s="92" t="s">
        <v>6</v>
      </c>
      <c r="AP2" s="92" t="s">
        <v>7</v>
      </c>
      <c r="AQ2" s="92" t="s">
        <v>35</v>
      </c>
      <c r="AR2" s="92" t="s">
        <v>36</v>
      </c>
      <c r="AS2" s="92" t="s">
        <v>37</v>
      </c>
      <c r="AT2" s="89"/>
      <c r="AU2" s="92" t="s">
        <v>33</v>
      </c>
      <c r="AV2" s="92" t="s">
        <v>34</v>
      </c>
      <c r="AW2" s="92" t="s">
        <v>5</v>
      </c>
      <c r="AX2" s="92" t="s">
        <v>6</v>
      </c>
      <c r="AY2" s="92" t="s">
        <v>7</v>
      </c>
      <c r="AZ2" s="92" t="s">
        <v>35</v>
      </c>
      <c r="BA2" s="92" t="s">
        <v>36</v>
      </c>
      <c r="BB2" s="92" t="s">
        <v>37</v>
      </c>
      <c r="BC2" s="89"/>
      <c r="BD2" s="92" t="s">
        <v>33</v>
      </c>
      <c r="BE2" s="92" t="s">
        <v>34</v>
      </c>
      <c r="BF2" s="92" t="s">
        <v>5</v>
      </c>
      <c r="BG2" s="92" t="s">
        <v>6</v>
      </c>
      <c r="BH2" s="92" t="s">
        <v>7</v>
      </c>
      <c r="BI2" s="92" t="s">
        <v>35</v>
      </c>
      <c r="BJ2" s="92" t="s">
        <v>36</v>
      </c>
      <c r="BK2" s="92" t="s">
        <v>37</v>
      </c>
      <c r="BL2" s="89"/>
      <c r="BM2" s="92" t="s">
        <v>33</v>
      </c>
      <c r="BN2" s="92" t="s">
        <v>34</v>
      </c>
      <c r="BO2" s="92" t="s">
        <v>5</v>
      </c>
      <c r="BP2" s="92" t="s">
        <v>6</v>
      </c>
      <c r="BQ2" s="92" t="s">
        <v>7</v>
      </c>
      <c r="BR2" s="92" t="s">
        <v>35</v>
      </c>
      <c r="BS2" s="92" t="s">
        <v>36</v>
      </c>
      <c r="BT2" s="92" t="s">
        <v>37</v>
      </c>
      <c r="BU2" s="89"/>
      <c r="BV2" s="92" t="s">
        <v>33</v>
      </c>
      <c r="BW2" s="92" t="s">
        <v>34</v>
      </c>
      <c r="BX2" s="92" t="s">
        <v>5</v>
      </c>
      <c r="BY2" s="92" t="s">
        <v>6</v>
      </c>
      <c r="BZ2" s="92" t="s">
        <v>7</v>
      </c>
      <c r="CA2" s="92" t="s">
        <v>35</v>
      </c>
      <c r="CB2" s="92" t="s">
        <v>36</v>
      </c>
      <c r="CC2" s="92" t="s">
        <v>37</v>
      </c>
      <c r="CD2" s="89"/>
      <c r="CE2" s="92" t="s">
        <v>33</v>
      </c>
      <c r="CF2" s="92" t="s">
        <v>34</v>
      </c>
      <c r="CG2" s="92" t="s">
        <v>5</v>
      </c>
      <c r="CH2" s="92" t="s">
        <v>6</v>
      </c>
      <c r="CI2" s="92" t="s">
        <v>7</v>
      </c>
      <c r="CJ2" s="92" t="s">
        <v>35</v>
      </c>
      <c r="CK2" s="92" t="s">
        <v>36</v>
      </c>
      <c r="CL2" s="92" t="s">
        <v>37</v>
      </c>
      <c r="CM2" s="89"/>
      <c r="CN2" s="92" t="s">
        <v>33</v>
      </c>
      <c r="CO2" s="92" t="s">
        <v>34</v>
      </c>
      <c r="CP2" s="92" t="s">
        <v>5</v>
      </c>
      <c r="CQ2" s="92" t="s">
        <v>6</v>
      </c>
      <c r="CR2" s="92" t="s">
        <v>7</v>
      </c>
      <c r="CS2" s="92" t="s">
        <v>35</v>
      </c>
      <c r="CT2" s="92" t="s">
        <v>36</v>
      </c>
      <c r="CU2" s="92" t="s">
        <v>37</v>
      </c>
      <c r="CV2" s="89"/>
      <c r="CW2" s="92" t="s">
        <v>33</v>
      </c>
      <c r="CX2" s="92" t="s">
        <v>34</v>
      </c>
      <c r="CY2" s="92" t="s">
        <v>5</v>
      </c>
      <c r="CZ2" s="92" t="s">
        <v>6</v>
      </c>
      <c r="DA2" s="92" t="s">
        <v>7</v>
      </c>
      <c r="DB2" s="92" t="s">
        <v>35</v>
      </c>
      <c r="DC2" s="92" t="s">
        <v>36</v>
      </c>
      <c r="DD2" s="92" t="s">
        <v>37</v>
      </c>
      <c r="DF2" s="92" t="s">
        <v>33</v>
      </c>
      <c r="DG2" s="92" t="s">
        <v>34</v>
      </c>
      <c r="DH2" s="92" t="s">
        <v>5</v>
      </c>
      <c r="DI2" s="92" t="s">
        <v>6</v>
      </c>
      <c r="DJ2" s="92" t="s">
        <v>7</v>
      </c>
      <c r="DK2" s="92" t="s">
        <v>35</v>
      </c>
      <c r="DL2" s="92" t="s">
        <v>36</v>
      </c>
      <c r="DM2" s="92" t="s">
        <v>37</v>
      </c>
      <c r="DO2" s="92" t="s">
        <v>33</v>
      </c>
      <c r="DP2" s="92" t="s">
        <v>34</v>
      </c>
      <c r="DQ2" s="92" t="s">
        <v>5</v>
      </c>
      <c r="DR2" s="92" t="s">
        <v>6</v>
      </c>
      <c r="DS2" s="92" t="s">
        <v>7</v>
      </c>
      <c r="DT2" s="92" t="s">
        <v>35</v>
      </c>
      <c r="DU2" s="92" t="s">
        <v>36</v>
      </c>
      <c r="DV2" s="92" t="s">
        <v>37</v>
      </c>
      <c r="DX2" s="92" t="s">
        <v>33</v>
      </c>
      <c r="DY2" s="92" t="s">
        <v>34</v>
      </c>
      <c r="DZ2" s="92" t="s">
        <v>5</v>
      </c>
      <c r="EA2" s="92" t="s">
        <v>6</v>
      </c>
      <c r="EB2" s="92" t="s">
        <v>7</v>
      </c>
      <c r="EC2" s="92" t="s">
        <v>35</v>
      </c>
      <c r="ED2" s="92" t="s">
        <v>36</v>
      </c>
      <c r="EE2" s="92" t="s">
        <v>37</v>
      </c>
      <c r="EG2" s="92" t="s">
        <v>33</v>
      </c>
      <c r="EH2" s="92" t="s">
        <v>34</v>
      </c>
      <c r="EI2" s="92" t="s">
        <v>5</v>
      </c>
      <c r="EJ2" s="92" t="s">
        <v>6</v>
      </c>
      <c r="EK2" s="92" t="s">
        <v>7</v>
      </c>
      <c r="EL2" s="92" t="s">
        <v>35</v>
      </c>
      <c r="EM2" s="92" t="s">
        <v>36</v>
      </c>
      <c r="EN2" s="92" t="s">
        <v>37</v>
      </c>
      <c r="EP2" s="92" t="s">
        <v>33</v>
      </c>
      <c r="EQ2" s="92" t="s">
        <v>34</v>
      </c>
      <c r="ER2" s="92" t="s">
        <v>5</v>
      </c>
      <c r="ES2" s="92" t="s">
        <v>6</v>
      </c>
      <c r="ET2" s="92" t="s">
        <v>7</v>
      </c>
      <c r="EU2" s="92" t="s">
        <v>35</v>
      </c>
      <c r="EV2" s="92" t="s">
        <v>36</v>
      </c>
      <c r="EW2" s="92" t="s">
        <v>37</v>
      </c>
      <c r="EY2" s="92" t="s">
        <v>33</v>
      </c>
      <c r="EZ2" s="92" t="s">
        <v>34</v>
      </c>
      <c r="FA2" s="92" t="s">
        <v>5</v>
      </c>
      <c r="FB2" s="92" t="s">
        <v>6</v>
      </c>
      <c r="FC2" s="92" t="s">
        <v>7</v>
      </c>
      <c r="FD2" s="92" t="s">
        <v>35</v>
      </c>
      <c r="FE2" s="92" t="s">
        <v>36</v>
      </c>
      <c r="FF2" s="92" t="s">
        <v>37</v>
      </c>
      <c r="FH2" s="92" t="s">
        <v>33</v>
      </c>
      <c r="FI2" s="92" t="s">
        <v>34</v>
      </c>
      <c r="FJ2" s="92" t="s">
        <v>5</v>
      </c>
      <c r="FK2" s="92" t="s">
        <v>6</v>
      </c>
      <c r="FL2" s="92" t="s">
        <v>7</v>
      </c>
      <c r="FM2" s="92" t="s">
        <v>35</v>
      </c>
      <c r="FN2" s="92" t="s">
        <v>36</v>
      </c>
      <c r="FO2" s="92" t="s">
        <v>37</v>
      </c>
      <c r="FQ2" s="92" t="s">
        <v>33</v>
      </c>
      <c r="FR2" s="92" t="s">
        <v>34</v>
      </c>
      <c r="FS2" s="92" t="s">
        <v>5</v>
      </c>
      <c r="FT2" s="92" t="s">
        <v>6</v>
      </c>
      <c r="FU2" s="92" t="s">
        <v>7</v>
      </c>
      <c r="FV2" s="92" t="s">
        <v>35</v>
      </c>
      <c r="FW2" s="92" t="s">
        <v>36</v>
      </c>
      <c r="FX2" s="92" t="s">
        <v>37</v>
      </c>
      <c r="FZ2" s="92" t="s">
        <v>33</v>
      </c>
      <c r="GA2" s="92" t="s">
        <v>34</v>
      </c>
      <c r="GB2" s="92" t="s">
        <v>5</v>
      </c>
      <c r="GC2" s="92" t="s">
        <v>6</v>
      </c>
      <c r="GD2" s="92" t="s">
        <v>7</v>
      </c>
      <c r="GE2" s="92" t="s">
        <v>35</v>
      </c>
      <c r="GF2" s="92" t="s">
        <v>36</v>
      </c>
      <c r="GG2" s="92" t="s">
        <v>37</v>
      </c>
    </row>
    <row r="3" spans="1:189" x14ac:dyDescent="0.25">
      <c r="A3" s="86" t="s">
        <v>112</v>
      </c>
      <c r="B3" s="95" t="s">
        <v>0</v>
      </c>
      <c r="C3" s="95">
        <v>2</v>
      </c>
      <c r="D3" s="96">
        <v>284613</v>
      </c>
      <c r="E3" s="96">
        <v>263850</v>
      </c>
      <c r="F3" s="96">
        <v>263850</v>
      </c>
      <c r="G3" s="95">
        <v>0</v>
      </c>
      <c r="H3" s="96">
        <v>284613</v>
      </c>
      <c r="I3" s="95">
        <v>0</v>
      </c>
      <c r="K3" s="95" t="s">
        <v>0</v>
      </c>
      <c r="L3" s="92" t="s">
        <v>45</v>
      </c>
      <c r="M3" s="92" t="s">
        <v>45</v>
      </c>
      <c r="N3" s="92" t="s">
        <v>45</v>
      </c>
      <c r="O3" s="92" t="s">
        <v>45</v>
      </c>
      <c r="P3" s="92" t="s">
        <v>45</v>
      </c>
      <c r="Q3" s="92" t="s">
        <v>45</v>
      </c>
      <c r="R3" s="92" t="s">
        <v>45</v>
      </c>
      <c r="T3" s="95" t="s">
        <v>0</v>
      </c>
      <c r="U3" s="95">
        <v>49</v>
      </c>
      <c r="V3" s="96">
        <v>2916504</v>
      </c>
      <c r="W3" s="96">
        <v>2908853</v>
      </c>
      <c r="X3" s="96">
        <v>2908853</v>
      </c>
      <c r="Y3" s="95">
        <v>0</v>
      </c>
      <c r="Z3" s="96">
        <v>2916504</v>
      </c>
      <c r="AA3" s="95">
        <v>0</v>
      </c>
      <c r="AC3" s="95" t="s">
        <v>0</v>
      </c>
      <c r="AD3" t="s">
        <v>45</v>
      </c>
      <c r="AE3" t="s">
        <v>45</v>
      </c>
      <c r="AF3" t="s">
        <v>45</v>
      </c>
      <c r="AG3" t="s">
        <v>45</v>
      </c>
      <c r="AH3" s="92" t="s">
        <v>45</v>
      </c>
      <c r="AI3" s="92" t="s">
        <v>45</v>
      </c>
      <c r="AJ3" s="92" t="s">
        <v>45</v>
      </c>
      <c r="AL3" s="95" t="s">
        <v>0</v>
      </c>
      <c r="AM3" s="95">
        <v>1</v>
      </c>
      <c r="AN3" s="96">
        <v>81043</v>
      </c>
      <c r="AO3" s="96">
        <v>81043</v>
      </c>
      <c r="AP3" s="96">
        <v>81043</v>
      </c>
      <c r="AQ3" s="95">
        <v>0</v>
      </c>
      <c r="AR3" s="96">
        <v>81043</v>
      </c>
      <c r="AS3" s="95">
        <v>0</v>
      </c>
      <c r="AU3" s="95" t="s">
        <v>0</v>
      </c>
      <c r="AV3" s="92" t="s">
        <v>45</v>
      </c>
      <c r="AW3" s="92" t="s">
        <v>45</v>
      </c>
      <c r="AX3" s="92" t="s">
        <v>45</v>
      </c>
      <c r="AY3" s="92" t="s">
        <v>45</v>
      </c>
      <c r="AZ3" s="92" t="s">
        <v>45</v>
      </c>
      <c r="BA3" s="92" t="s">
        <v>45</v>
      </c>
      <c r="BB3" s="92" t="s">
        <v>45</v>
      </c>
      <c r="BD3" s="95" t="s">
        <v>0</v>
      </c>
      <c r="BE3" s="95">
        <v>1</v>
      </c>
      <c r="BF3" s="96">
        <v>63100</v>
      </c>
      <c r="BG3" s="96">
        <v>63100</v>
      </c>
      <c r="BH3" s="96">
        <v>63100</v>
      </c>
      <c r="BI3" s="95">
        <v>0</v>
      </c>
      <c r="BJ3" s="96">
        <v>63100</v>
      </c>
      <c r="BK3" s="95">
        <v>0</v>
      </c>
      <c r="BM3" s="95" t="s">
        <v>0</v>
      </c>
      <c r="BN3" s="95">
        <v>1</v>
      </c>
      <c r="BO3" s="96">
        <v>84600</v>
      </c>
      <c r="BP3" s="96">
        <v>84600</v>
      </c>
      <c r="BQ3" s="96">
        <v>84600</v>
      </c>
      <c r="BR3" s="95">
        <v>0</v>
      </c>
      <c r="BS3" s="96">
        <v>84600</v>
      </c>
      <c r="BT3" s="95">
        <v>0</v>
      </c>
      <c r="BV3" s="95" t="s">
        <v>0</v>
      </c>
      <c r="BW3" s="95">
        <v>1</v>
      </c>
      <c r="BX3" s="96">
        <v>96200</v>
      </c>
      <c r="BY3" s="96">
        <v>96200</v>
      </c>
      <c r="BZ3" s="96">
        <v>96200</v>
      </c>
      <c r="CA3" s="95">
        <v>0</v>
      </c>
      <c r="CB3" s="96">
        <v>96200</v>
      </c>
      <c r="CC3" s="95">
        <v>0</v>
      </c>
      <c r="CE3" s="95" t="s">
        <v>0</v>
      </c>
      <c r="CF3" s="95">
        <v>2</v>
      </c>
      <c r="CG3" s="96">
        <v>83800</v>
      </c>
      <c r="CH3" s="96">
        <v>83800</v>
      </c>
      <c r="CI3" s="96">
        <v>83800</v>
      </c>
      <c r="CJ3" s="95">
        <v>0</v>
      </c>
      <c r="CK3" s="96">
        <v>83800</v>
      </c>
      <c r="CL3" s="95">
        <v>0</v>
      </c>
      <c r="CN3" s="95" t="s">
        <v>0</v>
      </c>
      <c r="CO3" s="95">
        <v>3</v>
      </c>
      <c r="CP3" s="96">
        <v>69457</v>
      </c>
      <c r="CQ3" s="96">
        <v>69400</v>
      </c>
      <c r="CR3" s="96">
        <v>69400</v>
      </c>
      <c r="CS3" s="95">
        <v>0</v>
      </c>
      <c r="CT3" s="96">
        <v>69457</v>
      </c>
      <c r="CU3" s="95">
        <v>0</v>
      </c>
      <c r="CW3" s="95" t="s">
        <v>0</v>
      </c>
      <c r="CX3" s="95">
        <v>5</v>
      </c>
      <c r="CY3" s="96">
        <v>74189</v>
      </c>
      <c r="CZ3" s="96">
        <v>73300</v>
      </c>
      <c r="DA3" s="96">
        <v>73300</v>
      </c>
      <c r="DB3" s="95">
        <v>0</v>
      </c>
      <c r="DC3" s="96">
        <v>74189</v>
      </c>
      <c r="DD3" s="95">
        <v>0</v>
      </c>
      <c r="DF3" s="95" t="s">
        <v>0</v>
      </c>
      <c r="DG3" s="95">
        <v>3</v>
      </c>
      <c r="DH3" s="96">
        <v>52000</v>
      </c>
      <c r="DI3" s="96">
        <v>52000</v>
      </c>
      <c r="DJ3" s="96">
        <v>52000</v>
      </c>
      <c r="DK3" s="95">
        <v>0</v>
      </c>
      <c r="DL3" s="96">
        <v>52000</v>
      </c>
      <c r="DM3" s="95">
        <v>0</v>
      </c>
      <c r="DO3" s="126" t="s">
        <v>0</v>
      </c>
      <c r="DP3" s="126">
        <v>4</v>
      </c>
      <c r="DQ3" s="127">
        <v>52736</v>
      </c>
      <c r="DR3" s="127">
        <v>52600</v>
      </c>
      <c r="DS3" s="127">
        <v>52600</v>
      </c>
      <c r="DT3" s="126">
        <v>0</v>
      </c>
      <c r="DU3" s="127">
        <v>52736</v>
      </c>
      <c r="DV3" s="126">
        <v>0</v>
      </c>
      <c r="DX3" s="131" t="s">
        <v>0</v>
      </c>
      <c r="DY3" s="131">
        <v>4</v>
      </c>
      <c r="DZ3" s="132">
        <v>54848</v>
      </c>
      <c r="EA3" s="132">
        <v>53800</v>
      </c>
      <c r="EB3" s="132">
        <v>53800</v>
      </c>
      <c r="EC3" s="131">
        <v>0</v>
      </c>
      <c r="ED3" s="132">
        <v>54848</v>
      </c>
      <c r="EE3" s="131">
        <v>0</v>
      </c>
      <c r="EG3" s="123" t="s">
        <v>0</v>
      </c>
      <c r="EH3" s="123">
        <v>4</v>
      </c>
      <c r="EI3" s="122">
        <v>81931</v>
      </c>
      <c r="EJ3" s="122">
        <v>74700</v>
      </c>
      <c r="EK3" s="122">
        <v>74700</v>
      </c>
      <c r="EL3" s="123">
        <v>0</v>
      </c>
      <c r="EM3" s="122">
        <v>81931</v>
      </c>
      <c r="EN3" s="123">
        <v>0</v>
      </c>
      <c r="EP3" s="123" t="s">
        <v>0</v>
      </c>
      <c r="EQ3" s="123">
        <v>4</v>
      </c>
      <c r="ER3" s="122">
        <v>77059</v>
      </c>
      <c r="ES3" s="122">
        <v>75900</v>
      </c>
      <c r="ET3" s="122">
        <v>75900</v>
      </c>
      <c r="EU3" s="122">
        <v>0</v>
      </c>
      <c r="EV3" s="122">
        <v>77059</v>
      </c>
      <c r="EW3" s="122">
        <v>0</v>
      </c>
      <c r="EY3" s="123" t="s">
        <v>0</v>
      </c>
      <c r="EZ3" s="123">
        <v>4</v>
      </c>
      <c r="FA3" s="122">
        <v>77502</v>
      </c>
      <c r="FB3" s="122">
        <v>75800</v>
      </c>
      <c r="FC3" s="122">
        <v>75800</v>
      </c>
      <c r="FD3" s="122">
        <v>0</v>
      </c>
      <c r="FE3" s="122">
        <v>77502</v>
      </c>
      <c r="FF3" s="122">
        <v>0</v>
      </c>
      <c r="FH3" s="123" t="s">
        <v>0</v>
      </c>
      <c r="FI3" s="135">
        <v>4</v>
      </c>
      <c r="FJ3" s="135">
        <v>54800</v>
      </c>
      <c r="FK3" s="135">
        <v>54800</v>
      </c>
      <c r="FL3" s="135">
        <v>54800</v>
      </c>
      <c r="FM3" s="135">
        <v>0</v>
      </c>
      <c r="FN3" s="135">
        <v>54800</v>
      </c>
      <c r="FO3" s="135">
        <v>0</v>
      </c>
      <c r="FQ3" s="134" t="s">
        <v>0</v>
      </c>
      <c r="FR3" s="135">
        <v>5</v>
      </c>
      <c r="FS3" s="138">
        <v>57103</v>
      </c>
      <c r="FT3" s="138">
        <v>57000</v>
      </c>
      <c r="FU3" s="138">
        <v>57000</v>
      </c>
      <c r="FV3" s="138">
        <v>0</v>
      </c>
      <c r="FW3" s="138">
        <v>57103</v>
      </c>
      <c r="FX3" s="138">
        <v>0</v>
      </c>
      <c r="FZ3" s="134" t="s">
        <v>0</v>
      </c>
      <c r="GA3" s="135">
        <v>5</v>
      </c>
      <c r="GB3" s="135">
        <v>73500</v>
      </c>
      <c r="GC3" s="135">
        <v>73500</v>
      </c>
      <c r="GD3" s="135">
        <v>73500</v>
      </c>
      <c r="GE3" s="135">
        <v>0</v>
      </c>
      <c r="GF3" s="102">
        <v>73500</v>
      </c>
      <c r="GG3" s="135">
        <v>0</v>
      </c>
    </row>
    <row r="4" spans="1:189" x14ac:dyDescent="0.25">
      <c r="A4" s="86" t="s">
        <v>31</v>
      </c>
      <c r="B4" s="123" t="s">
        <v>89</v>
      </c>
      <c r="C4" s="95">
        <v>3</v>
      </c>
      <c r="D4" s="96">
        <v>26751</v>
      </c>
      <c r="E4" s="96">
        <v>17811</v>
      </c>
      <c r="F4" s="96">
        <v>28210</v>
      </c>
      <c r="G4" s="96">
        <v>8940</v>
      </c>
      <c r="H4" s="96">
        <v>26751</v>
      </c>
      <c r="I4" s="95">
        <v>0</v>
      </c>
      <c r="K4" s="123" t="s">
        <v>89</v>
      </c>
      <c r="L4" s="95">
        <v>4</v>
      </c>
      <c r="M4" s="96">
        <v>66339</v>
      </c>
      <c r="N4" s="96">
        <v>57399</v>
      </c>
      <c r="O4" s="96">
        <v>59168</v>
      </c>
      <c r="P4" s="96">
        <v>8940</v>
      </c>
      <c r="Q4" s="96">
        <v>66339</v>
      </c>
      <c r="R4" s="95">
        <v>0</v>
      </c>
      <c r="T4" s="123" t="s">
        <v>89</v>
      </c>
      <c r="U4" s="95">
        <v>72</v>
      </c>
      <c r="V4" s="96">
        <v>3653999</v>
      </c>
      <c r="W4" s="96">
        <v>3622216</v>
      </c>
      <c r="X4" s="96">
        <v>5753878</v>
      </c>
      <c r="Y4" s="96">
        <v>31783</v>
      </c>
      <c r="Z4" s="96">
        <v>3653999</v>
      </c>
      <c r="AA4" s="95">
        <v>0</v>
      </c>
      <c r="AC4" s="123" t="s">
        <v>89</v>
      </c>
      <c r="AD4" s="95">
        <v>1</v>
      </c>
      <c r="AE4" s="96">
        <v>96205</v>
      </c>
      <c r="AF4" s="96">
        <v>96205</v>
      </c>
      <c r="AG4" s="96">
        <v>101282</v>
      </c>
      <c r="AH4" s="95">
        <v>0</v>
      </c>
      <c r="AI4" s="96">
        <v>96205</v>
      </c>
      <c r="AJ4" s="95">
        <v>0</v>
      </c>
      <c r="AL4" s="123" t="s">
        <v>89</v>
      </c>
      <c r="AM4" s="95">
        <v>2</v>
      </c>
      <c r="AN4" s="96">
        <v>74398</v>
      </c>
      <c r="AO4" s="96">
        <v>74398</v>
      </c>
      <c r="AP4" s="96">
        <v>83385</v>
      </c>
      <c r="AQ4" s="95">
        <v>0</v>
      </c>
      <c r="AR4" s="96">
        <v>74398</v>
      </c>
      <c r="AS4" s="95">
        <v>0</v>
      </c>
      <c r="AU4" s="123" t="s">
        <v>89</v>
      </c>
      <c r="AV4" s="95">
        <v>3</v>
      </c>
      <c r="AW4" s="96">
        <v>69259</v>
      </c>
      <c r="AX4" s="96">
        <v>69259</v>
      </c>
      <c r="AY4" s="96">
        <v>86497</v>
      </c>
      <c r="AZ4" s="95">
        <v>0</v>
      </c>
      <c r="BA4" s="96">
        <v>69259</v>
      </c>
      <c r="BB4" s="95">
        <v>0</v>
      </c>
      <c r="BD4" s="123" t="s">
        <v>89</v>
      </c>
      <c r="BE4" s="95">
        <v>4</v>
      </c>
      <c r="BF4" s="96">
        <v>83361</v>
      </c>
      <c r="BG4" s="96">
        <v>83361</v>
      </c>
      <c r="BH4" s="96">
        <v>105550</v>
      </c>
      <c r="BI4" s="95">
        <v>0</v>
      </c>
      <c r="BJ4" s="96">
        <v>83361</v>
      </c>
      <c r="BK4" s="95">
        <v>0</v>
      </c>
      <c r="BM4" s="123" t="s">
        <v>89</v>
      </c>
      <c r="BN4" s="95">
        <v>5</v>
      </c>
      <c r="BO4" s="96">
        <v>87659</v>
      </c>
      <c r="BP4" s="96">
        <v>84537</v>
      </c>
      <c r="BQ4" s="96">
        <v>111770</v>
      </c>
      <c r="BR4" s="96">
        <v>3122</v>
      </c>
      <c r="BS4" s="95">
        <v>87659</v>
      </c>
      <c r="BT4" s="95">
        <v>0</v>
      </c>
      <c r="BV4" s="123" t="s">
        <v>89</v>
      </c>
      <c r="BW4" s="92">
        <v>4</v>
      </c>
      <c r="BX4" s="96">
        <v>95979</v>
      </c>
      <c r="BY4" s="96">
        <v>93240</v>
      </c>
      <c r="BZ4" s="96">
        <v>112074</v>
      </c>
      <c r="CA4" s="96">
        <v>2739</v>
      </c>
      <c r="CB4" s="96">
        <v>95979</v>
      </c>
      <c r="CC4" s="95">
        <v>0</v>
      </c>
      <c r="CE4" s="123" t="s">
        <v>89</v>
      </c>
      <c r="CF4" s="95">
        <v>4</v>
      </c>
      <c r="CG4" s="96">
        <v>90238</v>
      </c>
      <c r="CH4" s="96">
        <v>87718</v>
      </c>
      <c r="CI4" s="96">
        <v>113486</v>
      </c>
      <c r="CJ4" s="96">
        <v>2520</v>
      </c>
      <c r="CK4" s="96">
        <v>90238</v>
      </c>
      <c r="CL4" s="95">
        <v>0</v>
      </c>
      <c r="CN4" s="123" t="s">
        <v>89</v>
      </c>
      <c r="CO4" s="95">
        <v>5</v>
      </c>
      <c r="CP4" s="96">
        <v>76539</v>
      </c>
      <c r="CQ4" s="96">
        <v>72687</v>
      </c>
      <c r="CR4" s="96">
        <v>113942</v>
      </c>
      <c r="CS4" s="96">
        <v>3852</v>
      </c>
      <c r="CT4" s="96">
        <v>76539</v>
      </c>
      <c r="CU4" s="95">
        <v>0</v>
      </c>
      <c r="CW4" s="123" t="s">
        <v>89</v>
      </c>
      <c r="CX4" s="95">
        <v>5</v>
      </c>
      <c r="CY4" s="96">
        <v>57509</v>
      </c>
      <c r="CZ4" s="96">
        <v>51898</v>
      </c>
      <c r="DA4" s="96">
        <v>97827</v>
      </c>
      <c r="DB4" s="96">
        <v>5611</v>
      </c>
      <c r="DC4" s="96">
        <v>57509</v>
      </c>
      <c r="DD4" s="95">
        <v>0</v>
      </c>
      <c r="DF4" s="123" t="s">
        <v>89</v>
      </c>
      <c r="DG4" s="93">
        <v>4</v>
      </c>
      <c r="DH4" s="94">
        <v>15560</v>
      </c>
      <c r="DI4" s="94">
        <v>8499</v>
      </c>
      <c r="DJ4" s="94">
        <v>20574</v>
      </c>
      <c r="DK4" s="94">
        <v>7061</v>
      </c>
      <c r="DL4" s="94">
        <v>15560</v>
      </c>
      <c r="DM4" s="93">
        <v>0</v>
      </c>
      <c r="DO4" s="123" t="s">
        <v>89</v>
      </c>
      <c r="DP4" s="125">
        <v>4</v>
      </c>
      <c r="DQ4" s="124">
        <v>14852</v>
      </c>
      <c r="DR4" s="124">
        <v>6949</v>
      </c>
      <c r="DS4" s="124">
        <v>20625</v>
      </c>
      <c r="DT4" s="124">
        <v>7903</v>
      </c>
      <c r="DU4" s="124">
        <v>14852</v>
      </c>
      <c r="DV4" s="125">
        <v>0</v>
      </c>
      <c r="DX4" s="123" t="s">
        <v>89</v>
      </c>
      <c r="DY4" s="123">
        <v>4</v>
      </c>
      <c r="DZ4" s="122">
        <v>14920</v>
      </c>
      <c r="EA4" s="122">
        <v>7102</v>
      </c>
      <c r="EB4" s="122">
        <v>20785</v>
      </c>
      <c r="EC4" s="122">
        <v>7818</v>
      </c>
      <c r="ED4" s="122">
        <v>14920</v>
      </c>
      <c r="EE4" s="123">
        <v>0</v>
      </c>
      <c r="EG4" s="123" t="s">
        <v>89</v>
      </c>
      <c r="EH4" s="123">
        <v>4</v>
      </c>
      <c r="EI4" s="122">
        <v>10689</v>
      </c>
      <c r="EJ4" s="122">
        <v>2579</v>
      </c>
      <c r="EK4" s="122">
        <v>20273</v>
      </c>
      <c r="EL4" s="122">
        <v>8110</v>
      </c>
      <c r="EM4" s="122">
        <v>10689</v>
      </c>
      <c r="EN4" s="123">
        <v>0</v>
      </c>
      <c r="EP4" s="123" t="s">
        <v>89</v>
      </c>
      <c r="EQ4" s="123">
        <v>3</v>
      </c>
      <c r="ER4" s="122">
        <v>7823</v>
      </c>
      <c r="ES4" s="122">
        <v>1771</v>
      </c>
      <c r="ET4" s="122">
        <v>20621</v>
      </c>
      <c r="EU4" s="122">
        <v>6052</v>
      </c>
      <c r="EV4" s="122">
        <v>7823</v>
      </c>
      <c r="EW4" s="122">
        <v>0</v>
      </c>
      <c r="EY4" s="123" t="s">
        <v>89</v>
      </c>
      <c r="EZ4" s="123">
        <v>2</v>
      </c>
      <c r="FA4" s="122">
        <v>6897</v>
      </c>
      <c r="FB4" s="123">
        <v>845</v>
      </c>
      <c r="FC4" s="122">
        <v>20273</v>
      </c>
      <c r="FD4" s="122">
        <v>6052</v>
      </c>
      <c r="FE4" s="122">
        <v>6897</v>
      </c>
      <c r="FF4" s="123">
        <v>0</v>
      </c>
      <c r="FH4" s="123" t="s">
        <v>89</v>
      </c>
      <c r="FI4" s="134">
        <v>2</v>
      </c>
      <c r="FJ4" s="135">
        <v>7572</v>
      </c>
      <c r="FK4" s="134">
        <v>445</v>
      </c>
      <c r="FL4" s="135">
        <v>20273</v>
      </c>
      <c r="FM4" s="135">
        <v>7127</v>
      </c>
      <c r="FN4" s="135">
        <v>7572</v>
      </c>
      <c r="FO4" s="134">
        <v>0</v>
      </c>
      <c r="FQ4" s="134" t="s">
        <v>89</v>
      </c>
      <c r="FR4" s="134">
        <v>2</v>
      </c>
      <c r="FS4" s="138">
        <v>9006</v>
      </c>
      <c r="FT4" s="5">
        <v>311</v>
      </c>
      <c r="FU4" s="138">
        <v>20273</v>
      </c>
      <c r="FV4" s="138">
        <v>8695</v>
      </c>
      <c r="FW4" s="138">
        <v>9006</v>
      </c>
      <c r="FX4" s="5">
        <v>0</v>
      </c>
      <c r="FZ4" s="134" t="s">
        <v>89</v>
      </c>
      <c r="GA4" s="134">
        <v>5</v>
      </c>
      <c r="GB4" s="102">
        <v>283810</v>
      </c>
      <c r="GC4" s="102">
        <v>275223</v>
      </c>
      <c r="GD4" s="102">
        <v>295185</v>
      </c>
      <c r="GE4" s="102">
        <v>8587</v>
      </c>
      <c r="GF4" s="102">
        <v>283810</v>
      </c>
      <c r="GG4" s="135">
        <v>0</v>
      </c>
    </row>
    <row r="5" spans="1:189" x14ac:dyDescent="0.25">
      <c r="A5" s="86" t="s">
        <v>113</v>
      </c>
      <c r="B5" s="100" t="s">
        <v>47</v>
      </c>
      <c r="C5" s="93">
        <v>2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K5" s="99" t="s">
        <v>47</v>
      </c>
      <c r="L5" s="97">
        <v>1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T5" s="99" t="s">
        <v>47</v>
      </c>
      <c r="U5" s="97">
        <v>1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C5" s="99" t="s">
        <v>47</v>
      </c>
      <c r="AD5" s="97">
        <v>1</v>
      </c>
      <c r="AE5" s="97">
        <v>0</v>
      </c>
      <c r="AF5" s="97">
        <v>0</v>
      </c>
      <c r="AG5" s="97">
        <v>0</v>
      </c>
      <c r="AH5" s="97">
        <v>0</v>
      </c>
      <c r="AI5" s="97">
        <v>0</v>
      </c>
      <c r="AJ5" s="97">
        <v>0</v>
      </c>
      <c r="AL5" s="99" t="s">
        <v>47</v>
      </c>
      <c r="AM5" s="97">
        <v>1</v>
      </c>
      <c r="AN5" s="97">
        <v>0</v>
      </c>
      <c r="AO5" s="97">
        <v>0</v>
      </c>
      <c r="AP5" s="97">
        <v>0</v>
      </c>
      <c r="AQ5" s="97">
        <v>0</v>
      </c>
      <c r="AR5" s="97">
        <v>0</v>
      </c>
      <c r="AS5" s="97">
        <v>0</v>
      </c>
      <c r="AU5" s="100" t="s">
        <v>47</v>
      </c>
      <c r="AV5" s="93">
        <v>1</v>
      </c>
      <c r="AW5" s="93">
        <v>0</v>
      </c>
      <c r="AX5" s="93">
        <v>0</v>
      </c>
      <c r="AY5" s="93">
        <v>0</v>
      </c>
      <c r="AZ5" s="97">
        <v>0</v>
      </c>
      <c r="BA5" s="97">
        <v>0</v>
      </c>
      <c r="BB5" s="97">
        <v>0</v>
      </c>
      <c r="BD5" s="100" t="s">
        <v>47</v>
      </c>
      <c r="BE5" s="93">
        <v>1</v>
      </c>
      <c r="BF5" s="93">
        <v>0</v>
      </c>
      <c r="BG5" s="93">
        <v>0</v>
      </c>
      <c r="BH5" s="93">
        <v>0</v>
      </c>
      <c r="BI5" s="93">
        <v>0</v>
      </c>
      <c r="BJ5" s="93">
        <v>0</v>
      </c>
      <c r="BK5" s="93">
        <v>0</v>
      </c>
      <c r="BM5" s="99" t="s">
        <v>47</v>
      </c>
      <c r="BN5" s="97">
        <v>1</v>
      </c>
      <c r="BO5" s="97">
        <v>0</v>
      </c>
      <c r="BP5" s="97">
        <v>0</v>
      </c>
      <c r="BQ5" s="97">
        <v>0</v>
      </c>
      <c r="BR5" s="97">
        <v>0</v>
      </c>
      <c r="BS5" s="97">
        <v>0</v>
      </c>
      <c r="BT5" s="97">
        <v>0</v>
      </c>
      <c r="BV5" s="99" t="s">
        <v>47</v>
      </c>
      <c r="BW5" s="97">
        <v>1</v>
      </c>
      <c r="BX5" s="97">
        <v>0</v>
      </c>
      <c r="BY5" s="97">
        <v>0</v>
      </c>
      <c r="BZ5" s="97">
        <v>0</v>
      </c>
      <c r="CA5" s="97">
        <v>0</v>
      </c>
      <c r="CB5" s="97">
        <v>0</v>
      </c>
      <c r="CC5" s="97">
        <v>0</v>
      </c>
      <c r="CE5" s="100" t="s">
        <v>47</v>
      </c>
      <c r="CF5" s="93">
        <v>1</v>
      </c>
      <c r="CG5" s="93">
        <v>0</v>
      </c>
      <c r="CH5" s="93">
        <v>0</v>
      </c>
      <c r="CI5" s="93">
        <v>0</v>
      </c>
      <c r="CJ5" s="93">
        <v>0</v>
      </c>
      <c r="CK5" s="93">
        <v>0</v>
      </c>
      <c r="CL5" s="93">
        <v>0</v>
      </c>
      <c r="CN5" s="99" t="s">
        <v>47</v>
      </c>
      <c r="CO5" s="97">
        <v>1</v>
      </c>
      <c r="CP5" s="97">
        <v>0</v>
      </c>
      <c r="CQ5" s="97">
        <v>0</v>
      </c>
      <c r="CR5" s="97">
        <v>0</v>
      </c>
      <c r="CS5" s="97">
        <v>0</v>
      </c>
      <c r="CT5" s="97">
        <v>0</v>
      </c>
      <c r="CU5" s="97">
        <v>0</v>
      </c>
      <c r="CW5" s="100" t="s">
        <v>47</v>
      </c>
      <c r="CX5" s="93">
        <v>1</v>
      </c>
      <c r="CY5" s="93">
        <v>0</v>
      </c>
      <c r="CZ5" s="93">
        <v>0</v>
      </c>
      <c r="DA5" s="93">
        <v>0</v>
      </c>
      <c r="DB5" s="93">
        <v>0</v>
      </c>
      <c r="DC5" s="93">
        <v>0</v>
      </c>
      <c r="DD5" s="93">
        <v>0</v>
      </c>
      <c r="DF5" s="101" t="s">
        <v>47</v>
      </c>
      <c r="DG5" s="93">
        <v>1</v>
      </c>
      <c r="DH5" s="93">
        <v>0</v>
      </c>
      <c r="DI5" s="93">
        <v>0</v>
      </c>
      <c r="DJ5" s="93">
        <v>0</v>
      </c>
      <c r="DK5" s="93">
        <v>0</v>
      </c>
      <c r="DL5" s="93">
        <v>0</v>
      </c>
      <c r="DM5" s="93">
        <v>0</v>
      </c>
      <c r="DO5" s="121" t="s">
        <v>47</v>
      </c>
      <c r="DP5" s="123">
        <v>1</v>
      </c>
      <c r="DQ5" s="123">
        <v>0</v>
      </c>
      <c r="DR5" s="123">
        <v>0</v>
      </c>
      <c r="DS5" s="123">
        <v>0</v>
      </c>
      <c r="DT5" s="123">
        <v>0</v>
      </c>
      <c r="DU5" s="123">
        <v>0</v>
      </c>
      <c r="DV5" s="123">
        <v>0</v>
      </c>
      <c r="DX5" s="121" t="s">
        <v>47</v>
      </c>
      <c r="DY5" s="123">
        <v>1</v>
      </c>
      <c r="DZ5" s="123">
        <v>0</v>
      </c>
      <c r="EA5" s="123">
        <v>0</v>
      </c>
      <c r="EB5" s="123">
        <v>0</v>
      </c>
      <c r="EC5" s="123">
        <v>0</v>
      </c>
      <c r="ED5" s="123">
        <v>0</v>
      </c>
      <c r="EE5" s="123">
        <v>0</v>
      </c>
      <c r="EG5" s="121" t="s">
        <v>47</v>
      </c>
      <c r="EH5" s="123">
        <v>1</v>
      </c>
      <c r="EI5" s="123">
        <v>0</v>
      </c>
      <c r="EJ5" s="123">
        <v>0</v>
      </c>
      <c r="EK5" s="123">
        <v>0</v>
      </c>
      <c r="EL5" s="123">
        <v>0</v>
      </c>
      <c r="EM5" s="123">
        <v>0</v>
      </c>
      <c r="EN5" s="123">
        <v>0</v>
      </c>
      <c r="EP5" s="121" t="s">
        <v>47</v>
      </c>
      <c r="EQ5" s="123">
        <v>1</v>
      </c>
      <c r="ER5" s="123">
        <v>0</v>
      </c>
      <c r="ES5" s="123">
        <v>0</v>
      </c>
      <c r="ET5" s="123">
        <v>0</v>
      </c>
      <c r="EU5" s="123">
        <v>0</v>
      </c>
      <c r="EV5" s="123">
        <v>0</v>
      </c>
      <c r="EW5" s="123">
        <v>0</v>
      </c>
      <c r="EY5" s="121" t="s">
        <v>47</v>
      </c>
      <c r="EZ5" s="123">
        <v>1</v>
      </c>
      <c r="FA5" s="123">
        <v>0</v>
      </c>
      <c r="FB5" s="123">
        <v>0</v>
      </c>
      <c r="FC5" s="123">
        <v>0</v>
      </c>
      <c r="FD5" s="123">
        <v>0</v>
      </c>
      <c r="FE5" s="123">
        <v>0</v>
      </c>
      <c r="FF5" s="123">
        <v>0</v>
      </c>
      <c r="FH5" s="121" t="s">
        <v>47</v>
      </c>
      <c r="FI5" s="123">
        <v>1</v>
      </c>
      <c r="FJ5" s="123">
        <v>0</v>
      </c>
      <c r="FK5" s="123">
        <v>0</v>
      </c>
      <c r="FL5" s="123">
        <v>0</v>
      </c>
      <c r="FM5" s="134">
        <v>0</v>
      </c>
      <c r="FN5" s="134">
        <v>0</v>
      </c>
      <c r="FO5" s="134">
        <v>0</v>
      </c>
      <c r="FQ5" s="121" t="s">
        <v>47</v>
      </c>
      <c r="FR5" s="134">
        <v>1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Z5" s="121" t="s">
        <v>47</v>
      </c>
      <c r="GA5" s="134">
        <v>1</v>
      </c>
      <c r="GB5" s="134">
        <v>0</v>
      </c>
      <c r="GC5" s="134">
        <v>0</v>
      </c>
      <c r="GD5" s="134">
        <v>0</v>
      </c>
      <c r="GE5" s="134">
        <v>0</v>
      </c>
      <c r="GF5" s="134">
        <v>0</v>
      </c>
      <c r="GG5" s="134">
        <v>0</v>
      </c>
    </row>
    <row r="6" spans="1:189" x14ac:dyDescent="0.25">
      <c r="A6" s="86" t="s">
        <v>129</v>
      </c>
      <c r="B6" s="100" t="s">
        <v>48</v>
      </c>
      <c r="C6" s="93">
        <v>2</v>
      </c>
      <c r="D6" s="94">
        <v>1000</v>
      </c>
      <c r="E6" s="93">
        <v>960</v>
      </c>
      <c r="F6" s="93">
        <v>960</v>
      </c>
      <c r="G6" s="93">
        <v>0</v>
      </c>
      <c r="H6" s="93">
        <v>0</v>
      </c>
      <c r="I6" s="94">
        <v>1000</v>
      </c>
      <c r="K6" s="99" t="s">
        <v>48</v>
      </c>
      <c r="L6" s="97">
        <v>2</v>
      </c>
      <c r="M6" s="98">
        <v>1000</v>
      </c>
      <c r="N6" s="97">
        <v>980</v>
      </c>
      <c r="O6" s="97">
        <v>980</v>
      </c>
      <c r="P6" s="97">
        <v>0</v>
      </c>
      <c r="Q6" s="97">
        <v>0</v>
      </c>
      <c r="R6" s="98">
        <v>1000</v>
      </c>
      <c r="T6" s="99" t="s">
        <v>48</v>
      </c>
      <c r="U6" s="97">
        <v>2</v>
      </c>
      <c r="V6" s="98">
        <v>1000</v>
      </c>
      <c r="W6" s="97">
        <v>980</v>
      </c>
      <c r="X6" s="97">
        <v>980</v>
      </c>
      <c r="Y6" s="97">
        <v>0</v>
      </c>
      <c r="Z6" s="97">
        <v>0</v>
      </c>
      <c r="AA6" s="98">
        <v>1000</v>
      </c>
      <c r="AC6" s="99" t="s">
        <v>48</v>
      </c>
      <c r="AD6" s="97">
        <v>23</v>
      </c>
      <c r="AE6" s="98">
        <v>20400</v>
      </c>
      <c r="AF6" s="98">
        <v>17770</v>
      </c>
      <c r="AG6" s="98">
        <v>28950</v>
      </c>
      <c r="AH6" s="97">
        <v>0</v>
      </c>
      <c r="AI6" s="97">
        <v>0</v>
      </c>
      <c r="AJ6" s="98">
        <v>20400</v>
      </c>
      <c r="AL6" s="99" t="s">
        <v>48</v>
      </c>
      <c r="AM6" s="97">
        <v>23</v>
      </c>
      <c r="AN6" s="98">
        <v>20400</v>
      </c>
      <c r="AO6" s="98">
        <v>17840</v>
      </c>
      <c r="AP6" s="98">
        <v>29020</v>
      </c>
      <c r="AQ6" s="97">
        <v>0</v>
      </c>
      <c r="AR6" s="97">
        <v>0</v>
      </c>
      <c r="AS6" s="98">
        <v>20400</v>
      </c>
      <c r="AU6" s="100" t="s">
        <v>48</v>
      </c>
      <c r="AV6" s="93">
        <v>31</v>
      </c>
      <c r="AW6" s="94">
        <v>28400</v>
      </c>
      <c r="AX6" s="94">
        <v>23090</v>
      </c>
      <c r="AY6" s="94">
        <v>35450</v>
      </c>
      <c r="AZ6" s="97">
        <v>0</v>
      </c>
      <c r="BA6" s="97">
        <v>0</v>
      </c>
      <c r="BB6" s="98">
        <v>28400</v>
      </c>
      <c r="BD6" s="100" t="s">
        <v>48</v>
      </c>
      <c r="BE6" s="93">
        <v>31</v>
      </c>
      <c r="BF6" s="94">
        <v>28400</v>
      </c>
      <c r="BG6" s="94">
        <v>23220</v>
      </c>
      <c r="BH6" s="94">
        <v>35580</v>
      </c>
      <c r="BI6" s="93">
        <v>0</v>
      </c>
      <c r="BJ6" s="93">
        <v>0</v>
      </c>
      <c r="BK6" s="94">
        <v>28400</v>
      </c>
      <c r="BM6" s="99" t="s">
        <v>48</v>
      </c>
      <c r="BN6" s="97">
        <v>31</v>
      </c>
      <c r="BO6" s="98">
        <v>28400</v>
      </c>
      <c r="BP6" s="98">
        <v>23340</v>
      </c>
      <c r="BQ6" s="98">
        <v>35710</v>
      </c>
      <c r="BR6" s="97">
        <v>0</v>
      </c>
      <c r="BS6" s="97">
        <v>0</v>
      </c>
      <c r="BT6" s="98">
        <v>28400</v>
      </c>
      <c r="BV6" s="99" t="s">
        <v>48</v>
      </c>
      <c r="BW6" s="97">
        <v>32</v>
      </c>
      <c r="BX6" s="98">
        <v>29400</v>
      </c>
      <c r="BY6" s="98">
        <v>24450</v>
      </c>
      <c r="BZ6" s="98">
        <v>36970</v>
      </c>
      <c r="CA6" s="97">
        <v>0</v>
      </c>
      <c r="CB6" s="97">
        <v>0</v>
      </c>
      <c r="CC6" s="98">
        <v>29400</v>
      </c>
      <c r="CE6" s="100" t="s">
        <v>48</v>
      </c>
      <c r="CF6" s="93">
        <v>32</v>
      </c>
      <c r="CG6" s="94">
        <v>29400</v>
      </c>
      <c r="CH6" s="94">
        <v>24560</v>
      </c>
      <c r="CI6" s="94">
        <v>37080</v>
      </c>
      <c r="CJ6" s="93">
        <v>0</v>
      </c>
      <c r="CK6" s="93">
        <v>0</v>
      </c>
      <c r="CL6" s="94">
        <v>29400</v>
      </c>
      <c r="CN6" s="99" t="s">
        <v>48</v>
      </c>
      <c r="CO6" s="97">
        <v>32</v>
      </c>
      <c r="CP6" s="98">
        <v>29400</v>
      </c>
      <c r="CQ6" s="98">
        <v>24670</v>
      </c>
      <c r="CR6" s="98">
        <v>37190</v>
      </c>
      <c r="CS6" s="97">
        <v>0</v>
      </c>
      <c r="CT6" s="97">
        <v>0</v>
      </c>
      <c r="CU6" s="98">
        <v>29400</v>
      </c>
      <c r="CW6" s="100" t="s">
        <v>48</v>
      </c>
      <c r="CX6" s="93">
        <v>32</v>
      </c>
      <c r="CY6" s="94">
        <v>29400</v>
      </c>
      <c r="CZ6" s="94">
        <v>24780</v>
      </c>
      <c r="DA6" s="94">
        <v>37300</v>
      </c>
      <c r="DB6" s="93">
        <v>0</v>
      </c>
      <c r="DC6" s="93">
        <v>0</v>
      </c>
      <c r="DD6" s="94">
        <v>29400</v>
      </c>
      <c r="DF6" s="101" t="s">
        <v>48</v>
      </c>
      <c r="DG6" s="93">
        <v>32</v>
      </c>
      <c r="DH6" s="94">
        <v>29400</v>
      </c>
      <c r="DI6" s="94">
        <v>24890</v>
      </c>
      <c r="DJ6" s="94">
        <v>37410</v>
      </c>
      <c r="DK6" s="93">
        <v>0</v>
      </c>
      <c r="DL6" s="93">
        <v>0</v>
      </c>
      <c r="DM6" s="94">
        <v>29400</v>
      </c>
      <c r="DO6" s="121" t="s">
        <v>48</v>
      </c>
      <c r="DP6" s="123">
        <v>33</v>
      </c>
      <c r="DQ6" s="122">
        <v>32290</v>
      </c>
      <c r="DR6" s="122">
        <v>27260</v>
      </c>
      <c r="DS6" s="122">
        <v>39780</v>
      </c>
      <c r="DT6" s="123">
        <v>0</v>
      </c>
      <c r="DU6" s="123">
        <v>0</v>
      </c>
      <c r="DV6" s="122">
        <v>32290</v>
      </c>
      <c r="DX6" s="121" t="s">
        <v>48</v>
      </c>
      <c r="DY6" s="123">
        <v>33</v>
      </c>
      <c r="DZ6" s="122">
        <v>32290</v>
      </c>
      <c r="EA6" s="122">
        <v>27430</v>
      </c>
      <c r="EB6" s="122">
        <v>39950</v>
      </c>
      <c r="EC6" s="123">
        <v>0</v>
      </c>
      <c r="ED6" s="123">
        <v>0</v>
      </c>
      <c r="EE6" s="122">
        <v>32290</v>
      </c>
      <c r="EG6" s="121" t="s">
        <v>48</v>
      </c>
      <c r="EH6" s="123">
        <v>33</v>
      </c>
      <c r="EI6" s="122">
        <v>32290</v>
      </c>
      <c r="EJ6" s="122">
        <v>27600</v>
      </c>
      <c r="EK6" s="122">
        <v>40120</v>
      </c>
      <c r="EL6" s="123">
        <v>0</v>
      </c>
      <c r="EM6" s="123">
        <v>0</v>
      </c>
      <c r="EN6" s="122">
        <v>32290</v>
      </c>
      <c r="EP6" s="121" t="s">
        <v>48</v>
      </c>
      <c r="EQ6" s="123">
        <v>33</v>
      </c>
      <c r="ER6" s="122">
        <v>32290</v>
      </c>
      <c r="ES6" s="122">
        <v>27780</v>
      </c>
      <c r="ET6" s="122">
        <v>40300</v>
      </c>
      <c r="EU6" s="123">
        <v>0</v>
      </c>
      <c r="EV6" s="123">
        <v>0</v>
      </c>
      <c r="EW6" s="122">
        <v>32290</v>
      </c>
      <c r="EY6" s="121" t="s">
        <v>48</v>
      </c>
      <c r="EZ6" s="123">
        <v>33</v>
      </c>
      <c r="FA6" s="122">
        <v>32290</v>
      </c>
      <c r="FB6" s="122">
        <v>27960</v>
      </c>
      <c r="FC6" s="122">
        <v>40480</v>
      </c>
      <c r="FD6" s="123">
        <v>0</v>
      </c>
      <c r="FE6" s="123">
        <v>0</v>
      </c>
      <c r="FF6" s="122">
        <v>32290</v>
      </c>
      <c r="FH6" s="121" t="s">
        <v>48</v>
      </c>
      <c r="FI6" s="123">
        <v>33</v>
      </c>
      <c r="FJ6" s="122">
        <v>31920</v>
      </c>
      <c r="FK6" s="122">
        <v>28070</v>
      </c>
      <c r="FL6" s="122">
        <v>40660</v>
      </c>
      <c r="FM6" s="134">
        <v>0</v>
      </c>
      <c r="FN6" s="134">
        <v>0</v>
      </c>
      <c r="FO6" s="135">
        <v>31920</v>
      </c>
      <c r="FQ6" s="121" t="s">
        <v>48</v>
      </c>
      <c r="FR6" s="134">
        <v>34</v>
      </c>
      <c r="FS6" s="138">
        <v>34670</v>
      </c>
      <c r="FT6" s="138">
        <v>28850</v>
      </c>
      <c r="FU6" s="138">
        <v>41440</v>
      </c>
      <c r="FV6" s="5">
        <v>0</v>
      </c>
      <c r="FW6" s="5">
        <v>0</v>
      </c>
      <c r="FX6" s="138">
        <v>34670</v>
      </c>
      <c r="FZ6" s="121" t="s">
        <v>48</v>
      </c>
      <c r="GA6" s="134">
        <v>34</v>
      </c>
      <c r="GB6" s="135">
        <v>35300</v>
      </c>
      <c r="GC6" s="135">
        <v>29160</v>
      </c>
      <c r="GD6" s="135">
        <v>41680</v>
      </c>
      <c r="GE6" s="134">
        <v>0</v>
      </c>
      <c r="GF6" s="134">
        <v>0</v>
      </c>
      <c r="GG6" s="135">
        <v>35300</v>
      </c>
    </row>
    <row r="7" spans="1:189" x14ac:dyDescent="0.25">
      <c r="A7" s="86" t="s">
        <v>113</v>
      </c>
      <c r="B7" s="93">
        <v>100</v>
      </c>
      <c r="C7" s="93">
        <v>50</v>
      </c>
      <c r="D7" s="94">
        <v>179940</v>
      </c>
      <c r="E7" s="94">
        <v>122180</v>
      </c>
      <c r="F7" s="94">
        <v>155599</v>
      </c>
      <c r="G7" s="93">
        <v>0</v>
      </c>
      <c r="H7" s="93">
        <v>0</v>
      </c>
      <c r="I7" s="94">
        <v>179940</v>
      </c>
      <c r="K7" s="97">
        <v>100</v>
      </c>
      <c r="L7" s="97">
        <v>52</v>
      </c>
      <c r="M7" s="98">
        <v>220740</v>
      </c>
      <c r="N7" s="98">
        <v>147670</v>
      </c>
      <c r="O7" s="98">
        <v>177089</v>
      </c>
      <c r="P7" s="97">
        <v>0</v>
      </c>
      <c r="Q7" s="97">
        <v>0</v>
      </c>
      <c r="R7" s="98">
        <v>220740</v>
      </c>
      <c r="T7" s="97">
        <v>100</v>
      </c>
      <c r="U7" s="97">
        <v>52</v>
      </c>
      <c r="V7" s="98">
        <v>220740</v>
      </c>
      <c r="W7" s="98">
        <v>147670</v>
      </c>
      <c r="X7" s="98">
        <v>177089</v>
      </c>
      <c r="Y7" s="97">
        <v>0</v>
      </c>
      <c r="Z7" s="97">
        <v>0</v>
      </c>
      <c r="AA7" s="98">
        <v>220740</v>
      </c>
      <c r="AC7" s="99" t="s">
        <v>49</v>
      </c>
      <c r="AD7" s="97">
        <v>5</v>
      </c>
      <c r="AE7" s="98">
        <v>64920</v>
      </c>
      <c r="AF7" s="98">
        <v>55580</v>
      </c>
      <c r="AG7" s="98">
        <v>68910</v>
      </c>
      <c r="AH7" s="97">
        <v>0</v>
      </c>
      <c r="AI7" s="98">
        <v>64920</v>
      </c>
      <c r="AJ7" s="97">
        <v>0</v>
      </c>
      <c r="AL7" s="99" t="s">
        <v>49</v>
      </c>
      <c r="AM7" s="97">
        <v>5</v>
      </c>
      <c r="AN7" s="98">
        <v>62600</v>
      </c>
      <c r="AO7" s="98">
        <v>53510</v>
      </c>
      <c r="AP7" s="98">
        <v>64070</v>
      </c>
      <c r="AQ7" s="98">
        <v>2430</v>
      </c>
      <c r="AR7" s="98">
        <v>62600</v>
      </c>
      <c r="AS7" s="97">
        <v>0</v>
      </c>
      <c r="AU7" s="100" t="s">
        <v>49</v>
      </c>
      <c r="AV7" s="93">
        <v>5</v>
      </c>
      <c r="AW7" s="94">
        <v>61000</v>
      </c>
      <c r="AX7" s="94">
        <v>54000</v>
      </c>
      <c r="AY7" s="94">
        <v>65180</v>
      </c>
      <c r="AZ7" s="98">
        <v>2430</v>
      </c>
      <c r="BA7" s="98">
        <v>61000</v>
      </c>
      <c r="BB7" s="97">
        <v>0</v>
      </c>
      <c r="BD7" s="100" t="s">
        <v>49</v>
      </c>
      <c r="BE7" s="93">
        <v>5</v>
      </c>
      <c r="BF7" s="94">
        <v>64950</v>
      </c>
      <c r="BG7" s="94">
        <v>56450</v>
      </c>
      <c r="BH7" s="94">
        <v>66320</v>
      </c>
      <c r="BI7" s="94">
        <v>2430</v>
      </c>
      <c r="BJ7" s="94">
        <v>64950</v>
      </c>
      <c r="BK7" s="93">
        <v>0</v>
      </c>
      <c r="BM7" s="99" t="s">
        <v>49</v>
      </c>
      <c r="BN7" s="97">
        <v>5</v>
      </c>
      <c r="BO7" s="98">
        <v>75500</v>
      </c>
      <c r="BP7" s="98">
        <v>61110</v>
      </c>
      <c r="BQ7" s="98">
        <v>62790</v>
      </c>
      <c r="BR7" s="97">
        <v>750</v>
      </c>
      <c r="BS7" s="98">
        <v>75500</v>
      </c>
      <c r="BT7" s="97">
        <v>0</v>
      </c>
      <c r="BV7" s="99" t="s">
        <v>49</v>
      </c>
      <c r="BW7" s="97">
        <v>4</v>
      </c>
      <c r="BX7" s="98">
        <v>75430</v>
      </c>
      <c r="BY7" s="98">
        <v>61770</v>
      </c>
      <c r="BZ7" s="98">
        <v>63860</v>
      </c>
      <c r="CA7" s="97">
        <v>0</v>
      </c>
      <c r="CB7" s="98">
        <v>75430</v>
      </c>
      <c r="CC7" s="97">
        <v>0</v>
      </c>
      <c r="CE7" s="100" t="s">
        <v>49</v>
      </c>
      <c r="CF7" s="93">
        <v>4</v>
      </c>
      <c r="CG7" s="94">
        <v>73110</v>
      </c>
      <c r="CH7" s="94">
        <v>61910</v>
      </c>
      <c r="CI7" s="94">
        <v>64670</v>
      </c>
      <c r="CJ7" s="93">
        <v>0</v>
      </c>
      <c r="CK7" s="94">
        <v>73110</v>
      </c>
      <c r="CL7" s="93">
        <v>0</v>
      </c>
      <c r="CN7" s="99" t="s">
        <v>49</v>
      </c>
      <c r="CO7" s="97">
        <v>4</v>
      </c>
      <c r="CP7" s="98">
        <v>51030</v>
      </c>
      <c r="CQ7" s="98">
        <v>46560</v>
      </c>
      <c r="CR7" s="98">
        <v>61550</v>
      </c>
      <c r="CS7" s="98">
        <v>4470</v>
      </c>
      <c r="CT7" s="98">
        <v>51030</v>
      </c>
      <c r="CU7" s="97">
        <v>0</v>
      </c>
      <c r="CW7" s="100" t="s">
        <v>49</v>
      </c>
      <c r="CX7" s="93">
        <v>4</v>
      </c>
      <c r="CY7" s="94">
        <v>43600</v>
      </c>
      <c r="CZ7" s="94">
        <v>39720</v>
      </c>
      <c r="DA7" s="94">
        <v>61550</v>
      </c>
      <c r="DB7" s="94">
        <v>3880</v>
      </c>
      <c r="DC7" s="94">
        <v>43600</v>
      </c>
      <c r="DD7" s="93">
        <v>0</v>
      </c>
      <c r="DF7" s="101" t="s">
        <v>49</v>
      </c>
      <c r="DG7" s="93">
        <v>4</v>
      </c>
      <c r="DH7" s="94">
        <v>43750</v>
      </c>
      <c r="DI7" s="94">
        <v>39680</v>
      </c>
      <c r="DJ7" s="94">
        <v>61550</v>
      </c>
      <c r="DK7" s="94">
        <v>4070</v>
      </c>
      <c r="DL7" s="94">
        <v>43750</v>
      </c>
      <c r="DM7" s="93">
        <v>0</v>
      </c>
      <c r="DO7" s="121" t="s">
        <v>49</v>
      </c>
      <c r="DP7" s="123">
        <v>4</v>
      </c>
      <c r="DQ7" s="122">
        <v>42890</v>
      </c>
      <c r="DR7" s="122">
        <v>38820</v>
      </c>
      <c r="DS7" s="122">
        <v>61550</v>
      </c>
      <c r="DT7" s="122">
        <v>4070</v>
      </c>
      <c r="DU7" s="122">
        <v>42890</v>
      </c>
      <c r="DV7" s="123">
        <v>0</v>
      </c>
      <c r="DX7" s="121" t="s">
        <v>49</v>
      </c>
      <c r="DY7" s="123">
        <v>4</v>
      </c>
      <c r="DZ7" s="122">
        <v>42020</v>
      </c>
      <c r="EA7" s="122">
        <v>37950</v>
      </c>
      <c r="EB7" s="122">
        <v>61550</v>
      </c>
      <c r="EC7" s="122">
        <v>4070</v>
      </c>
      <c r="ED7" s="122">
        <v>42020</v>
      </c>
      <c r="EE7" s="123">
        <v>0</v>
      </c>
      <c r="EG7" s="121" t="s">
        <v>49</v>
      </c>
      <c r="EH7" s="123">
        <v>4</v>
      </c>
      <c r="EI7" s="122">
        <v>41410</v>
      </c>
      <c r="EJ7" s="122">
        <v>37340</v>
      </c>
      <c r="EK7" s="122">
        <v>61550</v>
      </c>
      <c r="EL7" s="122">
        <v>4070</v>
      </c>
      <c r="EM7" s="122">
        <v>41410</v>
      </c>
      <c r="EN7" s="123">
        <v>0</v>
      </c>
      <c r="EP7" s="121" t="s">
        <v>49</v>
      </c>
      <c r="EQ7" s="123">
        <v>4</v>
      </c>
      <c r="ER7" s="122">
        <v>46220</v>
      </c>
      <c r="ES7" s="122">
        <v>42150</v>
      </c>
      <c r="ET7" s="122">
        <v>61550</v>
      </c>
      <c r="EU7" s="122">
        <v>4070</v>
      </c>
      <c r="EV7" s="122">
        <v>46220</v>
      </c>
      <c r="EW7" s="123">
        <v>0</v>
      </c>
      <c r="EY7" s="121" t="s">
        <v>49</v>
      </c>
      <c r="EZ7" s="123">
        <v>4</v>
      </c>
      <c r="FA7" s="122">
        <v>36720</v>
      </c>
      <c r="FB7" s="122">
        <v>32650</v>
      </c>
      <c r="FC7" s="122">
        <v>61550</v>
      </c>
      <c r="FD7" s="122">
        <v>4070</v>
      </c>
      <c r="FE7" s="122">
        <v>36720</v>
      </c>
      <c r="FF7" s="123">
        <v>0</v>
      </c>
      <c r="FH7" s="121" t="s">
        <v>49</v>
      </c>
      <c r="FI7" s="123">
        <v>4</v>
      </c>
      <c r="FJ7" s="122">
        <v>59510</v>
      </c>
      <c r="FK7" s="122">
        <v>49610</v>
      </c>
      <c r="FL7" s="122">
        <v>61550</v>
      </c>
      <c r="FM7" s="135">
        <v>8140</v>
      </c>
      <c r="FN7" s="135">
        <v>59510</v>
      </c>
      <c r="FO7" s="134">
        <v>0</v>
      </c>
      <c r="FQ7" s="121" t="s">
        <v>49</v>
      </c>
      <c r="FR7" s="134">
        <v>4</v>
      </c>
      <c r="FS7" s="138">
        <v>72780</v>
      </c>
      <c r="FT7" s="138">
        <v>57380</v>
      </c>
      <c r="FU7" s="138">
        <v>61850</v>
      </c>
      <c r="FV7" s="5">
        <v>0</v>
      </c>
      <c r="FW7" s="138">
        <v>72780</v>
      </c>
      <c r="FX7" s="5">
        <v>0</v>
      </c>
      <c r="FZ7" s="121" t="s">
        <v>49</v>
      </c>
      <c r="GA7" s="134">
        <v>4</v>
      </c>
      <c r="GB7" s="135">
        <v>81470</v>
      </c>
      <c r="GC7" s="135">
        <v>60200</v>
      </c>
      <c r="GD7" s="135">
        <v>62900</v>
      </c>
      <c r="GE7" s="134">
        <v>0</v>
      </c>
      <c r="GF7" s="135">
        <v>81470</v>
      </c>
      <c r="GG7" s="134">
        <v>0</v>
      </c>
    </row>
    <row r="8" spans="1:189" x14ac:dyDescent="0.25">
      <c r="A8" s="86" t="s">
        <v>133</v>
      </c>
      <c r="B8" s="93">
        <v>101</v>
      </c>
      <c r="C8" s="93">
        <v>34</v>
      </c>
      <c r="D8" s="94">
        <v>1011270</v>
      </c>
      <c r="E8" s="94">
        <v>829960</v>
      </c>
      <c r="F8" s="94">
        <v>838980</v>
      </c>
      <c r="G8" s="93">
        <v>0</v>
      </c>
      <c r="H8" s="94">
        <v>570810</v>
      </c>
      <c r="I8" s="94">
        <v>440460</v>
      </c>
      <c r="K8" s="97">
        <v>101</v>
      </c>
      <c r="L8" s="97">
        <v>34</v>
      </c>
      <c r="M8" s="98">
        <v>1102230</v>
      </c>
      <c r="N8" s="98">
        <v>854710</v>
      </c>
      <c r="O8" s="98">
        <v>864000</v>
      </c>
      <c r="P8" s="97">
        <v>0</v>
      </c>
      <c r="Q8" s="98">
        <v>622170</v>
      </c>
      <c r="R8" s="98">
        <v>480060</v>
      </c>
      <c r="T8" s="97">
        <v>101</v>
      </c>
      <c r="U8" s="97">
        <v>34</v>
      </c>
      <c r="V8" s="98">
        <v>1102230</v>
      </c>
      <c r="W8" s="98">
        <v>854710</v>
      </c>
      <c r="X8" s="98">
        <v>864000</v>
      </c>
      <c r="Y8" s="97">
        <v>0</v>
      </c>
      <c r="Z8" s="98">
        <v>622170</v>
      </c>
      <c r="AA8" s="98">
        <v>480060</v>
      </c>
      <c r="AC8" s="99" t="s">
        <v>50</v>
      </c>
      <c r="AD8" s="97">
        <v>1</v>
      </c>
      <c r="AE8" s="98">
        <v>2310</v>
      </c>
      <c r="AF8" s="98">
        <v>2310</v>
      </c>
      <c r="AG8" s="98">
        <v>2800</v>
      </c>
      <c r="AH8" s="97">
        <v>0</v>
      </c>
      <c r="AI8" s="97">
        <v>0</v>
      </c>
      <c r="AJ8" s="98">
        <v>2310</v>
      </c>
      <c r="AL8" s="99" t="s">
        <v>51</v>
      </c>
      <c r="AM8" s="97">
        <v>1</v>
      </c>
      <c r="AN8" s="98">
        <v>1500</v>
      </c>
      <c r="AO8" s="98">
        <v>1500</v>
      </c>
      <c r="AP8" s="98">
        <v>1590</v>
      </c>
      <c r="AQ8" s="97">
        <v>0</v>
      </c>
      <c r="AR8" s="97">
        <v>0</v>
      </c>
      <c r="AS8" s="98">
        <v>1500</v>
      </c>
      <c r="AU8" s="100" t="s">
        <v>52</v>
      </c>
      <c r="AV8" s="93">
        <v>2</v>
      </c>
      <c r="AW8" s="94">
        <v>10710</v>
      </c>
      <c r="AX8" s="94">
        <v>10710</v>
      </c>
      <c r="AY8" s="94">
        <v>14090</v>
      </c>
      <c r="AZ8" s="97">
        <v>0</v>
      </c>
      <c r="BA8" s="98">
        <v>10710</v>
      </c>
      <c r="BB8" s="97">
        <v>0</v>
      </c>
      <c r="BD8" s="100" t="s">
        <v>50</v>
      </c>
      <c r="BE8" s="93">
        <v>1</v>
      </c>
      <c r="BF8" s="94">
        <v>2640</v>
      </c>
      <c r="BG8" s="94">
        <v>1870</v>
      </c>
      <c r="BH8" s="94">
        <v>1870</v>
      </c>
      <c r="BI8" s="93">
        <v>0</v>
      </c>
      <c r="BJ8" s="93">
        <v>0</v>
      </c>
      <c r="BK8" s="94">
        <v>2640</v>
      </c>
      <c r="BM8" s="99" t="s">
        <v>50</v>
      </c>
      <c r="BN8" s="97">
        <v>1</v>
      </c>
      <c r="BO8" s="98">
        <v>2640</v>
      </c>
      <c r="BP8" s="98">
        <v>1920</v>
      </c>
      <c r="BQ8" s="98">
        <v>1920</v>
      </c>
      <c r="BR8" s="97">
        <v>0</v>
      </c>
      <c r="BS8" s="97">
        <v>0</v>
      </c>
      <c r="BT8" s="98">
        <v>2640</v>
      </c>
      <c r="BV8" s="99" t="s">
        <v>52</v>
      </c>
      <c r="BW8" s="97">
        <v>2</v>
      </c>
      <c r="BX8" s="98">
        <v>14630</v>
      </c>
      <c r="BY8" s="98">
        <v>13990</v>
      </c>
      <c r="BZ8" s="98">
        <v>14280</v>
      </c>
      <c r="CA8" s="97">
        <v>0</v>
      </c>
      <c r="CB8" s="98">
        <v>14630</v>
      </c>
      <c r="CC8" s="97">
        <v>0</v>
      </c>
      <c r="CE8" s="100" t="s">
        <v>52</v>
      </c>
      <c r="CF8" s="93">
        <v>2</v>
      </c>
      <c r="CG8" s="94">
        <v>14170</v>
      </c>
      <c r="CH8" s="94">
        <v>13950</v>
      </c>
      <c r="CI8" s="94">
        <v>14480</v>
      </c>
      <c r="CJ8" s="93">
        <v>0</v>
      </c>
      <c r="CK8" s="94">
        <v>14170</v>
      </c>
      <c r="CL8" s="93">
        <v>0</v>
      </c>
      <c r="CN8" s="99" t="s">
        <v>52</v>
      </c>
      <c r="CO8" s="97">
        <v>2</v>
      </c>
      <c r="CP8" s="98">
        <v>10130</v>
      </c>
      <c r="CQ8" s="98">
        <v>10130</v>
      </c>
      <c r="CR8" s="98">
        <v>14690</v>
      </c>
      <c r="CS8" s="97">
        <v>0</v>
      </c>
      <c r="CT8" s="98">
        <v>10130</v>
      </c>
      <c r="CU8" s="97">
        <v>0</v>
      </c>
      <c r="CW8" s="100" t="s">
        <v>52</v>
      </c>
      <c r="CX8" s="93">
        <v>2</v>
      </c>
      <c r="CY8" s="94">
        <v>8340</v>
      </c>
      <c r="CZ8" s="93">
        <v>0</v>
      </c>
      <c r="DA8" s="93">
        <v>0</v>
      </c>
      <c r="DB8" s="94">
        <v>8340</v>
      </c>
      <c r="DC8" s="94">
        <v>8340</v>
      </c>
      <c r="DD8" s="93">
        <v>0</v>
      </c>
      <c r="DF8" s="101" t="s">
        <v>52</v>
      </c>
      <c r="DG8" s="93">
        <v>2</v>
      </c>
      <c r="DH8" s="94">
        <v>8760</v>
      </c>
      <c r="DI8" s="93">
        <v>0</v>
      </c>
      <c r="DJ8" s="93">
        <v>0</v>
      </c>
      <c r="DK8" s="94">
        <v>8760</v>
      </c>
      <c r="DL8" s="94">
        <v>8760</v>
      </c>
      <c r="DM8" s="93">
        <v>0</v>
      </c>
      <c r="DO8" s="121" t="s">
        <v>52</v>
      </c>
      <c r="DP8" s="123">
        <v>2</v>
      </c>
      <c r="DQ8" s="122">
        <v>8250</v>
      </c>
      <c r="DR8" s="123">
        <v>0</v>
      </c>
      <c r="DS8" s="123">
        <v>0</v>
      </c>
      <c r="DT8" s="122">
        <v>8250</v>
      </c>
      <c r="DU8" s="122">
        <v>8250</v>
      </c>
      <c r="DV8" s="123">
        <v>0</v>
      </c>
      <c r="DX8" s="121" t="s">
        <v>52</v>
      </c>
      <c r="DY8" s="123">
        <v>2</v>
      </c>
      <c r="DZ8" s="122">
        <v>8250</v>
      </c>
      <c r="EA8" s="123">
        <v>0</v>
      </c>
      <c r="EB8" s="123">
        <v>0</v>
      </c>
      <c r="EC8" s="122">
        <v>8250</v>
      </c>
      <c r="ED8" s="122">
        <v>8250</v>
      </c>
      <c r="EE8" s="123">
        <v>0</v>
      </c>
      <c r="EG8" s="121" t="s">
        <v>52</v>
      </c>
      <c r="EH8" s="123">
        <v>2</v>
      </c>
      <c r="EI8" s="122">
        <v>7760</v>
      </c>
      <c r="EJ8" s="123">
        <v>0</v>
      </c>
      <c r="EK8" s="123">
        <v>0</v>
      </c>
      <c r="EL8" s="122">
        <v>7760</v>
      </c>
      <c r="EM8" s="122">
        <v>7760</v>
      </c>
      <c r="EN8" s="123">
        <v>0</v>
      </c>
      <c r="EP8" s="121" t="s">
        <v>52</v>
      </c>
      <c r="EQ8" s="123">
        <v>2</v>
      </c>
      <c r="ER8" s="122">
        <v>8000</v>
      </c>
      <c r="ES8" s="123">
        <v>0</v>
      </c>
      <c r="ET8" s="123">
        <v>0</v>
      </c>
      <c r="EU8" s="122">
        <v>8000</v>
      </c>
      <c r="EV8" s="122">
        <v>8000</v>
      </c>
      <c r="EW8" s="123">
        <v>0</v>
      </c>
      <c r="EY8" s="121" t="s">
        <v>52</v>
      </c>
      <c r="EZ8" s="123">
        <v>2</v>
      </c>
      <c r="FA8" s="122">
        <v>8000</v>
      </c>
      <c r="FB8" s="123">
        <v>0</v>
      </c>
      <c r="FC8" s="123">
        <v>0</v>
      </c>
      <c r="FD8" s="122">
        <v>8000</v>
      </c>
      <c r="FE8" s="122">
        <v>8000</v>
      </c>
      <c r="FF8" s="123">
        <v>0</v>
      </c>
      <c r="FH8" s="121" t="s">
        <v>52</v>
      </c>
      <c r="FI8" s="123">
        <v>2</v>
      </c>
      <c r="FJ8" s="122">
        <v>8000</v>
      </c>
      <c r="FK8" s="123">
        <v>0</v>
      </c>
      <c r="FL8" s="123">
        <v>0</v>
      </c>
      <c r="FM8" s="135">
        <v>8000</v>
      </c>
      <c r="FN8" s="135">
        <v>8000</v>
      </c>
      <c r="FO8" s="134">
        <v>0</v>
      </c>
      <c r="FQ8" s="121" t="s">
        <v>52</v>
      </c>
      <c r="FR8" s="134">
        <v>2</v>
      </c>
      <c r="FS8" s="138">
        <v>8000</v>
      </c>
      <c r="FT8" s="5">
        <v>0</v>
      </c>
      <c r="FU8" s="5">
        <v>0</v>
      </c>
      <c r="FV8" s="5">
        <v>0</v>
      </c>
      <c r="FW8" s="138">
        <v>8000</v>
      </c>
      <c r="FX8" s="5">
        <v>0</v>
      </c>
      <c r="FZ8" s="121" t="s">
        <v>52</v>
      </c>
      <c r="GA8" s="134">
        <v>2</v>
      </c>
      <c r="GB8" s="135">
        <v>8000</v>
      </c>
      <c r="GC8" s="134">
        <v>0</v>
      </c>
      <c r="GD8" s="134">
        <v>0</v>
      </c>
      <c r="GE8" s="134">
        <v>0</v>
      </c>
      <c r="GF8" s="135">
        <v>8000</v>
      </c>
      <c r="GG8" s="134">
        <v>0</v>
      </c>
    </row>
    <row r="9" spans="1:189" x14ac:dyDescent="0.25">
      <c r="B9" s="93">
        <v>121</v>
      </c>
      <c r="C9" s="93">
        <v>4</v>
      </c>
      <c r="D9" s="94">
        <v>131970</v>
      </c>
      <c r="E9" s="94">
        <v>114790</v>
      </c>
      <c r="F9" s="94">
        <v>114790</v>
      </c>
      <c r="G9" s="93">
        <v>0</v>
      </c>
      <c r="H9" s="94">
        <v>83530</v>
      </c>
      <c r="I9" s="94">
        <v>48440</v>
      </c>
      <c r="K9" s="97">
        <v>121</v>
      </c>
      <c r="L9" s="97">
        <v>4</v>
      </c>
      <c r="M9" s="98">
        <v>143850</v>
      </c>
      <c r="N9" s="98">
        <v>118210</v>
      </c>
      <c r="O9" s="98">
        <v>118210</v>
      </c>
      <c r="P9" s="97">
        <v>0</v>
      </c>
      <c r="Q9" s="98">
        <v>91050</v>
      </c>
      <c r="R9" s="98">
        <v>52800</v>
      </c>
      <c r="T9" s="97">
        <v>121</v>
      </c>
      <c r="U9" s="97">
        <v>4</v>
      </c>
      <c r="V9" s="98">
        <v>143850</v>
      </c>
      <c r="W9" s="98">
        <v>118210</v>
      </c>
      <c r="X9" s="98">
        <v>118210</v>
      </c>
      <c r="Y9" s="97">
        <v>0</v>
      </c>
      <c r="Z9" s="98">
        <v>91050</v>
      </c>
      <c r="AA9" s="98">
        <v>52800</v>
      </c>
      <c r="AC9" s="99" t="s">
        <v>51</v>
      </c>
      <c r="AD9" s="97">
        <v>1</v>
      </c>
      <c r="AE9" s="98">
        <v>1500</v>
      </c>
      <c r="AF9" s="98">
        <v>1500</v>
      </c>
      <c r="AG9" s="98">
        <v>1590</v>
      </c>
      <c r="AH9" s="97">
        <v>0</v>
      </c>
      <c r="AI9" s="97">
        <v>0</v>
      </c>
      <c r="AJ9" s="98">
        <v>1500</v>
      </c>
      <c r="AL9" s="99" t="s">
        <v>52</v>
      </c>
      <c r="AM9" s="97">
        <v>2</v>
      </c>
      <c r="AN9" s="98">
        <v>11580</v>
      </c>
      <c r="AO9" s="98">
        <v>11580</v>
      </c>
      <c r="AP9" s="98">
        <v>14090</v>
      </c>
      <c r="AQ9" s="97">
        <v>0</v>
      </c>
      <c r="AR9" s="98">
        <v>11580</v>
      </c>
      <c r="AS9" s="97">
        <v>0</v>
      </c>
      <c r="AU9" s="93">
        <v>100</v>
      </c>
      <c r="AV9" s="93">
        <v>12</v>
      </c>
      <c r="AW9" s="94">
        <v>112400</v>
      </c>
      <c r="AX9" s="94">
        <v>64000</v>
      </c>
      <c r="AY9" s="94">
        <v>87440</v>
      </c>
      <c r="AZ9" s="97">
        <v>0</v>
      </c>
      <c r="BA9" s="97">
        <v>0</v>
      </c>
      <c r="BB9" s="98">
        <v>112400</v>
      </c>
      <c r="BD9" s="100" t="s">
        <v>52</v>
      </c>
      <c r="BE9" s="93">
        <v>2</v>
      </c>
      <c r="BF9" s="94">
        <v>10020</v>
      </c>
      <c r="BG9" s="94">
        <v>10020</v>
      </c>
      <c r="BH9" s="94">
        <v>14090</v>
      </c>
      <c r="BI9" s="93">
        <v>0</v>
      </c>
      <c r="BJ9" s="94">
        <v>10020</v>
      </c>
      <c r="BK9" s="93">
        <v>0</v>
      </c>
      <c r="BM9" s="99" t="s">
        <v>52</v>
      </c>
      <c r="BN9" s="97">
        <v>2</v>
      </c>
      <c r="BO9" s="98">
        <v>14080</v>
      </c>
      <c r="BP9" s="98">
        <v>13600</v>
      </c>
      <c r="BQ9" s="98">
        <v>14090</v>
      </c>
      <c r="BR9" s="97">
        <v>0</v>
      </c>
      <c r="BS9" s="98">
        <v>14080</v>
      </c>
      <c r="BT9" s="97">
        <v>0</v>
      </c>
      <c r="BV9" s="97">
        <v>100</v>
      </c>
      <c r="BW9" s="97">
        <v>11</v>
      </c>
      <c r="BX9" s="98">
        <v>277960</v>
      </c>
      <c r="BY9" s="98">
        <v>110740</v>
      </c>
      <c r="BZ9" s="98">
        <v>112160</v>
      </c>
      <c r="CA9" s="97">
        <v>0</v>
      </c>
      <c r="CB9" s="97">
        <v>0</v>
      </c>
      <c r="CC9" s="98">
        <v>277960</v>
      </c>
      <c r="CE9" s="93">
        <v>100</v>
      </c>
      <c r="CF9" s="93">
        <v>11</v>
      </c>
      <c r="CG9" s="94">
        <v>277960</v>
      </c>
      <c r="CH9" s="94">
        <v>113450</v>
      </c>
      <c r="CI9" s="94">
        <v>114870</v>
      </c>
      <c r="CJ9" s="93">
        <v>0</v>
      </c>
      <c r="CK9" s="93">
        <v>0</v>
      </c>
      <c r="CL9" s="94">
        <v>277960</v>
      </c>
      <c r="CN9" s="97">
        <v>100</v>
      </c>
      <c r="CO9" s="97">
        <v>11</v>
      </c>
      <c r="CP9" s="98">
        <v>263080</v>
      </c>
      <c r="CQ9" s="98">
        <v>115080</v>
      </c>
      <c r="CR9" s="98">
        <v>117660</v>
      </c>
      <c r="CS9" s="97">
        <v>0</v>
      </c>
      <c r="CT9" s="97">
        <v>0</v>
      </c>
      <c r="CU9" s="98">
        <v>263080</v>
      </c>
      <c r="CW9" s="93">
        <v>100</v>
      </c>
      <c r="CX9" s="93">
        <v>11</v>
      </c>
      <c r="CY9" s="94">
        <v>263080</v>
      </c>
      <c r="CZ9" s="94">
        <v>117930</v>
      </c>
      <c r="DA9" s="94">
        <v>120510</v>
      </c>
      <c r="DB9" s="93">
        <v>0</v>
      </c>
      <c r="DC9" s="93">
        <v>0</v>
      </c>
      <c r="DD9" s="94">
        <v>263080</v>
      </c>
      <c r="DF9" s="101" t="s">
        <v>55</v>
      </c>
      <c r="DG9" s="93">
        <v>11</v>
      </c>
      <c r="DH9" s="94">
        <v>263080</v>
      </c>
      <c r="DI9" s="94">
        <v>120880</v>
      </c>
      <c r="DJ9" s="94">
        <v>123460</v>
      </c>
      <c r="DK9" s="93">
        <v>0</v>
      </c>
      <c r="DL9" s="93">
        <v>0</v>
      </c>
      <c r="DM9" s="94">
        <v>263080</v>
      </c>
      <c r="DO9" s="121" t="s">
        <v>55</v>
      </c>
      <c r="DP9" s="123">
        <v>12</v>
      </c>
      <c r="DQ9" s="122">
        <v>285640</v>
      </c>
      <c r="DR9" s="122">
        <v>149530</v>
      </c>
      <c r="DS9" s="122">
        <v>159860</v>
      </c>
      <c r="DT9" s="123">
        <v>0</v>
      </c>
      <c r="DU9" s="123">
        <v>0</v>
      </c>
      <c r="DV9" s="122">
        <v>285640</v>
      </c>
      <c r="DX9" s="121" t="s">
        <v>55</v>
      </c>
      <c r="DY9" s="123">
        <v>12</v>
      </c>
      <c r="DZ9" s="122">
        <v>285140</v>
      </c>
      <c r="EA9" s="122">
        <v>148930</v>
      </c>
      <c r="EB9" s="122">
        <v>148930</v>
      </c>
      <c r="EC9" s="123">
        <v>0</v>
      </c>
      <c r="ED9" s="123">
        <v>0</v>
      </c>
      <c r="EE9" s="122">
        <v>285140</v>
      </c>
      <c r="EG9" s="121" t="s">
        <v>55</v>
      </c>
      <c r="EH9" s="123">
        <v>12</v>
      </c>
      <c r="EI9" s="122">
        <v>285140</v>
      </c>
      <c r="EJ9" s="122">
        <v>152790</v>
      </c>
      <c r="EK9" s="122">
        <v>153340</v>
      </c>
      <c r="EL9" s="123">
        <v>0</v>
      </c>
      <c r="EM9" s="123">
        <v>0</v>
      </c>
      <c r="EN9" s="122">
        <v>285140</v>
      </c>
      <c r="EP9" s="121" t="s">
        <v>55</v>
      </c>
      <c r="EQ9" s="123">
        <v>12</v>
      </c>
      <c r="ER9" s="122">
        <v>285140</v>
      </c>
      <c r="ES9" s="122">
        <v>156110</v>
      </c>
      <c r="ET9" s="122">
        <v>157300</v>
      </c>
      <c r="EU9" s="123">
        <v>0</v>
      </c>
      <c r="EV9" s="123">
        <v>0</v>
      </c>
      <c r="EW9" s="122">
        <v>285140</v>
      </c>
      <c r="EY9" s="121" t="s">
        <v>55</v>
      </c>
      <c r="EZ9" s="123">
        <v>12</v>
      </c>
      <c r="FA9" s="122">
        <v>285150</v>
      </c>
      <c r="FB9" s="122">
        <v>159490</v>
      </c>
      <c r="FC9" s="122">
        <v>160760</v>
      </c>
      <c r="FD9" s="123">
        <v>0</v>
      </c>
      <c r="FE9" s="123">
        <v>0</v>
      </c>
      <c r="FF9" s="122">
        <v>285150</v>
      </c>
      <c r="FH9" s="121" t="s">
        <v>55</v>
      </c>
      <c r="FI9" s="123">
        <v>12</v>
      </c>
      <c r="FJ9" s="122">
        <v>273600</v>
      </c>
      <c r="FK9" s="122">
        <v>162950</v>
      </c>
      <c r="FL9" s="122">
        <v>164220</v>
      </c>
      <c r="FM9" s="134">
        <v>0</v>
      </c>
      <c r="FN9" s="134">
        <v>0</v>
      </c>
      <c r="FO9" s="135">
        <v>273600</v>
      </c>
      <c r="FQ9" s="121" t="s">
        <v>55</v>
      </c>
      <c r="FR9" s="134">
        <v>13</v>
      </c>
      <c r="FS9" s="138">
        <v>308850</v>
      </c>
      <c r="FT9" s="138">
        <v>169820</v>
      </c>
      <c r="FU9" s="138">
        <v>171090</v>
      </c>
      <c r="FV9" s="5">
        <v>0</v>
      </c>
      <c r="FW9" s="5">
        <v>0</v>
      </c>
      <c r="FX9" s="138">
        <v>308850</v>
      </c>
      <c r="FZ9" s="121" t="s">
        <v>55</v>
      </c>
      <c r="GA9" s="134">
        <v>13</v>
      </c>
      <c r="GB9" s="135">
        <v>308850</v>
      </c>
      <c r="GC9" s="135">
        <v>173560</v>
      </c>
      <c r="GD9" s="135">
        <v>174830</v>
      </c>
      <c r="GE9" s="134">
        <v>0</v>
      </c>
      <c r="GF9" s="134">
        <v>0</v>
      </c>
      <c r="GG9" s="135">
        <v>308850</v>
      </c>
    </row>
    <row r="10" spans="1:189" x14ac:dyDescent="0.25">
      <c r="A10" s="87" t="s">
        <v>32</v>
      </c>
      <c r="B10" s="93">
        <v>200</v>
      </c>
      <c r="C10" s="93">
        <v>10</v>
      </c>
      <c r="D10" s="94">
        <v>137780</v>
      </c>
      <c r="E10" s="94">
        <v>96340</v>
      </c>
      <c r="F10" s="94">
        <v>96340</v>
      </c>
      <c r="G10" s="93">
        <v>0</v>
      </c>
      <c r="H10" s="93">
        <v>0</v>
      </c>
      <c r="I10" s="94">
        <v>137780</v>
      </c>
      <c r="K10" s="97">
        <v>200</v>
      </c>
      <c r="L10" s="97">
        <v>10</v>
      </c>
      <c r="M10" s="98">
        <v>144650</v>
      </c>
      <c r="N10" s="98">
        <v>99180</v>
      </c>
      <c r="O10" s="98">
        <v>99180</v>
      </c>
      <c r="P10" s="97">
        <v>0</v>
      </c>
      <c r="Q10" s="97">
        <v>0</v>
      </c>
      <c r="R10" s="98">
        <v>144650</v>
      </c>
      <c r="T10" s="97">
        <v>200</v>
      </c>
      <c r="U10" s="97">
        <v>10</v>
      </c>
      <c r="V10" s="98">
        <v>144650</v>
      </c>
      <c r="W10" s="98">
        <v>99180</v>
      </c>
      <c r="X10" s="98">
        <v>99180</v>
      </c>
      <c r="Y10" s="97">
        <v>0</v>
      </c>
      <c r="Z10" s="97">
        <v>0</v>
      </c>
      <c r="AA10" s="98">
        <v>144650</v>
      </c>
      <c r="AC10" s="99" t="s">
        <v>52</v>
      </c>
      <c r="AD10" s="97">
        <v>2</v>
      </c>
      <c r="AE10" s="98">
        <v>12270</v>
      </c>
      <c r="AF10" s="98">
        <v>12270</v>
      </c>
      <c r="AG10" s="98">
        <v>14090</v>
      </c>
      <c r="AH10" s="97">
        <v>0</v>
      </c>
      <c r="AI10" s="98">
        <v>12270</v>
      </c>
      <c r="AJ10" s="97">
        <v>0</v>
      </c>
      <c r="AL10" s="97">
        <v>100</v>
      </c>
      <c r="AM10" s="97">
        <v>20</v>
      </c>
      <c r="AN10" s="98">
        <v>113400</v>
      </c>
      <c r="AO10" s="98">
        <v>70120</v>
      </c>
      <c r="AP10" s="98">
        <v>92780</v>
      </c>
      <c r="AQ10" s="97">
        <v>0</v>
      </c>
      <c r="AR10" s="97">
        <v>0</v>
      </c>
      <c r="AS10" s="98">
        <v>113400</v>
      </c>
      <c r="AU10" s="93">
        <v>101</v>
      </c>
      <c r="AV10" s="93">
        <v>36</v>
      </c>
      <c r="AW10" s="94">
        <v>1817700</v>
      </c>
      <c r="AX10" s="94">
        <v>1026780</v>
      </c>
      <c r="AY10" s="94">
        <v>1063299</v>
      </c>
      <c r="AZ10" s="97">
        <v>0</v>
      </c>
      <c r="BA10" s="98">
        <v>1102470</v>
      </c>
      <c r="BB10" s="98">
        <v>715230</v>
      </c>
      <c r="BD10" s="93">
        <v>100</v>
      </c>
      <c r="BE10" s="93">
        <v>12</v>
      </c>
      <c r="BF10" s="94">
        <v>112400</v>
      </c>
      <c r="BG10" s="94">
        <v>65020</v>
      </c>
      <c r="BH10" s="94">
        <v>88460</v>
      </c>
      <c r="BI10" s="93">
        <v>0</v>
      </c>
      <c r="BJ10" s="93">
        <v>0</v>
      </c>
      <c r="BK10" s="94">
        <v>112400</v>
      </c>
      <c r="BM10" s="97">
        <v>100</v>
      </c>
      <c r="BN10" s="97">
        <v>12</v>
      </c>
      <c r="BO10" s="98">
        <v>112400</v>
      </c>
      <c r="BP10" s="98">
        <v>66060</v>
      </c>
      <c r="BQ10" s="98">
        <v>89500</v>
      </c>
      <c r="BR10" s="97">
        <v>0</v>
      </c>
      <c r="BS10" s="97">
        <v>0</v>
      </c>
      <c r="BT10" s="98">
        <v>112400</v>
      </c>
      <c r="BV10" s="97">
        <v>101</v>
      </c>
      <c r="BW10" s="97">
        <v>37</v>
      </c>
      <c r="BX10" s="98">
        <v>2970940</v>
      </c>
      <c r="BY10" s="98">
        <v>1162479</v>
      </c>
      <c r="BZ10" s="98">
        <v>1162479</v>
      </c>
      <c r="CA10" s="97">
        <v>0</v>
      </c>
      <c r="CB10" s="98">
        <v>1579240</v>
      </c>
      <c r="CC10" s="98">
        <v>1391700</v>
      </c>
      <c r="CE10" s="93">
        <v>101</v>
      </c>
      <c r="CF10" s="93">
        <v>35</v>
      </c>
      <c r="CG10" s="94">
        <v>2759860</v>
      </c>
      <c r="CH10" s="94">
        <v>1144470</v>
      </c>
      <c r="CI10" s="94">
        <v>1144470</v>
      </c>
      <c r="CJ10" s="93">
        <v>0</v>
      </c>
      <c r="CK10" s="94">
        <v>1468560</v>
      </c>
      <c r="CL10" s="94">
        <v>1291300</v>
      </c>
      <c r="CN10" s="97">
        <v>101</v>
      </c>
      <c r="CO10" s="97">
        <v>35</v>
      </c>
      <c r="CP10" s="98">
        <v>2453560</v>
      </c>
      <c r="CQ10" s="98">
        <v>1178580</v>
      </c>
      <c r="CR10" s="98">
        <v>1178580</v>
      </c>
      <c r="CS10" s="97">
        <v>0</v>
      </c>
      <c r="CT10" s="98">
        <v>1212140</v>
      </c>
      <c r="CU10" s="98">
        <v>1241420</v>
      </c>
      <c r="CW10" s="93">
        <v>101</v>
      </c>
      <c r="CX10" s="93">
        <v>35</v>
      </c>
      <c r="CY10" s="94">
        <v>2200000</v>
      </c>
      <c r="CZ10" s="94">
        <v>1213320</v>
      </c>
      <c r="DA10" s="94">
        <v>1213770</v>
      </c>
      <c r="DB10" s="93">
        <v>0</v>
      </c>
      <c r="DC10" s="94">
        <v>958580</v>
      </c>
      <c r="DD10" s="94">
        <v>1241420</v>
      </c>
      <c r="DF10" s="101" t="s">
        <v>56</v>
      </c>
      <c r="DG10" s="93">
        <v>35</v>
      </c>
      <c r="DH10" s="94">
        <v>2245990</v>
      </c>
      <c r="DI10" s="94">
        <v>1247580</v>
      </c>
      <c r="DJ10" s="94">
        <v>1249530</v>
      </c>
      <c r="DK10" s="93">
        <v>0</v>
      </c>
      <c r="DL10" s="94">
        <v>1019570</v>
      </c>
      <c r="DM10" s="94">
        <v>1226420</v>
      </c>
      <c r="DO10" s="121" t="s">
        <v>56</v>
      </c>
      <c r="DP10" s="123">
        <v>34</v>
      </c>
      <c r="DQ10" s="122">
        <v>2137880</v>
      </c>
      <c r="DR10" s="122">
        <v>1248230</v>
      </c>
      <c r="DS10" s="122">
        <v>1251590</v>
      </c>
      <c r="DT10" s="123">
        <v>0</v>
      </c>
      <c r="DU10" s="122">
        <v>969570</v>
      </c>
      <c r="DV10" s="122">
        <v>1168310</v>
      </c>
      <c r="DX10" s="121" t="s">
        <v>56</v>
      </c>
      <c r="DY10" s="123">
        <v>34</v>
      </c>
      <c r="DZ10" s="122">
        <v>2159140</v>
      </c>
      <c r="EA10" s="122">
        <v>1285340</v>
      </c>
      <c r="EB10" s="122">
        <v>1296010</v>
      </c>
      <c r="EC10" s="123">
        <v>0</v>
      </c>
      <c r="ED10" s="122">
        <v>990330</v>
      </c>
      <c r="EE10" s="122">
        <v>1168810</v>
      </c>
      <c r="EG10" s="121" t="s">
        <v>56</v>
      </c>
      <c r="EH10" s="123">
        <v>34</v>
      </c>
      <c r="EI10" s="122">
        <v>2277290</v>
      </c>
      <c r="EJ10" s="122">
        <v>1323930</v>
      </c>
      <c r="EK10" s="122">
        <v>1329510</v>
      </c>
      <c r="EL10" s="123">
        <v>0</v>
      </c>
      <c r="EM10" s="122">
        <v>1098480</v>
      </c>
      <c r="EN10" s="122">
        <v>1178810</v>
      </c>
      <c r="EP10" s="121" t="s">
        <v>56</v>
      </c>
      <c r="EQ10" s="123">
        <v>34</v>
      </c>
      <c r="ER10" s="122">
        <v>2524850</v>
      </c>
      <c r="ES10" s="122">
        <v>1364610</v>
      </c>
      <c r="ET10" s="122">
        <v>1365000</v>
      </c>
      <c r="EU10" s="123">
        <v>0</v>
      </c>
      <c r="EV10" s="122">
        <v>1353540</v>
      </c>
      <c r="EW10" s="122">
        <v>1171310</v>
      </c>
      <c r="EY10" s="121" t="s">
        <v>56</v>
      </c>
      <c r="EZ10" s="123">
        <v>34</v>
      </c>
      <c r="FA10" s="122">
        <v>2680240</v>
      </c>
      <c r="FB10" s="122">
        <v>1402440</v>
      </c>
      <c r="FC10" s="122">
        <v>1405380</v>
      </c>
      <c r="FD10" s="123">
        <v>0</v>
      </c>
      <c r="FE10" s="122">
        <v>1504390</v>
      </c>
      <c r="FF10" s="122">
        <v>1175850</v>
      </c>
      <c r="FH10" s="121" t="s">
        <v>56</v>
      </c>
      <c r="FI10" s="123">
        <v>32</v>
      </c>
      <c r="FJ10" s="122">
        <v>2774380</v>
      </c>
      <c r="FK10" s="122">
        <v>1356800</v>
      </c>
      <c r="FL10" s="122">
        <v>1361310</v>
      </c>
      <c r="FM10" s="134">
        <v>0</v>
      </c>
      <c r="FN10" s="135">
        <v>1705770</v>
      </c>
      <c r="FO10" s="135">
        <v>1068610</v>
      </c>
      <c r="FQ10" s="121" t="s">
        <v>56</v>
      </c>
      <c r="FR10" s="134">
        <v>30</v>
      </c>
      <c r="FS10" s="138">
        <v>2799930</v>
      </c>
      <c r="FT10" s="138">
        <v>1384570</v>
      </c>
      <c r="FU10" s="138">
        <v>1387980</v>
      </c>
      <c r="FV10" s="5">
        <v>0</v>
      </c>
      <c r="FW10" s="138">
        <v>1701000</v>
      </c>
      <c r="FX10" s="138">
        <v>1098930</v>
      </c>
      <c r="FZ10" s="121" t="s">
        <v>56</v>
      </c>
      <c r="GA10" s="134">
        <v>30</v>
      </c>
      <c r="GB10" s="135">
        <v>2747430</v>
      </c>
      <c r="GC10" s="135">
        <v>1423220</v>
      </c>
      <c r="GD10" s="135">
        <v>1426630</v>
      </c>
      <c r="GE10" s="134">
        <v>0</v>
      </c>
      <c r="GF10" s="135">
        <v>1648500</v>
      </c>
      <c r="GG10" s="135">
        <v>1098930</v>
      </c>
    </row>
    <row r="11" spans="1:189" x14ac:dyDescent="0.25">
      <c r="A11" s="86" t="s">
        <v>113</v>
      </c>
      <c r="B11" s="93">
        <v>201</v>
      </c>
      <c r="C11" s="93">
        <v>5</v>
      </c>
      <c r="D11" s="94">
        <v>423570</v>
      </c>
      <c r="E11" s="94">
        <v>274380</v>
      </c>
      <c r="F11" s="94">
        <v>274380</v>
      </c>
      <c r="G11" s="93">
        <v>0</v>
      </c>
      <c r="H11" s="94">
        <v>339130</v>
      </c>
      <c r="I11" s="94">
        <v>84440</v>
      </c>
      <c r="K11" s="97">
        <v>201</v>
      </c>
      <c r="L11" s="97">
        <v>5</v>
      </c>
      <c r="M11" s="98">
        <v>444750</v>
      </c>
      <c r="N11" s="98">
        <v>282600</v>
      </c>
      <c r="O11" s="98">
        <v>282600</v>
      </c>
      <c r="P11" s="97">
        <v>0</v>
      </c>
      <c r="Q11" s="98">
        <v>356090</v>
      </c>
      <c r="R11" s="98">
        <v>88660</v>
      </c>
      <c r="T11" s="97">
        <v>201</v>
      </c>
      <c r="U11" s="97">
        <v>5</v>
      </c>
      <c r="V11" s="98">
        <v>444750</v>
      </c>
      <c r="W11" s="98">
        <v>282600</v>
      </c>
      <c r="X11" s="98">
        <v>282600</v>
      </c>
      <c r="Y11" s="97">
        <v>0</v>
      </c>
      <c r="Z11" s="98">
        <v>356090</v>
      </c>
      <c r="AA11" s="98">
        <v>88660</v>
      </c>
      <c r="AC11" s="97">
        <v>100</v>
      </c>
      <c r="AD11" s="97">
        <v>22</v>
      </c>
      <c r="AE11" s="98">
        <v>132800</v>
      </c>
      <c r="AF11" s="98">
        <v>73350</v>
      </c>
      <c r="AG11" s="98">
        <v>96010</v>
      </c>
      <c r="AH11" s="97">
        <v>0</v>
      </c>
      <c r="AI11" s="97">
        <v>0</v>
      </c>
      <c r="AJ11" s="98">
        <v>132800</v>
      </c>
      <c r="AL11" s="97">
        <v>101</v>
      </c>
      <c r="AM11" s="97">
        <v>36</v>
      </c>
      <c r="AN11" s="98">
        <v>1692470</v>
      </c>
      <c r="AO11" s="98">
        <v>988790</v>
      </c>
      <c r="AP11" s="98">
        <v>1026969</v>
      </c>
      <c r="AQ11" s="97">
        <v>0</v>
      </c>
      <c r="AR11" s="98">
        <v>1048050</v>
      </c>
      <c r="AS11" s="98">
        <v>644420</v>
      </c>
      <c r="AU11" s="93">
        <v>121</v>
      </c>
      <c r="AV11" s="93">
        <v>8</v>
      </c>
      <c r="AW11" s="94">
        <v>432420</v>
      </c>
      <c r="AX11" s="94">
        <v>267070</v>
      </c>
      <c r="AY11" s="94">
        <v>267070</v>
      </c>
      <c r="AZ11" s="97">
        <v>0</v>
      </c>
      <c r="BA11" s="98">
        <v>276440</v>
      </c>
      <c r="BB11" s="98">
        <v>155980</v>
      </c>
      <c r="BD11" s="93">
        <v>101</v>
      </c>
      <c r="BE11" s="93">
        <v>36</v>
      </c>
      <c r="BF11" s="94">
        <v>2029950</v>
      </c>
      <c r="BG11" s="94">
        <v>1055890</v>
      </c>
      <c r="BH11" s="94">
        <v>1091759</v>
      </c>
      <c r="BI11" s="93">
        <v>0</v>
      </c>
      <c r="BJ11" s="94">
        <v>1314720</v>
      </c>
      <c r="BK11" s="94">
        <v>715230</v>
      </c>
      <c r="BM11" s="97">
        <v>101</v>
      </c>
      <c r="BN11" s="97">
        <v>36</v>
      </c>
      <c r="BO11" s="98">
        <v>2251140</v>
      </c>
      <c r="BP11" s="98">
        <v>1087450</v>
      </c>
      <c r="BQ11" s="98">
        <v>1121829</v>
      </c>
      <c r="BR11" s="97">
        <v>0</v>
      </c>
      <c r="BS11" s="98">
        <v>1521410</v>
      </c>
      <c r="BT11" s="98">
        <v>729730</v>
      </c>
      <c r="BV11" s="97">
        <v>121</v>
      </c>
      <c r="BW11" s="97">
        <v>9</v>
      </c>
      <c r="BX11" s="98">
        <v>703310</v>
      </c>
      <c r="BY11" s="98">
        <v>293650</v>
      </c>
      <c r="BZ11" s="98">
        <v>293650</v>
      </c>
      <c r="CA11" s="97">
        <v>0</v>
      </c>
      <c r="CB11" s="98">
        <v>399080</v>
      </c>
      <c r="CC11" s="98">
        <v>304230</v>
      </c>
      <c r="CE11" s="93">
        <v>121</v>
      </c>
      <c r="CF11" s="93">
        <v>9</v>
      </c>
      <c r="CG11" s="94">
        <v>684790</v>
      </c>
      <c r="CH11" s="94">
        <v>302410</v>
      </c>
      <c r="CI11" s="94">
        <v>302410</v>
      </c>
      <c r="CJ11" s="93">
        <v>0</v>
      </c>
      <c r="CK11" s="94">
        <v>383010</v>
      </c>
      <c r="CL11" s="94">
        <v>301780</v>
      </c>
      <c r="CN11" s="97">
        <v>121</v>
      </c>
      <c r="CO11" s="97">
        <v>9</v>
      </c>
      <c r="CP11" s="98">
        <v>606500</v>
      </c>
      <c r="CQ11" s="98">
        <v>311430</v>
      </c>
      <c r="CR11" s="98">
        <v>311430</v>
      </c>
      <c r="CS11" s="97">
        <v>0</v>
      </c>
      <c r="CT11" s="98">
        <v>316730</v>
      </c>
      <c r="CU11" s="98">
        <v>289770</v>
      </c>
      <c r="CW11" s="93">
        <v>121</v>
      </c>
      <c r="CX11" s="93">
        <v>9</v>
      </c>
      <c r="CY11" s="94">
        <v>538640</v>
      </c>
      <c r="CZ11" s="94">
        <v>320740</v>
      </c>
      <c r="DA11" s="94">
        <v>320740</v>
      </c>
      <c r="DB11" s="93">
        <v>0</v>
      </c>
      <c r="DC11" s="94">
        <v>248870</v>
      </c>
      <c r="DD11" s="94">
        <v>289770</v>
      </c>
      <c r="DF11" s="101" t="s">
        <v>57</v>
      </c>
      <c r="DG11" s="93">
        <v>9</v>
      </c>
      <c r="DH11" s="94">
        <v>554670</v>
      </c>
      <c r="DI11" s="94">
        <v>330310</v>
      </c>
      <c r="DJ11" s="94">
        <v>330310</v>
      </c>
      <c r="DK11" s="93">
        <v>0</v>
      </c>
      <c r="DL11" s="94">
        <v>264900</v>
      </c>
      <c r="DM11" s="94">
        <v>289770</v>
      </c>
      <c r="DO11" s="121" t="s">
        <v>57</v>
      </c>
      <c r="DP11" s="123">
        <v>8</v>
      </c>
      <c r="DQ11" s="122">
        <v>546540</v>
      </c>
      <c r="DR11" s="122">
        <v>337900</v>
      </c>
      <c r="DS11" s="122">
        <v>337900</v>
      </c>
      <c r="DT11" s="123">
        <v>0</v>
      </c>
      <c r="DU11" s="122">
        <v>259410</v>
      </c>
      <c r="DV11" s="122">
        <v>287130</v>
      </c>
      <c r="DX11" s="121" t="s">
        <v>57</v>
      </c>
      <c r="DY11" s="123">
        <v>8</v>
      </c>
      <c r="DZ11" s="122">
        <v>552920</v>
      </c>
      <c r="EA11" s="122">
        <v>348000</v>
      </c>
      <c r="EB11" s="122">
        <v>348000</v>
      </c>
      <c r="EC11" s="123">
        <v>0</v>
      </c>
      <c r="ED11" s="122">
        <v>265790</v>
      </c>
      <c r="EE11" s="122">
        <v>287130</v>
      </c>
      <c r="EG11" s="121" t="s">
        <v>57</v>
      </c>
      <c r="EH11" s="123">
        <v>8</v>
      </c>
      <c r="EI11" s="122">
        <v>582250</v>
      </c>
      <c r="EJ11" s="122">
        <v>358400</v>
      </c>
      <c r="EK11" s="122">
        <v>358400</v>
      </c>
      <c r="EL11" s="123">
        <v>0</v>
      </c>
      <c r="EM11" s="122">
        <v>295120</v>
      </c>
      <c r="EN11" s="122">
        <v>287130</v>
      </c>
      <c r="EP11" s="121" t="s">
        <v>57</v>
      </c>
      <c r="EQ11" s="123">
        <v>8</v>
      </c>
      <c r="ER11" s="122">
        <v>633550</v>
      </c>
      <c r="ES11" s="122">
        <v>366430</v>
      </c>
      <c r="ET11" s="122">
        <v>369120</v>
      </c>
      <c r="EU11" s="123">
        <v>0</v>
      </c>
      <c r="EV11" s="122">
        <v>346420</v>
      </c>
      <c r="EW11" s="122">
        <v>287130</v>
      </c>
      <c r="EY11" s="121" t="s">
        <v>57</v>
      </c>
      <c r="EZ11" s="123">
        <v>8</v>
      </c>
      <c r="FA11" s="122">
        <v>682240</v>
      </c>
      <c r="FB11" s="122">
        <v>377380</v>
      </c>
      <c r="FC11" s="122">
        <v>377380</v>
      </c>
      <c r="FD11" s="123">
        <v>0</v>
      </c>
      <c r="FE11" s="122">
        <v>387350</v>
      </c>
      <c r="FF11" s="122">
        <v>294890</v>
      </c>
      <c r="FH11" s="121" t="s">
        <v>96</v>
      </c>
      <c r="FI11" s="123">
        <v>2</v>
      </c>
      <c r="FJ11" s="122">
        <v>132760</v>
      </c>
      <c r="FK11" s="122">
        <v>83420</v>
      </c>
      <c r="FL11" s="122">
        <v>83420</v>
      </c>
      <c r="FM11" s="134">
        <v>0</v>
      </c>
      <c r="FN11" s="135">
        <v>64060</v>
      </c>
      <c r="FO11" s="135">
        <v>68700</v>
      </c>
      <c r="FQ11" s="121" t="s">
        <v>96</v>
      </c>
      <c r="FR11" s="134">
        <v>2</v>
      </c>
      <c r="FS11" s="138">
        <v>157770</v>
      </c>
      <c r="FT11" s="138">
        <v>85910</v>
      </c>
      <c r="FU11" s="138">
        <v>85910</v>
      </c>
      <c r="FV11" s="5">
        <v>0</v>
      </c>
      <c r="FW11" s="138">
        <v>79070</v>
      </c>
      <c r="FX11" s="138">
        <v>78700</v>
      </c>
      <c r="FZ11" s="121" t="s">
        <v>96</v>
      </c>
      <c r="GA11" s="134">
        <v>2</v>
      </c>
      <c r="GB11" s="135">
        <v>179770</v>
      </c>
      <c r="GC11" s="135">
        <v>88470</v>
      </c>
      <c r="GD11" s="135">
        <v>88470</v>
      </c>
      <c r="GE11" s="134">
        <v>0</v>
      </c>
      <c r="GF11" s="135">
        <v>101070</v>
      </c>
      <c r="GG11" s="135">
        <v>78700</v>
      </c>
    </row>
    <row r="12" spans="1:189" x14ac:dyDescent="0.25">
      <c r="A12" s="86" t="s">
        <v>130</v>
      </c>
      <c r="B12" s="93">
        <v>300</v>
      </c>
      <c r="C12" s="93">
        <v>5</v>
      </c>
      <c r="D12" s="94">
        <v>302300</v>
      </c>
      <c r="E12" s="94">
        <v>202900</v>
      </c>
      <c r="F12" s="94">
        <v>202900</v>
      </c>
      <c r="G12" s="93">
        <v>0</v>
      </c>
      <c r="H12" s="93">
        <v>0</v>
      </c>
      <c r="I12" s="94">
        <v>302300</v>
      </c>
      <c r="K12" s="97">
        <v>300</v>
      </c>
      <c r="L12" s="97">
        <v>5</v>
      </c>
      <c r="M12" s="98">
        <v>311360</v>
      </c>
      <c r="N12" s="98">
        <v>208960</v>
      </c>
      <c r="O12" s="98">
        <v>208960</v>
      </c>
      <c r="P12" s="97">
        <v>0</v>
      </c>
      <c r="Q12" s="97">
        <v>0</v>
      </c>
      <c r="R12" s="98">
        <v>311360</v>
      </c>
      <c r="T12" s="97">
        <v>300</v>
      </c>
      <c r="U12" s="97">
        <v>5</v>
      </c>
      <c r="V12" s="98">
        <v>311360</v>
      </c>
      <c r="W12" s="98">
        <v>208960</v>
      </c>
      <c r="X12" s="98">
        <v>208960</v>
      </c>
      <c r="Y12" s="97">
        <v>0</v>
      </c>
      <c r="Z12" s="97">
        <v>0</v>
      </c>
      <c r="AA12" s="98">
        <v>311360</v>
      </c>
      <c r="AC12" s="97">
        <v>101</v>
      </c>
      <c r="AD12" s="97">
        <v>37</v>
      </c>
      <c r="AE12" s="98">
        <v>1517680</v>
      </c>
      <c r="AF12" s="98">
        <v>955610</v>
      </c>
      <c r="AG12" s="98">
        <v>997189</v>
      </c>
      <c r="AH12" s="97">
        <v>0</v>
      </c>
      <c r="AI12" s="98">
        <v>969750</v>
      </c>
      <c r="AJ12" s="98">
        <v>547930</v>
      </c>
      <c r="AL12" s="97">
        <v>121</v>
      </c>
      <c r="AM12" s="97">
        <v>8</v>
      </c>
      <c r="AN12" s="98">
        <v>402490</v>
      </c>
      <c r="AO12" s="98">
        <v>259330</v>
      </c>
      <c r="AP12" s="98">
        <v>259330</v>
      </c>
      <c r="AQ12" s="97">
        <v>0</v>
      </c>
      <c r="AR12" s="98">
        <v>265510</v>
      </c>
      <c r="AS12" s="98">
        <v>136980</v>
      </c>
      <c r="AU12" s="93">
        <v>200</v>
      </c>
      <c r="AV12" s="93">
        <v>14</v>
      </c>
      <c r="AW12" s="94">
        <v>240680</v>
      </c>
      <c r="AX12" s="94">
        <v>162590</v>
      </c>
      <c r="AY12" s="94">
        <v>176330</v>
      </c>
      <c r="AZ12" s="97">
        <v>0</v>
      </c>
      <c r="BA12" s="97">
        <v>0</v>
      </c>
      <c r="BB12" s="98">
        <v>240680</v>
      </c>
      <c r="BD12" s="93">
        <v>121</v>
      </c>
      <c r="BE12" s="93">
        <v>8</v>
      </c>
      <c r="BF12" s="94">
        <v>492300</v>
      </c>
      <c r="BG12" s="94">
        <v>275020</v>
      </c>
      <c r="BH12" s="94">
        <v>275020</v>
      </c>
      <c r="BI12" s="93">
        <v>0</v>
      </c>
      <c r="BJ12" s="94">
        <v>336320</v>
      </c>
      <c r="BK12" s="94">
        <v>155980</v>
      </c>
      <c r="BM12" s="97">
        <v>121</v>
      </c>
      <c r="BN12" s="97">
        <v>8</v>
      </c>
      <c r="BO12" s="98">
        <v>549290</v>
      </c>
      <c r="BP12" s="98">
        <v>283240</v>
      </c>
      <c r="BQ12" s="98">
        <v>283240</v>
      </c>
      <c r="BR12" s="97">
        <v>0</v>
      </c>
      <c r="BS12" s="98">
        <v>389310</v>
      </c>
      <c r="BT12" s="98">
        <v>159980</v>
      </c>
      <c r="BV12" s="97">
        <v>200</v>
      </c>
      <c r="BW12" s="97">
        <v>12</v>
      </c>
      <c r="BX12" s="98">
        <v>891600</v>
      </c>
      <c r="BY12" s="98">
        <v>355860</v>
      </c>
      <c r="BZ12" s="98">
        <v>355860</v>
      </c>
      <c r="CA12" s="97">
        <v>0</v>
      </c>
      <c r="CB12" s="97">
        <v>0</v>
      </c>
      <c r="CC12" s="98">
        <v>891600</v>
      </c>
      <c r="CE12" s="93">
        <v>200</v>
      </c>
      <c r="CF12" s="93">
        <v>12</v>
      </c>
      <c r="CG12" s="94">
        <v>891690</v>
      </c>
      <c r="CH12" s="94">
        <v>366480</v>
      </c>
      <c r="CI12" s="94">
        <v>366480</v>
      </c>
      <c r="CJ12" s="93">
        <v>0</v>
      </c>
      <c r="CK12" s="93">
        <v>0</v>
      </c>
      <c r="CL12" s="94">
        <v>891690</v>
      </c>
      <c r="CN12" s="97">
        <v>200</v>
      </c>
      <c r="CO12" s="97">
        <v>12</v>
      </c>
      <c r="CP12" s="98">
        <v>840230</v>
      </c>
      <c r="CQ12" s="98">
        <v>377440</v>
      </c>
      <c r="CR12" s="98">
        <v>377440</v>
      </c>
      <c r="CS12" s="97">
        <v>0</v>
      </c>
      <c r="CT12" s="97">
        <v>0</v>
      </c>
      <c r="CU12" s="98">
        <v>840230</v>
      </c>
      <c r="CW12" s="93">
        <v>200</v>
      </c>
      <c r="CX12" s="93">
        <v>12</v>
      </c>
      <c r="CY12" s="94">
        <v>846630</v>
      </c>
      <c r="CZ12" s="94">
        <v>388710</v>
      </c>
      <c r="DA12" s="94">
        <v>388710</v>
      </c>
      <c r="DB12" s="93">
        <v>0</v>
      </c>
      <c r="DC12" s="93">
        <v>0</v>
      </c>
      <c r="DD12" s="94">
        <v>846630</v>
      </c>
      <c r="DF12" s="101" t="s">
        <v>58</v>
      </c>
      <c r="DG12" s="93">
        <v>12</v>
      </c>
      <c r="DH12" s="94">
        <v>888620</v>
      </c>
      <c r="DI12" s="94">
        <v>400310</v>
      </c>
      <c r="DJ12" s="94">
        <v>400310</v>
      </c>
      <c r="DK12" s="93">
        <v>0</v>
      </c>
      <c r="DL12" s="93">
        <v>0</v>
      </c>
      <c r="DM12" s="94">
        <v>888620</v>
      </c>
      <c r="DO12" s="121" t="s">
        <v>58</v>
      </c>
      <c r="DP12" s="123">
        <v>18</v>
      </c>
      <c r="DQ12" s="122">
        <v>974740</v>
      </c>
      <c r="DR12" s="122">
        <v>459400</v>
      </c>
      <c r="DS12" s="122">
        <v>488610</v>
      </c>
      <c r="DT12" s="123">
        <v>0</v>
      </c>
      <c r="DU12" s="123">
        <v>0</v>
      </c>
      <c r="DV12" s="122">
        <v>974740</v>
      </c>
      <c r="DX12" s="121" t="s">
        <v>58</v>
      </c>
      <c r="DY12" s="123">
        <v>18</v>
      </c>
      <c r="DZ12" s="122">
        <v>974740</v>
      </c>
      <c r="EA12" s="122">
        <v>472770</v>
      </c>
      <c r="EB12" s="122">
        <v>501980</v>
      </c>
      <c r="EC12" s="123">
        <v>0</v>
      </c>
      <c r="ED12" s="123">
        <v>0</v>
      </c>
      <c r="EE12" s="122">
        <v>974740</v>
      </c>
      <c r="EG12" s="121" t="s">
        <v>58</v>
      </c>
      <c r="EH12" s="123">
        <v>18</v>
      </c>
      <c r="EI12" s="122">
        <v>974740</v>
      </c>
      <c r="EJ12" s="122">
        <v>486540</v>
      </c>
      <c r="EK12" s="122">
        <v>515750</v>
      </c>
      <c r="EL12" s="123">
        <v>0</v>
      </c>
      <c r="EM12" s="123">
        <v>0</v>
      </c>
      <c r="EN12" s="122">
        <v>974740</v>
      </c>
      <c r="EP12" s="121" t="s">
        <v>58</v>
      </c>
      <c r="EQ12" s="123">
        <v>21</v>
      </c>
      <c r="ER12" s="122">
        <v>1307840</v>
      </c>
      <c r="ES12" s="122">
        <v>533840</v>
      </c>
      <c r="ET12" s="122">
        <v>563050</v>
      </c>
      <c r="EU12" s="123">
        <v>0</v>
      </c>
      <c r="EV12" s="123">
        <v>0</v>
      </c>
      <c r="EW12" s="122">
        <v>1307840</v>
      </c>
      <c r="EY12" s="121" t="s">
        <v>58</v>
      </c>
      <c r="EZ12" s="123">
        <v>21</v>
      </c>
      <c r="FA12" s="122">
        <v>1307840</v>
      </c>
      <c r="FB12" s="122">
        <v>549430</v>
      </c>
      <c r="FC12" s="122">
        <v>578640</v>
      </c>
      <c r="FD12" s="123">
        <v>0</v>
      </c>
      <c r="FE12" s="123">
        <v>0</v>
      </c>
      <c r="FF12" s="122">
        <v>1307840</v>
      </c>
      <c r="FH12" s="121" t="s">
        <v>57</v>
      </c>
      <c r="FI12" s="123">
        <v>7</v>
      </c>
      <c r="FJ12" s="122">
        <v>693980</v>
      </c>
      <c r="FK12" s="122">
        <v>370400</v>
      </c>
      <c r="FL12" s="122">
        <v>370400</v>
      </c>
      <c r="FM12" s="134">
        <v>0</v>
      </c>
      <c r="FN12" s="135">
        <v>444280</v>
      </c>
      <c r="FO12" s="135">
        <v>249700</v>
      </c>
      <c r="FQ12" s="121" t="s">
        <v>57</v>
      </c>
      <c r="FR12" s="134">
        <v>6</v>
      </c>
      <c r="FS12" s="138">
        <v>706710</v>
      </c>
      <c r="FT12" s="138">
        <v>393700</v>
      </c>
      <c r="FU12" s="138">
        <v>396750</v>
      </c>
      <c r="FV12" s="5">
        <v>0</v>
      </c>
      <c r="FW12" s="138">
        <v>479380</v>
      </c>
      <c r="FX12" s="138">
        <v>227330</v>
      </c>
      <c r="FZ12" s="121" t="s">
        <v>57</v>
      </c>
      <c r="GA12" s="134">
        <v>6</v>
      </c>
      <c r="GB12" s="135">
        <v>703920</v>
      </c>
      <c r="GC12" s="135">
        <v>401620</v>
      </c>
      <c r="GD12" s="135">
        <v>405480</v>
      </c>
      <c r="GE12" s="134">
        <v>0</v>
      </c>
      <c r="GF12" s="135">
        <v>476590</v>
      </c>
      <c r="GG12" s="135">
        <v>227330</v>
      </c>
    </row>
    <row r="13" spans="1:189" x14ac:dyDescent="0.25">
      <c r="B13" s="93">
        <v>301</v>
      </c>
      <c r="C13" s="93">
        <v>1</v>
      </c>
      <c r="D13" s="94">
        <v>157980</v>
      </c>
      <c r="E13" s="94">
        <v>157980</v>
      </c>
      <c r="F13" s="94">
        <v>1018690</v>
      </c>
      <c r="G13" s="93">
        <v>0</v>
      </c>
      <c r="H13" s="94">
        <v>58500</v>
      </c>
      <c r="I13" s="94">
        <v>99480</v>
      </c>
      <c r="K13" s="97">
        <v>301</v>
      </c>
      <c r="L13" s="97">
        <v>1</v>
      </c>
      <c r="M13" s="98">
        <v>157980</v>
      </c>
      <c r="N13" s="98">
        <v>157980</v>
      </c>
      <c r="O13" s="98">
        <v>1018690</v>
      </c>
      <c r="P13" s="97">
        <v>0</v>
      </c>
      <c r="Q13" s="98">
        <v>58500</v>
      </c>
      <c r="R13" s="98">
        <v>99480</v>
      </c>
      <c r="T13" s="97">
        <v>301</v>
      </c>
      <c r="U13" s="97">
        <v>1</v>
      </c>
      <c r="V13" s="98">
        <v>157980</v>
      </c>
      <c r="W13" s="98">
        <v>157980</v>
      </c>
      <c r="X13" s="98">
        <v>1018690</v>
      </c>
      <c r="Y13" s="97">
        <v>0</v>
      </c>
      <c r="Z13" s="98">
        <v>58500</v>
      </c>
      <c r="AA13" s="98">
        <v>99480</v>
      </c>
      <c r="AC13" s="97">
        <v>121</v>
      </c>
      <c r="AD13" s="97">
        <v>8</v>
      </c>
      <c r="AE13" s="98">
        <v>355660</v>
      </c>
      <c r="AF13" s="98">
        <v>251820</v>
      </c>
      <c r="AG13" s="98">
        <v>251820</v>
      </c>
      <c r="AH13" s="97">
        <v>0</v>
      </c>
      <c r="AI13" s="98">
        <v>244680</v>
      </c>
      <c r="AJ13" s="98">
        <v>110980</v>
      </c>
      <c r="AL13" s="97">
        <v>200</v>
      </c>
      <c r="AM13" s="97">
        <v>14</v>
      </c>
      <c r="AN13" s="98">
        <v>231420</v>
      </c>
      <c r="AO13" s="98">
        <v>157850</v>
      </c>
      <c r="AP13" s="98">
        <v>172040</v>
      </c>
      <c r="AQ13" s="97">
        <v>0</v>
      </c>
      <c r="AR13" s="97">
        <v>0</v>
      </c>
      <c r="AS13" s="98">
        <v>231420</v>
      </c>
      <c r="AU13" s="93">
        <v>201</v>
      </c>
      <c r="AV13" s="93">
        <v>4</v>
      </c>
      <c r="AW13" s="94">
        <v>319220</v>
      </c>
      <c r="AX13" s="94">
        <v>229780</v>
      </c>
      <c r="AY13" s="94">
        <v>234830</v>
      </c>
      <c r="AZ13" s="97">
        <v>0</v>
      </c>
      <c r="BA13" s="98">
        <v>241350</v>
      </c>
      <c r="BB13" s="98">
        <v>77870</v>
      </c>
      <c r="BD13" s="93">
        <v>200</v>
      </c>
      <c r="BE13" s="93">
        <v>14</v>
      </c>
      <c r="BF13" s="94">
        <v>267170</v>
      </c>
      <c r="BG13" s="94">
        <v>167780</v>
      </c>
      <c r="BH13" s="94">
        <v>180970</v>
      </c>
      <c r="BI13" s="93">
        <v>0</v>
      </c>
      <c r="BJ13" s="93">
        <v>0</v>
      </c>
      <c r="BK13" s="94">
        <v>267170</v>
      </c>
      <c r="BM13" s="97">
        <v>200</v>
      </c>
      <c r="BN13" s="97">
        <v>13</v>
      </c>
      <c r="BO13" s="98">
        <v>255740</v>
      </c>
      <c r="BP13" s="98">
        <v>162490</v>
      </c>
      <c r="BQ13" s="98">
        <v>175680</v>
      </c>
      <c r="BR13" s="97">
        <v>0</v>
      </c>
      <c r="BS13" s="97">
        <v>0</v>
      </c>
      <c r="BT13" s="98">
        <v>255740</v>
      </c>
      <c r="BV13" s="97">
        <v>201</v>
      </c>
      <c r="BW13" s="97">
        <v>6</v>
      </c>
      <c r="BX13" s="98">
        <v>542990</v>
      </c>
      <c r="BY13" s="98">
        <v>250490</v>
      </c>
      <c r="BZ13" s="98">
        <v>267340</v>
      </c>
      <c r="CA13" s="97">
        <v>0</v>
      </c>
      <c r="CB13" s="98">
        <v>291540</v>
      </c>
      <c r="CC13" s="98">
        <v>251450</v>
      </c>
      <c r="CE13" s="93">
        <v>201</v>
      </c>
      <c r="CF13" s="93">
        <v>6</v>
      </c>
      <c r="CG13" s="94">
        <v>543110</v>
      </c>
      <c r="CH13" s="94">
        <v>255790</v>
      </c>
      <c r="CI13" s="94">
        <v>272640</v>
      </c>
      <c r="CJ13" s="93">
        <v>0</v>
      </c>
      <c r="CK13" s="94">
        <v>291540</v>
      </c>
      <c r="CL13" s="94">
        <v>251570</v>
      </c>
      <c r="CN13" s="97">
        <v>201</v>
      </c>
      <c r="CO13" s="97">
        <v>6</v>
      </c>
      <c r="CP13" s="98">
        <v>503480</v>
      </c>
      <c r="CQ13" s="98">
        <v>253000</v>
      </c>
      <c r="CR13" s="98">
        <v>278100</v>
      </c>
      <c r="CS13" s="97">
        <v>0</v>
      </c>
      <c r="CT13" s="98">
        <v>261970</v>
      </c>
      <c r="CU13" s="98">
        <v>241510</v>
      </c>
      <c r="CW13" s="93">
        <v>201</v>
      </c>
      <c r="CX13" s="93">
        <v>6</v>
      </c>
      <c r="CY13" s="94">
        <v>579450</v>
      </c>
      <c r="CZ13" s="94">
        <v>283720</v>
      </c>
      <c r="DA13" s="94">
        <v>283720</v>
      </c>
      <c r="DB13" s="93">
        <v>0</v>
      </c>
      <c r="DC13" s="94">
        <v>324570</v>
      </c>
      <c r="DD13" s="94">
        <v>254880</v>
      </c>
      <c r="DF13" s="101" t="s">
        <v>59</v>
      </c>
      <c r="DG13" s="93">
        <v>6</v>
      </c>
      <c r="DH13" s="94">
        <v>589780</v>
      </c>
      <c r="DI13" s="94">
        <v>292210</v>
      </c>
      <c r="DJ13" s="94">
        <v>292210</v>
      </c>
      <c r="DK13" s="93">
        <v>0</v>
      </c>
      <c r="DL13" s="94">
        <v>324130</v>
      </c>
      <c r="DM13" s="94">
        <v>265650</v>
      </c>
      <c r="DO13" s="121" t="s">
        <v>59</v>
      </c>
      <c r="DP13" s="123">
        <v>8</v>
      </c>
      <c r="DQ13" s="122">
        <v>1065220</v>
      </c>
      <c r="DR13" s="122">
        <v>781190</v>
      </c>
      <c r="DS13" s="122">
        <v>1864360</v>
      </c>
      <c r="DT13" s="123">
        <v>0</v>
      </c>
      <c r="DU13" s="122">
        <v>513960</v>
      </c>
      <c r="DV13" s="122">
        <v>551260</v>
      </c>
      <c r="DX13" s="121" t="s">
        <v>59</v>
      </c>
      <c r="DY13" s="123">
        <v>8</v>
      </c>
      <c r="DZ13" s="122">
        <v>1073190</v>
      </c>
      <c r="EA13" s="122">
        <v>790190</v>
      </c>
      <c r="EB13" s="122">
        <v>1873360</v>
      </c>
      <c r="EC13" s="123">
        <v>0</v>
      </c>
      <c r="ED13" s="122">
        <v>521930</v>
      </c>
      <c r="EE13" s="122">
        <v>551260</v>
      </c>
      <c r="EG13" s="121" t="s">
        <v>59</v>
      </c>
      <c r="EH13" s="123">
        <v>8</v>
      </c>
      <c r="EI13" s="122">
        <v>1076040</v>
      </c>
      <c r="EJ13" s="122">
        <v>799460</v>
      </c>
      <c r="EK13" s="122">
        <v>1882630</v>
      </c>
      <c r="EL13" s="123">
        <v>0</v>
      </c>
      <c r="EM13" s="122">
        <v>524780</v>
      </c>
      <c r="EN13" s="122">
        <v>551260</v>
      </c>
      <c r="EP13" s="121" t="s">
        <v>59</v>
      </c>
      <c r="EQ13" s="123">
        <v>8</v>
      </c>
      <c r="ER13" s="122">
        <v>1170670</v>
      </c>
      <c r="ES13" s="122">
        <v>910210</v>
      </c>
      <c r="ET13" s="122">
        <v>1892180</v>
      </c>
      <c r="EU13" s="123">
        <v>0</v>
      </c>
      <c r="EV13" s="122">
        <v>480480</v>
      </c>
      <c r="EW13" s="122">
        <v>690190</v>
      </c>
      <c r="EY13" s="121" t="s">
        <v>59</v>
      </c>
      <c r="EZ13" s="123">
        <v>8</v>
      </c>
      <c r="FA13" s="122">
        <v>1171580</v>
      </c>
      <c r="FB13" s="122">
        <v>916920</v>
      </c>
      <c r="FC13" s="122">
        <v>1898890</v>
      </c>
      <c r="FD13" s="123">
        <v>0</v>
      </c>
      <c r="FE13" s="122">
        <v>481390</v>
      </c>
      <c r="FF13" s="122">
        <v>690190</v>
      </c>
      <c r="FH13" s="121" t="s">
        <v>97</v>
      </c>
      <c r="FI13" s="123">
        <v>1</v>
      </c>
      <c r="FJ13" s="122">
        <v>32260</v>
      </c>
      <c r="FK13" s="122">
        <v>18260</v>
      </c>
      <c r="FL13" s="122">
        <v>18260</v>
      </c>
      <c r="FM13" s="134">
        <v>0</v>
      </c>
      <c r="FN13" s="135">
        <v>1760</v>
      </c>
      <c r="FO13" s="135">
        <v>30500</v>
      </c>
      <c r="FQ13" s="121" t="s">
        <v>97</v>
      </c>
      <c r="FR13" s="134">
        <v>2</v>
      </c>
      <c r="FS13" s="138">
        <v>70200</v>
      </c>
      <c r="FT13" s="138">
        <v>30730</v>
      </c>
      <c r="FU13" s="138">
        <v>30730</v>
      </c>
      <c r="FV13" s="5">
        <v>0</v>
      </c>
      <c r="FW13" s="138">
        <v>1700</v>
      </c>
      <c r="FX13" s="138">
        <v>68500</v>
      </c>
      <c r="FZ13" s="121" t="s">
        <v>97</v>
      </c>
      <c r="GA13" s="134">
        <v>2</v>
      </c>
      <c r="GB13" s="135">
        <v>70120</v>
      </c>
      <c r="GC13" s="135">
        <v>31640</v>
      </c>
      <c r="GD13" s="135">
        <v>31640</v>
      </c>
      <c r="GE13" s="134">
        <v>0</v>
      </c>
      <c r="GF13" s="135">
        <v>1620</v>
      </c>
      <c r="GG13" s="135">
        <v>68500</v>
      </c>
    </row>
    <row r="14" spans="1:189" x14ac:dyDescent="0.25">
      <c r="A14" s="87" t="s">
        <v>87</v>
      </c>
      <c r="B14" s="93">
        <v>308</v>
      </c>
      <c r="C14" s="93">
        <v>5</v>
      </c>
      <c r="D14" s="94">
        <v>840250</v>
      </c>
      <c r="E14" s="94">
        <v>674070</v>
      </c>
      <c r="F14" s="94">
        <v>674070</v>
      </c>
      <c r="G14" s="93">
        <v>0</v>
      </c>
      <c r="H14" s="94">
        <v>699080</v>
      </c>
      <c r="I14" s="94">
        <v>141170</v>
      </c>
      <c r="K14" s="97">
        <v>308</v>
      </c>
      <c r="L14" s="97">
        <v>5</v>
      </c>
      <c r="M14" s="98">
        <v>882340</v>
      </c>
      <c r="N14" s="98">
        <v>739410</v>
      </c>
      <c r="O14" s="98">
        <v>739410</v>
      </c>
      <c r="P14" s="97">
        <v>0</v>
      </c>
      <c r="Q14" s="98">
        <v>736940</v>
      </c>
      <c r="R14" s="98">
        <v>145400</v>
      </c>
      <c r="T14" s="97">
        <v>308</v>
      </c>
      <c r="U14" s="97">
        <v>5</v>
      </c>
      <c r="V14" s="98">
        <v>882340</v>
      </c>
      <c r="W14" s="98">
        <v>739410</v>
      </c>
      <c r="X14" s="98">
        <v>739410</v>
      </c>
      <c r="Y14" s="97">
        <v>0</v>
      </c>
      <c r="Z14" s="98">
        <v>736940</v>
      </c>
      <c r="AA14" s="98">
        <v>145400</v>
      </c>
      <c r="AC14" s="97">
        <v>200</v>
      </c>
      <c r="AD14" s="97">
        <v>14</v>
      </c>
      <c r="AE14" s="98">
        <v>235880</v>
      </c>
      <c r="AF14" s="98">
        <v>166170</v>
      </c>
      <c r="AG14" s="98">
        <v>167690</v>
      </c>
      <c r="AH14" s="97">
        <v>0</v>
      </c>
      <c r="AI14" s="97">
        <v>0</v>
      </c>
      <c r="AJ14" s="98">
        <v>235880</v>
      </c>
      <c r="AL14" s="97">
        <v>201</v>
      </c>
      <c r="AM14" s="97">
        <v>4</v>
      </c>
      <c r="AN14" s="98">
        <v>317380</v>
      </c>
      <c r="AO14" s="98">
        <v>228010</v>
      </c>
      <c r="AP14" s="98">
        <v>228010</v>
      </c>
      <c r="AQ14" s="97">
        <v>0</v>
      </c>
      <c r="AR14" s="98">
        <v>242110</v>
      </c>
      <c r="AS14" s="98">
        <v>75270</v>
      </c>
      <c r="AU14" s="93">
        <v>300</v>
      </c>
      <c r="AV14" s="93">
        <v>5</v>
      </c>
      <c r="AW14" s="94">
        <v>401290</v>
      </c>
      <c r="AX14" s="94">
        <v>235070</v>
      </c>
      <c r="AY14" s="94">
        <v>235070</v>
      </c>
      <c r="AZ14" s="97">
        <v>0</v>
      </c>
      <c r="BA14" s="97">
        <v>0</v>
      </c>
      <c r="BB14" s="98">
        <v>401290</v>
      </c>
      <c r="BD14" s="93">
        <v>201</v>
      </c>
      <c r="BE14" s="93">
        <v>4</v>
      </c>
      <c r="BF14" s="94">
        <v>330540</v>
      </c>
      <c r="BG14" s="94">
        <v>234170</v>
      </c>
      <c r="BH14" s="94">
        <v>239220</v>
      </c>
      <c r="BI14" s="93">
        <v>0</v>
      </c>
      <c r="BJ14" s="94">
        <v>249880</v>
      </c>
      <c r="BK14" s="94">
        <v>80660</v>
      </c>
      <c r="BM14" s="97">
        <v>201</v>
      </c>
      <c r="BN14" s="97">
        <v>5</v>
      </c>
      <c r="BO14" s="98">
        <v>554930</v>
      </c>
      <c r="BP14" s="98">
        <v>253030</v>
      </c>
      <c r="BQ14" s="98">
        <v>253850</v>
      </c>
      <c r="BR14" s="97">
        <v>0</v>
      </c>
      <c r="BS14" s="98">
        <v>333300</v>
      </c>
      <c r="BT14" s="98">
        <v>221630</v>
      </c>
      <c r="BV14" s="97">
        <v>300</v>
      </c>
      <c r="BW14" s="97">
        <v>2</v>
      </c>
      <c r="BX14" s="98">
        <v>61720</v>
      </c>
      <c r="BY14" s="98">
        <v>7500</v>
      </c>
      <c r="BZ14" s="98">
        <v>7500</v>
      </c>
      <c r="CA14" s="97">
        <v>0</v>
      </c>
      <c r="CB14" s="97">
        <v>0</v>
      </c>
      <c r="CC14" s="98">
        <v>61720</v>
      </c>
      <c r="CE14" s="93">
        <v>300</v>
      </c>
      <c r="CF14" s="93">
        <v>2</v>
      </c>
      <c r="CG14" s="94">
        <v>61720</v>
      </c>
      <c r="CH14" s="94">
        <v>7720</v>
      </c>
      <c r="CI14" s="94">
        <v>7720</v>
      </c>
      <c r="CJ14" s="93">
        <v>0</v>
      </c>
      <c r="CK14" s="93">
        <v>0</v>
      </c>
      <c r="CL14" s="94">
        <v>61720</v>
      </c>
      <c r="CN14" s="97">
        <v>300</v>
      </c>
      <c r="CO14" s="97">
        <v>2</v>
      </c>
      <c r="CP14" s="98">
        <v>61720</v>
      </c>
      <c r="CQ14" s="98">
        <v>7940</v>
      </c>
      <c r="CR14" s="98">
        <v>7940</v>
      </c>
      <c r="CS14" s="97">
        <v>0</v>
      </c>
      <c r="CT14" s="97">
        <v>0</v>
      </c>
      <c r="CU14" s="98">
        <v>61720</v>
      </c>
      <c r="CW14" s="93">
        <v>300</v>
      </c>
      <c r="CX14" s="93">
        <v>2</v>
      </c>
      <c r="CY14" s="94">
        <v>60480</v>
      </c>
      <c r="CZ14" s="94">
        <v>8160</v>
      </c>
      <c r="DA14" s="94">
        <v>8160</v>
      </c>
      <c r="DB14" s="93">
        <v>0</v>
      </c>
      <c r="DC14" s="93">
        <v>0</v>
      </c>
      <c r="DD14" s="94">
        <v>60480</v>
      </c>
      <c r="DF14" s="101" t="s">
        <v>60</v>
      </c>
      <c r="DG14" s="93">
        <v>8</v>
      </c>
      <c r="DH14" s="94">
        <v>1134800</v>
      </c>
      <c r="DI14" s="94">
        <v>863110</v>
      </c>
      <c r="DJ14" s="94">
        <v>1638740</v>
      </c>
      <c r="DK14" s="93">
        <v>0</v>
      </c>
      <c r="DL14" s="94">
        <v>491080</v>
      </c>
      <c r="DM14" s="94">
        <v>643720</v>
      </c>
      <c r="DO14" s="121" t="s">
        <v>61</v>
      </c>
      <c r="DP14" s="123">
        <v>2</v>
      </c>
      <c r="DQ14" s="122">
        <v>13560</v>
      </c>
      <c r="DR14" s="122">
        <v>13560</v>
      </c>
      <c r="DS14" s="122">
        <v>50360</v>
      </c>
      <c r="DT14" s="123">
        <v>0</v>
      </c>
      <c r="DU14" s="123">
        <v>0</v>
      </c>
      <c r="DV14" s="122">
        <v>13560</v>
      </c>
      <c r="DX14" s="121" t="s">
        <v>61</v>
      </c>
      <c r="DY14" s="123">
        <v>2</v>
      </c>
      <c r="DZ14" s="122">
        <v>13560</v>
      </c>
      <c r="EA14" s="122">
        <v>13560</v>
      </c>
      <c r="EB14" s="122">
        <v>50360</v>
      </c>
      <c r="EC14" s="123">
        <v>0</v>
      </c>
      <c r="ED14" s="123">
        <v>0</v>
      </c>
      <c r="EE14" s="122">
        <v>13560</v>
      </c>
      <c r="EG14" s="121" t="s">
        <v>61</v>
      </c>
      <c r="EH14" s="123">
        <v>2</v>
      </c>
      <c r="EI14" s="122">
        <v>13560</v>
      </c>
      <c r="EJ14" s="122">
        <v>13560</v>
      </c>
      <c r="EK14" s="122">
        <v>50360</v>
      </c>
      <c r="EL14" s="123">
        <v>0</v>
      </c>
      <c r="EM14" s="123">
        <v>0</v>
      </c>
      <c r="EN14" s="122">
        <v>13560</v>
      </c>
      <c r="EP14" s="121" t="s">
        <v>61</v>
      </c>
      <c r="EQ14" s="123">
        <v>2</v>
      </c>
      <c r="ER14" s="122">
        <v>13560</v>
      </c>
      <c r="ES14" s="122">
        <v>13560</v>
      </c>
      <c r="ET14" s="122">
        <v>50360</v>
      </c>
      <c r="EU14" s="123">
        <v>0</v>
      </c>
      <c r="EV14" s="123">
        <v>0</v>
      </c>
      <c r="EW14" s="122">
        <v>13560</v>
      </c>
      <c r="EY14" s="121" t="s">
        <v>61</v>
      </c>
      <c r="EZ14" s="123">
        <v>2</v>
      </c>
      <c r="FA14" s="122">
        <v>13560</v>
      </c>
      <c r="FB14" s="122">
        <v>13560</v>
      </c>
      <c r="FC14" s="122">
        <v>50360</v>
      </c>
      <c r="FD14" s="123">
        <v>0</v>
      </c>
      <c r="FE14" s="123">
        <v>0</v>
      </c>
      <c r="FF14" s="122">
        <v>13560</v>
      </c>
      <c r="FH14" s="121" t="s">
        <v>58</v>
      </c>
      <c r="FI14" s="123">
        <v>21</v>
      </c>
      <c r="FJ14" s="122">
        <v>1476500</v>
      </c>
      <c r="FK14" s="122">
        <v>565500</v>
      </c>
      <c r="FL14" s="122">
        <v>594710</v>
      </c>
      <c r="FM14" s="134">
        <v>0</v>
      </c>
      <c r="FN14" s="134">
        <v>0</v>
      </c>
      <c r="FO14" s="135">
        <v>1476500</v>
      </c>
      <c r="FQ14" s="121" t="s">
        <v>58</v>
      </c>
      <c r="FR14" s="134">
        <v>21</v>
      </c>
      <c r="FS14" s="138">
        <v>1476500</v>
      </c>
      <c r="FT14" s="138">
        <v>582050</v>
      </c>
      <c r="FU14" s="138">
        <v>611260</v>
      </c>
      <c r="FV14" s="5">
        <v>0</v>
      </c>
      <c r="FW14" s="5">
        <v>0</v>
      </c>
      <c r="FX14" s="138">
        <v>1476500</v>
      </c>
      <c r="FZ14" s="121" t="s">
        <v>58</v>
      </c>
      <c r="GA14" s="134">
        <v>21</v>
      </c>
      <c r="GB14" s="135">
        <v>1704410</v>
      </c>
      <c r="GC14" s="135">
        <v>599070</v>
      </c>
      <c r="GD14" s="135">
        <v>628280</v>
      </c>
      <c r="GE14" s="134">
        <v>0</v>
      </c>
      <c r="GF14" s="134">
        <v>0</v>
      </c>
      <c r="GG14" s="135">
        <v>1704410</v>
      </c>
    </row>
    <row r="15" spans="1:189" x14ac:dyDescent="0.25">
      <c r="A15" s="86" t="s">
        <v>113</v>
      </c>
      <c r="B15" s="93">
        <v>490</v>
      </c>
      <c r="C15" s="93">
        <v>8</v>
      </c>
      <c r="D15" s="94">
        <v>186820</v>
      </c>
      <c r="E15" s="94">
        <v>100130</v>
      </c>
      <c r="F15" s="94">
        <v>100130</v>
      </c>
      <c r="G15" s="93">
        <v>0</v>
      </c>
      <c r="H15" s="93">
        <v>0</v>
      </c>
      <c r="I15" s="94">
        <v>186820</v>
      </c>
      <c r="K15" s="97">
        <v>401</v>
      </c>
      <c r="L15" s="97">
        <v>1</v>
      </c>
      <c r="M15" s="98">
        <v>58510</v>
      </c>
      <c r="N15" s="98">
        <v>58510</v>
      </c>
      <c r="O15" s="98">
        <v>93810</v>
      </c>
      <c r="P15" s="97">
        <v>0</v>
      </c>
      <c r="Q15" s="98">
        <v>41640</v>
      </c>
      <c r="R15" s="98">
        <v>16870</v>
      </c>
      <c r="T15" s="97">
        <v>401</v>
      </c>
      <c r="U15" s="97">
        <v>1</v>
      </c>
      <c r="V15" s="98">
        <v>58510</v>
      </c>
      <c r="W15" s="98">
        <v>58510</v>
      </c>
      <c r="X15" s="98">
        <v>93810</v>
      </c>
      <c r="Y15" s="97">
        <v>0</v>
      </c>
      <c r="Z15" s="98">
        <v>41640</v>
      </c>
      <c r="AA15" s="98">
        <v>16870</v>
      </c>
      <c r="AC15" s="97">
        <v>201</v>
      </c>
      <c r="AD15" s="97">
        <v>4</v>
      </c>
      <c r="AE15" s="98">
        <v>289480</v>
      </c>
      <c r="AF15" s="98">
        <v>221380</v>
      </c>
      <c r="AG15" s="98">
        <v>222090</v>
      </c>
      <c r="AH15" s="97">
        <v>0</v>
      </c>
      <c r="AI15" s="98">
        <v>220100</v>
      </c>
      <c r="AJ15" s="98">
        <v>69380</v>
      </c>
      <c r="AL15" s="97">
        <v>300</v>
      </c>
      <c r="AM15" s="97">
        <v>5</v>
      </c>
      <c r="AN15" s="98">
        <v>349730</v>
      </c>
      <c r="AO15" s="98">
        <v>228250</v>
      </c>
      <c r="AP15" s="98">
        <v>228250</v>
      </c>
      <c r="AQ15" s="97">
        <v>0</v>
      </c>
      <c r="AR15" s="97">
        <v>0</v>
      </c>
      <c r="AS15" s="98">
        <v>349730</v>
      </c>
      <c r="AU15" s="93">
        <v>301</v>
      </c>
      <c r="AV15" s="93">
        <v>1</v>
      </c>
      <c r="AW15" s="94">
        <v>208000</v>
      </c>
      <c r="AX15" s="94">
        <v>208000</v>
      </c>
      <c r="AY15" s="94">
        <v>1018690</v>
      </c>
      <c r="AZ15" s="97">
        <v>0</v>
      </c>
      <c r="BA15" s="98">
        <v>68340</v>
      </c>
      <c r="BB15" s="98">
        <v>139660</v>
      </c>
      <c r="BD15" s="93">
        <v>300</v>
      </c>
      <c r="BE15" s="93">
        <v>5</v>
      </c>
      <c r="BF15" s="94">
        <v>401290</v>
      </c>
      <c r="BG15" s="94">
        <v>242090</v>
      </c>
      <c r="BH15" s="94">
        <v>242090</v>
      </c>
      <c r="BI15" s="93">
        <v>0</v>
      </c>
      <c r="BJ15" s="93">
        <v>0</v>
      </c>
      <c r="BK15" s="94">
        <v>401290</v>
      </c>
      <c r="BM15" s="97">
        <v>300</v>
      </c>
      <c r="BN15" s="97">
        <v>5</v>
      </c>
      <c r="BO15" s="98">
        <v>507990</v>
      </c>
      <c r="BP15" s="98">
        <v>249340</v>
      </c>
      <c r="BQ15" s="98">
        <v>249340</v>
      </c>
      <c r="BR15" s="97">
        <v>0</v>
      </c>
      <c r="BS15" s="97">
        <v>0</v>
      </c>
      <c r="BT15" s="98">
        <v>507990</v>
      </c>
      <c r="BV15" s="97">
        <v>301</v>
      </c>
      <c r="BW15" s="97">
        <v>1</v>
      </c>
      <c r="BX15" s="98">
        <v>300610</v>
      </c>
      <c r="BY15" s="98">
        <v>300610</v>
      </c>
      <c r="BZ15" s="98">
        <v>1018690</v>
      </c>
      <c r="CA15" s="97">
        <v>0</v>
      </c>
      <c r="CB15" s="98">
        <v>86110</v>
      </c>
      <c r="CC15" s="98">
        <v>214500</v>
      </c>
      <c r="CE15" s="93">
        <v>301</v>
      </c>
      <c r="CF15" s="93">
        <v>1</v>
      </c>
      <c r="CG15" s="94">
        <v>300640</v>
      </c>
      <c r="CH15" s="94">
        <v>300640</v>
      </c>
      <c r="CI15" s="94">
        <v>1018690</v>
      </c>
      <c r="CJ15" s="93">
        <v>0</v>
      </c>
      <c r="CK15" s="94">
        <v>86110</v>
      </c>
      <c r="CL15" s="94">
        <v>214530</v>
      </c>
      <c r="CN15" s="97">
        <v>301</v>
      </c>
      <c r="CO15" s="97">
        <v>1</v>
      </c>
      <c r="CP15" s="98">
        <v>205690</v>
      </c>
      <c r="CQ15" s="98">
        <v>205690</v>
      </c>
      <c r="CR15" s="98">
        <v>1018690</v>
      </c>
      <c r="CS15" s="97">
        <v>0</v>
      </c>
      <c r="CT15" s="98">
        <v>86110</v>
      </c>
      <c r="CU15" s="98">
        <v>119580</v>
      </c>
      <c r="CW15" s="93">
        <v>301</v>
      </c>
      <c r="CX15" s="93">
        <v>1</v>
      </c>
      <c r="CY15" s="94">
        <v>253720</v>
      </c>
      <c r="CZ15" s="94">
        <v>253720</v>
      </c>
      <c r="DA15" s="94">
        <v>1018690</v>
      </c>
      <c r="DB15" s="93">
        <v>0</v>
      </c>
      <c r="DC15" s="94">
        <v>86110</v>
      </c>
      <c r="DD15" s="94">
        <v>167610</v>
      </c>
      <c r="DF15" s="101" t="s">
        <v>61</v>
      </c>
      <c r="DG15" s="93">
        <v>2</v>
      </c>
      <c r="DH15" s="94">
        <v>11860</v>
      </c>
      <c r="DI15" s="94">
        <v>11860</v>
      </c>
      <c r="DJ15" s="94">
        <v>50360</v>
      </c>
      <c r="DK15" s="93">
        <v>0</v>
      </c>
      <c r="DL15" s="93">
        <v>0</v>
      </c>
      <c r="DM15" s="94">
        <v>11860</v>
      </c>
      <c r="DO15" s="121" t="s">
        <v>62</v>
      </c>
      <c r="DP15" s="123">
        <v>11</v>
      </c>
      <c r="DQ15" s="122">
        <v>663900</v>
      </c>
      <c r="DR15" s="122">
        <v>169690</v>
      </c>
      <c r="DS15" s="122">
        <v>169690</v>
      </c>
      <c r="DT15" s="123">
        <v>0</v>
      </c>
      <c r="DU15" s="123">
        <v>0</v>
      </c>
      <c r="DV15" s="122">
        <v>663900</v>
      </c>
      <c r="DX15" s="121" t="s">
        <v>62</v>
      </c>
      <c r="DY15" s="123">
        <v>11</v>
      </c>
      <c r="DZ15" s="122">
        <v>663900</v>
      </c>
      <c r="EA15" s="122">
        <v>174720</v>
      </c>
      <c r="EB15" s="122">
        <v>174720</v>
      </c>
      <c r="EC15" s="123">
        <v>0</v>
      </c>
      <c r="ED15" s="123">
        <v>0</v>
      </c>
      <c r="EE15" s="122">
        <v>663900</v>
      </c>
      <c r="EG15" s="121" t="s">
        <v>62</v>
      </c>
      <c r="EH15" s="123">
        <v>11</v>
      </c>
      <c r="EI15" s="122">
        <v>663160</v>
      </c>
      <c r="EJ15" s="122">
        <v>179910</v>
      </c>
      <c r="EK15" s="122">
        <v>179910</v>
      </c>
      <c r="EL15" s="123">
        <v>0</v>
      </c>
      <c r="EM15" s="123">
        <v>0</v>
      </c>
      <c r="EN15" s="122">
        <v>663160</v>
      </c>
      <c r="EP15" s="121" t="s">
        <v>62</v>
      </c>
      <c r="EQ15" s="123">
        <v>8</v>
      </c>
      <c r="ER15" s="122">
        <v>534300</v>
      </c>
      <c r="ES15" s="122">
        <v>152110</v>
      </c>
      <c r="ET15" s="122">
        <v>152110</v>
      </c>
      <c r="EU15" s="123">
        <v>0</v>
      </c>
      <c r="EV15" s="123">
        <v>0</v>
      </c>
      <c r="EW15" s="122">
        <v>534300</v>
      </c>
      <c r="EY15" s="121" t="s">
        <v>62</v>
      </c>
      <c r="EZ15" s="123">
        <v>8</v>
      </c>
      <c r="FA15" s="122">
        <v>534310</v>
      </c>
      <c r="FB15" s="122">
        <v>156650</v>
      </c>
      <c r="FC15" s="122">
        <v>156650</v>
      </c>
      <c r="FD15" s="123">
        <v>0</v>
      </c>
      <c r="FE15" s="123">
        <v>0</v>
      </c>
      <c r="FF15" s="122">
        <v>534310</v>
      </c>
      <c r="FH15" s="121" t="s">
        <v>59</v>
      </c>
      <c r="FI15" s="123">
        <v>8</v>
      </c>
      <c r="FJ15" s="122">
        <v>1232900</v>
      </c>
      <c r="FK15" s="122">
        <v>960480</v>
      </c>
      <c r="FL15" s="122">
        <v>1905810</v>
      </c>
      <c r="FM15" s="134">
        <v>0</v>
      </c>
      <c r="FN15" s="135">
        <v>486280</v>
      </c>
      <c r="FO15" s="135">
        <v>746620</v>
      </c>
      <c r="FQ15" s="121" t="s">
        <v>59</v>
      </c>
      <c r="FR15" s="134">
        <v>8</v>
      </c>
      <c r="FS15" s="138">
        <v>1446370</v>
      </c>
      <c r="FT15" s="138">
        <v>1175110</v>
      </c>
      <c r="FU15" s="138">
        <v>1912940</v>
      </c>
      <c r="FV15" s="5">
        <v>0</v>
      </c>
      <c r="FW15" s="138">
        <v>492250</v>
      </c>
      <c r="FX15" s="138">
        <v>954120</v>
      </c>
      <c r="FZ15" s="121" t="s">
        <v>59</v>
      </c>
      <c r="GA15" s="134">
        <v>8</v>
      </c>
      <c r="GB15" s="135">
        <v>1626100</v>
      </c>
      <c r="GC15" s="135">
        <v>1335990</v>
      </c>
      <c r="GD15" s="135">
        <v>1935430</v>
      </c>
      <c r="GE15" s="134">
        <v>0</v>
      </c>
      <c r="GF15" s="135">
        <v>644610</v>
      </c>
      <c r="GG15" s="135">
        <v>981490</v>
      </c>
    </row>
    <row r="16" spans="1:189" x14ac:dyDescent="0.25">
      <c r="A16" s="86" t="s">
        <v>131</v>
      </c>
      <c r="B16" s="93">
        <v>491</v>
      </c>
      <c r="C16" s="93">
        <v>9</v>
      </c>
      <c r="D16" s="94">
        <v>563320</v>
      </c>
      <c r="E16" s="94">
        <v>388210</v>
      </c>
      <c r="F16" s="94">
        <v>388210</v>
      </c>
      <c r="G16" s="93">
        <v>0</v>
      </c>
      <c r="H16" s="94">
        <v>306690</v>
      </c>
      <c r="I16" s="94">
        <v>256630</v>
      </c>
      <c r="K16" s="97">
        <v>490</v>
      </c>
      <c r="L16" s="97">
        <v>8</v>
      </c>
      <c r="M16" s="98">
        <v>192430</v>
      </c>
      <c r="N16" s="98">
        <v>103100</v>
      </c>
      <c r="O16" s="98">
        <v>103100</v>
      </c>
      <c r="P16" s="97">
        <v>0</v>
      </c>
      <c r="Q16" s="97">
        <v>0</v>
      </c>
      <c r="R16" s="98">
        <v>192430</v>
      </c>
      <c r="T16" s="97">
        <v>490</v>
      </c>
      <c r="U16" s="97">
        <v>8</v>
      </c>
      <c r="V16" s="98">
        <v>192430</v>
      </c>
      <c r="W16" s="98">
        <v>103100</v>
      </c>
      <c r="X16" s="98">
        <v>103100</v>
      </c>
      <c r="Y16" s="97">
        <v>0</v>
      </c>
      <c r="Z16" s="97">
        <v>0</v>
      </c>
      <c r="AA16" s="98">
        <v>192430</v>
      </c>
      <c r="AC16" s="97">
        <v>300</v>
      </c>
      <c r="AD16" s="97">
        <v>5</v>
      </c>
      <c r="AE16" s="98">
        <v>336280</v>
      </c>
      <c r="AF16" s="98">
        <v>221630</v>
      </c>
      <c r="AG16" s="98">
        <v>221630</v>
      </c>
      <c r="AH16" s="97">
        <v>0</v>
      </c>
      <c r="AI16" s="97">
        <v>0</v>
      </c>
      <c r="AJ16" s="98">
        <v>336280</v>
      </c>
      <c r="AL16" s="97">
        <v>301</v>
      </c>
      <c r="AM16" s="97">
        <v>1</v>
      </c>
      <c r="AN16" s="98">
        <v>177440</v>
      </c>
      <c r="AO16" s="98">
        <v>177440</v>
      </c>
      <c r="AP16" s="98">
        <v>1018690</v>
      </c>
      <c r="AQ16" s="97">
        <v>0</v>
      </c>
      <c r="AR16" s="98">
        <v>65710</v>
      </c>
      <c r="AS16" s="98">
        <v>111730</v>
      </c>
      <c r="AU16" s="93">
        <v>308</v>
      </c>
      <c r="AV16" s="93">
        <v>5</v>
      </c>
      <c r="AW16" s="94">
        <v>906680</v>
      </c>
      <c r="AX16" s="94">
        <v>728040</v>
      </c>
      <c r="AY16" s="94">
        <v>788910</v>
      </c>
      <c r="AZ16" s="97">
        <v>0</v>
      </c>
      <c r="BA16" s="98">
        <v>701130</v>
      </c>
      <c r="BB16" s="98">
        <v>205550</v>
      </c>
      <c r="BD16" s="93">
        <v>301</v>
      </c>
      <c r="BE16" s="93">
        <v>1</v>
      </c>
      <c r="BF16" s="94">
        <v>208000</v>
      </c>
      <c r="BG16" s="94">
        <v>208000</v>
      </c>
      <c r="BH16" s="94">
        <v>1018690</v>
      </c>
      <c r="BI16" s="93">
        <v>0</v>
      </c>
      <c r="BJ16" s="94">
        <v>68340</v>
      </c>
      <c r="BK16" s="94">
        <v>139660</v>
      </c>
      <c r="BM16" s="97">
        <v>301</v>
      </c>
      <c r="BN16" s="97">
        <v>1</v>
      </c>
      <c r="BO16" s="98">
        <v>208710</v>
      </c>
      <c r="BP16" s="98">
        <v>208710</v>
      </c>
      <c r="BQ16" s="98">
        <v>1018690</v>
      </c>
      <c r="BR16" s="97">
        <v>0</v>
      </c>
      <c r="BS16" s="98">
        <v>75860</v>
      </c>
      <c r="BT16" s="98">
        <v>132850</v>
      </c>
      <c r="BV16" s="97">
        <v>308</v>
      </c>
      <c r="BW16" s="97">
        <v>5</v>
      </c>
      <c r="BX16" s="98">
        <v>1069360</v>
      </c>
      <c r="BY16" s="98">
        <v>730940</v>
      </c>
      <c r="BZ16" s="98">
        <v>831120</v>
      </c>
      <c r="CA16" s="97">
        <v>0</v>
      </c>
      <c r="CB16" s="98">
        <v>651680</v>
      </c>
      <c r="CC16" s="98">
        <v>417680</v>
      </c>
      <c r="CE16" s="93">
        <v>308</v>
      </c>
      <c r="CF16" s="93">
        <v>5</v>
      </c>
      <c r="CG16" s="94">
        <v>1015180</v>
      </c>
      <c r="CH16" s="94">
        <v>700740</v>
      </c>
      <c r="CI16" s="94">
        <v>845640</v>
      </c>
      <c r="CJ16" s="93">
        <v>0</v>
      </c>
      <c r="CK16" s="94">
        <v>597500</v>
      </c>
      <c r="CL16" s="94">
        <v>417680</v>
      </c>
      <c r="CN16" s="97">
        <v>308</v>
      </c>
      <c r="CO16" s="97">
        <v>5</v>
      </c>
      <c r="CP16" s="98">
        <v>936590</v>
      </c>
      <c r="CQ16" s="98">
        <v>679130</v>
      </c>
      <c r="CR16" s="98">
        <v>860590</v>
      </c>
      <c r="CS16" s="97">
        <v>0</v>
      </c>
      <c r="CT16" s="98">
        <v>518910</v>
      </c>
      <c r="CU16" s="98">
        <v>417680</v>
      </c>
      <c r="CW16" s="93">
        <v>308</v>
      </c>
      <c r="CX16" s="93">
        <v>5</v>
      </c>
      <c r="CY16" s="94">
        <v>992430</v>
      </c>
      <c r="CZ16" s="94">
        <v>750370</v>
      </c>
      <c r="DA16" s="94">
        <v>875990</v>
      </c>
      <c r="DB16" s="93">
        <v>0</v>
      </c>
      <c r="DC16" s="94">
        <v>574750</v>
      </c>
      <c r="DD16" s="94">
        <v>417680</v>
      </c>
      <c r="DF16" s="101" t="s">
        <v>62</v>
      </c>
      <c r="DG16" s="93">
        <v>11</v>
      </c>
      <c r="DH16" s="94">
        <v>663900</v>
      </c>
      <c r="DI16" s="94">
        <v>164780</v>
      </c>
      <c r="DJ16" s="94">
        <v>164780</v>
      </c>
      <c r="DK16" s="93">
        <v>0</v>
      </c>
      <c r="DL16" s="93">
        <v>0</v>
      </c>
      <c r="DM16" s="94">
        <v>663900</v>
      </c>
      <c r="DO16" s="121" t="s">
        <v>63</v>
      </c>
      <c r="DP16" s="123">
        <v>6</v>
      </c>
      <c r="DQ16" s="122">
        <v>943070</v>
      </c>
      <c r="DR16" s="122">
        <v>496960</v>
      </c>
      <c r="DS16" s="122">
        <v>519110</v>
      </c>
      <c r="DT16" s="123">
        <v>0</v>
      </c>
      <c r="DU16" s="122">
        <v>365940</v>
      </c>
      <c r="DV16" s="122">
        <v>577130</v>
      </c>
      <c r="DX16" s="121" t="s">
        <v>63</v>
      </c>
      <c r="DY16" s="123">
        <v>6</v>
      </c>
      <c r="DZ16" s="122">
        <v>949600</v>
      </c>
      <c r="EA16" s="122">
        <v>511830</v>
      </c>
      <c r="EB16" s="122">
        <v>534640</v>
      </c>
      <c r="EC16" s="123">
        <v>0</v>
      </c>
      <c r="ED16" s="122">
        <v>372470</v>
      </c>
      <c r="EE16" s="122">
        <v>577130</v>
      </c>
      <c r="EG16" s="121" t="s">
        <v>63</v>
      </c>
      <c r="EH16" s="123">
        <v>6</v>
      </c>
      <c r="EI16" s="122">
        <v>1049510</v>
      </c>
      <c r="EJ16" s="122">
        <v>555360</v>
      </c>
      <c r="EK16" s="122">
        <v>578850</v>
      </c>
      <c r="EL16" s="123">
        <v>0</v>
      </c>
      <c r="EM16" s="122">
        <v>452380</v>
      </c>
      <c r="EN16" s="122">
        <v>597130</v>
      </c>
      <c r="EP16" s="121" t="s">
        <v>63</v>
      </c>
      <c r="EQ16" s="123">
        <v>6</v>
      </c>
      <c r="ER16" s="122">
        <v>1146440</v>
      </c>
      <c r="ES16" s="122">
        <v>579810</v>
      </c>
      <c r="ET16" s="122">
        <v>604000</v>
      </c>
      <c r="EU16" s="123">
        <v>0</v>
      </c>
      <c r="EV16" s="122">
        <v>574310</v>
      </c>
      <c r="EW16" s="122">
        <v>572130</v>
      </c>
      <c r="EY16" s="121" t="s">
        <v>63</v>
      </c>
      <c r="EZ16" s="123">
        <v>6</v>
      </c>
      <c r="FA16" s="122">
        <v>1217520</v>
      </c>
      <c r="FB16" s="122">
        <v>589110</v>
      </c>
      <c r="FC16" s="122">
        <v>614030</v>
      </c>
      <c r="FD16" s="123">
        <v>0</v>
      </c>
      <c r="FE16" s="122">
        <v>645380</v>
      </c>
      <c r="FF16" s="122">
        <v>572140</v>
      </c>
      <c r="FH16" s="121" t="s">
        <v>61</v>
      </c>
      <c r="FI16" s="123">
        <v>2</v>
      </c>
      <c r="FJ16" s="122">
        <v>13560</v>
      </c>
      <c r="FK16" s="122">
        <v>13560</v>
      </c>
      <c r="FL16" s="122">
        <v>50360</v>
      </c>
      <c r="FM16" s="134">
        <v>0</v>
      </c>
      <c r="FN16" s="134">
        <v>0</v>
      </c>
      <c r="FO16" s="135">
        <v>13560</v>
      </c>
      <c r="FQ16" s="121" t="s">
        <v>61</v>
      </c>
      <c r="FR16" s="134">
        <v>2</v>
      </c>
      <c r="FS16" s="138">
        <v>13560</v>
      </c>
      <c r="FT16" s="138">
        <v>13560</v>
      </c>
      <c r="FU16" s="138">
        <v>50360</v>
      </c>
      <c r="FV16" s="5">
        <v>0</v>
      </c>
      <c r="FW16" s="5">
        <v>0</v>
      </c>
      <c r="FX16" s="138">
        <v>13560</v>
      </c>
      <c r="FZ16" s="121" t="s">
        <v>61</v>
      </c>
      <c r="GA16" s="134">
        <v>2</v>
      </c>
      <c r="GB16" s="135">
        <v>13560</v>
      </c>
      <c r="GC16" s="135">
        <v>13560</v>
      </c>
      <c r="GD16" s="135">
        <v>50360</v>
      </c>
      <c r="GE16" s="134">
        <v>0</v>
      </c>
      <c r="GF16" s="134">
        <v>0</v>
      </c>
      <c r="GG16" s="135">
        <v>13560</v>
      </c>
    </row>
    <row r="17" spans="1:189" x14ac:dyDescent="0.25">
      <c r="A17" s="86" t="s">
        <v>135</v>
      </c>
      <c r="B17" s="93">
        <v>600</v>
      </c>
      <c r="C17" s="93">
        <v>1</v>
      </c>
      <c r="D17" s="94">
        <v>38320</v>
      </c>
      <c r="E17" s="93">
        <v>660</v>
      </c>
      <c r="F17" s="93">
        <v>0</v>
      </c>
      <c r="G17" s="93">
        <v>0</v>
      </c>
      <c r="H17" s="93">
        <v>0</v>
      </c>
      <c r="I17" s="94">
        <v>38320</v>
      </c>
      <c r="K17" s="97">
        <v>491</v>
      </c>
      <c r="L17" s="97">
        <v>9</v>
      </c>
      <c r="M17" s="98">
        <v>559610</v>
      </c>
      <c r="N17" s="98">
        <v>396390</v>
      </c>
      <c r="O17" s="98">
        <v>396390</v>
      </c>
      <c r="P17" s="97">
        <v>0</v>
      </c>
      <c r="Q17" s="98">
        <v>300470</v>
      </c>
      <c r="R17" s="98">
        <v>259140</v>
      </c>
      <c r="T17" s="97">
        <v>491</v>
      </c>
      <c r="U17" s="97">
        <v>9</v>
      </c>
      <c r="V17" s="98">
        <v>559610</v>
      </c>
      <c r="W17" s="98">
        <v>396390</v>
      </c>
      <c r="X17" s="98">
        <v>396390</v>
      </c>
      <c r="Y17" s="97">
        <v>0</v>
      </c>
      <c r="Z17" s="98">
        <v>300470</v>
      </c>
      <c r="AA17" s="98">
        <v>259140</v>
      </c>
      <c r="AC17" s="97">
        <v>301</v>
      </c>
      <c r="AD17" s="97">
        <v>1</v>
      </c>
      <c r="AE17" s="98">
        <v>170610</v>
      </c>
      <c r="AF17" s="98">
        <v>170610</v>
      </c>
      <c r="AG17" s="98">
        <v>1018690</v>
      </c>
      <c r="AH17" s="97">
        <v>0</v>
      </c>
      <c r="AI17" s="98">
        <v>63180</v>
      </c>
      <c r="AJ17" s="98">
        <v>107430</v>
      </c>
      <c r="AL17" s="97">
        <v>308</v>
      </c>
      <c r="AM17" s="97">
        <v>5</v>
      </c>
      <c r="AN17" s="98">
        <v>859980</v>
      </c>
      <c r="AO17" s="98">
        <v>712930</v>
      </c>
      <c r="AP17" s="98">
        <v>774880</v>
      </c>
      <c r="AQ17" s="97">
        <v>0</v>
      </c>
      <c r="AR17" s="98">
        <v>695540</v>
      </c>
      <c r="AS17" s="98">
        <v>164440</v>
      </c>
      <c r="AU17" s="93">
        <v>490</v>
      </c>
      <c r="AV17" s="93">
        <v>9</v>
      </c>
      <c r="AW17" s="94">
        <v>187640</v>
      </c>
      <c r="AX17" s="94">
        <v>108930</v>
      </c>
      <c r="AY17" s="94">
        <v>113620</v>
      </c>
      <c r="AZ17" s="97">
        <v>0</v>
      </c>
      <c r="BA17" s="97">
        <v>0</v>
      </c>
      <c r="BB17" s="98">
        <v>187640</v>
      </c>
      <c r="BD17" s="93">
        <v>308</v>
      </c>
      <c r="BE17" s="93">
        <v>5</v>
      </c>
      <c r="BF17" s="94">
        <v>845820</v>
      </c>
      <c r="BG17" s="94">
        <v>720240</v>
      </c>
      <c r="BH17" s="94">
        <v>803350</v>
      </c>
      <c r="BI17" s="93">
        <v>0</v>
      </c>
      <c r="BJ17" s="94">
        <v>683200</v>
      </c>
      <c r="BK17" s="94">
        <v>162620</v>
      </c>
      <c r="BM17" s="97">
        <v>308</v>
      </c>
      <c r="BN17" s="97">
        <v>5</v>
      </c>
      <c r="BO17" s="98">
        <v>1093110</v>
      </c>
      <c r="BP17" s="98">
        <v>726150</v>
      </c>
      <c r="BQ17" s="98">
        <v>817030</v>
      </c>
      <c r="BR17" s="97">
        <v>0</v>
      </c>
      <c r="BS17" s="98">
        <v>675430</v>
      </c>
      <c r="BT17" s="98">
        <v>417680</v>
      </c>
      <c r="BV17" s="97">
        <v>450</v>
      </c>
      <c r="BW17" s="97">
        <v>2</v>
      </c>
      <c r="BX17" s="98">
        <v>10160</v>
      </c>
      <c r="BY17" s="98">
        <v>10160</v>
      </c>
      <c r="BZ17" s="98">
        <v>50360</v>
      </c>
      <c r="CA17" s="97">
        <v>0</v>
      </c>
      <c r="CB17" s="97">
        <v>0</v>
      </c>
      <c r="CC17" s="98">
        <v>10160</v>
      </c>
      <c r="CE17" s="93">
        <v>450</v>
      </c>
      <c r="CF17" s="93">
        <v>2</v>
      </c>
      <c r="CG17" s="94">
        <v>11860</v>
      </c>
      <c r="CH17" s="94">
        <v>11860</v>
      </c>
      <c r="CI17" s="94">
        <v>50360</v>
      </c>
      <c r="CJ17" s="93">
        <v>0</v>
      </c>
      <c r="CK17" s="93">
        <v>0</v>
      </c>
      <c r="CL17" s="94">
        <v>11860</v>
      </c>
      <c r="CN17" s="97">
        <v>450</v>
      </c>
      <c r="CO17" s="97">
        <v>2</v>
      </c>
      <c r="CP17" s="98">
        <v>11860</v>
      </c>
      <c r="CQ17" s="98">
        <v>11860</v>
      </c>
      <c r="CR17" s="98">
        <v>50360</v>
      </c>
      <c r="CS17" s="97">
        <v>0</v>
      </c>
      <c r="CT17" s="97">
        <v>0</v>
      </c>
      <c r="CU17" s="98">
        <v>11860</v>
      </c>
      <c r="CW17" s="93">
        <v>450</v>
      </c>
      <c r="CX17" s="93">
        <v>2</v>
      </c>
      <c r="CY17" s="94">
        <v>11860</v>
      </c>
      <c r="CZ17" s="94">
        <v>11860</v>
      </c>
      <c r="DA17" s="94">
        <v>50360</v>
      </c>
      <c r="DB17" s="93">
        <v>0</v>
      </c>
      <c r="DC17" s="93">
        <v>0</v>
      </c>
      <c r="DD17" s="94">
        <v>11860</v>
      </c>
      <c r="DF17" s="101" t="s">
        <v>63</v>
      </c>
      <c r="DG17" s="93">
        <v>6</v>
      </c>
      <c r="DH17" s="94">
        <v>950870</v>
      </c>
      <c r="DI17" s="94">
        <v>482510</v>
      </c>
      <c r="DJ17" s="94">
        <v>504010</v>
      </c>
      <c r="DK17" s="93">
        <v>0</v>
      </c>
      <c r="DL17" s="94">
        <v>373740</v>
      </c>
      <c r="DM17" s="94">
        <v>577130</v>
      </c>
      <c r="DO17" s="121" t="s">
        <v>64</v>
      </c>
      <c r="DP17" s="123">
        <v>5</v>
      </c>
      <c r="DQ17" s="122">
        <v>587410</v>
      </c>
      <c r="DR17" s="122">
        <v>17230</v>
      </c>
      <c r="DS17" s="123">
        <v>0</v>
      </c>
      <c r="DT17" s="123">
        <v>0</v>
      </c>
      <c r="DU17" s="123">
        <v>0</v>
      </c>
      <c r="DV17" s="122">
        <v>587410</v>
      </c>
      <c r="DX17" s="121" t="s">
        <v>64</v>
      </c>
      <c r="DY17" s="123">
        <v>5</v>
      </c>
      <c r="DZ17" s="122">
        <v>577080</v>
      </c>
      <c r="EA17" s="122">
        <v>17750</v>
      </c>
      <c r="EB17" s="123">
        <v>0</v>
      </c>
      <c r="EC17" s="123">
        <v>0</v>
      </c>
      <c r="ED17" s="123">
        <v>0</v>
      </c>
      <c r="EE17" s="122">
        <v>577080</v>
      </c>
      <c r="EG17" s="121" t="s">
        <v>64</v>
      </c>
      <c r="EH17" s="123">
        <v>5</v>
      </c>
      <c r="EI17" s="122">
        <v>508290</v>
      </c>
      <c r="EJ17" s="122">
        <v>18280</v>
      </c>
      <c r="EK17" s="123">
        <v>0</v>
      </c>
      <c r="EL17" s="123">
        <v>0</v>
      </c>
      <c r="EM17" s="123">
        <v>0</v>
      </c>
      <c r="EN17" s="122">
        <v>508290</v>
      </c>
      <c r="EP17" s="121" t="s">
        <v>64</v>
      </c>
      <c r="EQ17" s="123">
        <v>5</v>
      </c>
      <c r="ER17" s="122">
        <v>508290</v>
      </c>
      <c r="ES17" s="122">
        <v>18830</v>
      </c>
      <c r="ET17" s="123">
        <v>0</v>
      </c>
      <c r="EU17" s="123">
        <v>0</v>
      </c>
      <c r="EV17" s="123">
        <v>0</v>
      </c>
      <c r="EW17" s="122">
        <v>508290</v>
      </c>
      <c r="EY17" s="121" t="s">
        <v>64</v>
      </c>
      <c r="EZ17" s="123">
        <v>5</v>
      </c>
      <c r="FA17" s="122">
        <v>533670</v>
      </c>
      <c r="FB17" s="122">
        <v>19400</v>
      </c>
      <c r="FC17" s="123">
        <v>0</v>
      </c>
      <c r="FD17" s="123">
        <v>0</v>
      </c>
      <c r="FE17" s="123">
        <v>0</v>
      </c>
      <c r="FF17" s="122">
        <v>533670</v>
      </c>
      <c r="FH17" s="121" t="s">
        <v>62</v>
      </c>
      <c r="FI17" s="123">
        <v>8</v>
      </c>
      <c r="FJ17" s="122">
        <v>534310</v>
      </c>
      <c r="FK17" s="122">
        <v>161310</v>
      </c>
      <c r="FL17" s="122">
        <v>161310</v>
      </c>
      <c r="FM17" s="134">
        <v>0</v>
      </c>
      <c r="FN17" s="134">
        <v>0</v>
      </c>
      <c r="FO17" s="135">
        <v>534310</v>
      </c>
      <c r="FQ17" s="121" t="s">
        <v>62</v>
      </c>
      <c r="FR17" s="134">
        <v>8</v>
      </c>
      <c r="FS17" s="138">
        <v>534310</v>
      </c>
      <c r="FT17" s="138">
        <v>166120</v>
      </c>
      <c r="FU17" s="138">
        <v>166120</v>
      </c>
      <c r="FV17" s="5">
        <v>0</v>
      </c>
      <c r="FW17" s="5">
        <v>0</v>
      </c>
      <c r="FX17" s="138">
        <v>534310</v>
      </c>
      <c r="FZ17" s="121" t="s">
        <v>62</v>
      </c>
      <c r="GA17" s="134">
        <v>8</v>
      </c>
      <c r="GB17" s="135">
        <v>534310</v>
      </c>
      <c r="GC17" s="135">
        <v>171050</v>
      </c>
      <c r="GD17" s="135">
        <v>171050</v>
      </c>
      <c r="GE17" s="134">
        <v>0</v>
      </c>
      <c r="GF17" s="134">
        <v>0</v>
      </c>
      <c r="GG17" s="135">
        <v>534310</v>
      </c>
    </row>
    <row r="18" spans="1:189" x14ac:dyDescent="0.25">
      <c r="A18" s="86" t="s">
        <v>136</v>
      </c>
      <c r="B18" s="93">
        <v>640</v>
      </c>
      <c r="C18" s="93">
        <v>4</v>
      </c>
      <c r="D18" s="94">
        <v>118770</v>
      </c>
      <c r="E18" s="94">
        <v>3820</v>
      </c>
      <c r="F18" s="93">
        <v>0</v>
      </c>
      <c r="G18" s="93">
        <v>0</v>
      </c>
      <c r="H18" s="93">
        <v>0</v>
      </c>
      <c r="I18" s="94">
        <v>118770</v>
      </c>
      <c r="K18" s="97">
        <v>600</v>
      </c>
      <c r="L18" s="97">
        <v>1</v>
      </c>
      <c r="M18" s="98">
        <v>52200</v>
      </c>
      <c r="N18" s="97">
        <v>650</v>
      </c>
      <c r="O18" s="97">
        <v>0</v>
      </c>
      <c r="P18" s="97">
        <v>0</v>
      </c>
      <c r="Q18" s="97">
        <v>0</v>
      </c>
      <c r="R18" s="98">
        <v>52200</v>
      </c>
      <c r="T18" s="97">
        <v>600</v>
      </c>
      <c r="U18" s="97">
        <v>1</v>
      </c>
      <c r="V18" s="98">
        <v>52200</v>
      </c>
      <c r="W18" s="97">
        <v>650</v>
      </c>
      <c r="X18" s="97">
        <v>0</v>
      </c>
      <c r="Y18" s="97">
        <v>0</v>
      </c>
      <c r="Z18" s="97">
        <v>0</v>
      </c>
      <c r="AA18" s="98">
        <v>52200</v>
      </c>
      <c r="AC18" s="97">
        <v>308</v>
      </c>
      <c r="AD18" s="97">
        <v>5</v>
      </c>
      <c r="AE18" s="98">
        <v>862440</v>
      </c>
      <c r="AF18" s="98">
        <v>712560</v>
      </c>
      <c r="AG18" s="98">
        <v>761260</v>
      </c>
      <c r="AH18" s="97">
        <v>0</v>
      </c>
      <c r="AI18" s="98">
        <v>704330</v>
      </c>
      <c r="AJ18" s="98">
        <v>158110</v>
      </c>
      <c r="AL18" s="97">
        <v>490</v>
      </c>
      <c r="AM18" s="97">
        <v>9</v>
      </c>
      <c r="AN18" s="98">
        <v>187640</v>
      </c>
      <c r="AO18" s="98">
        <v>106340</v>
      </c>
      <c r="AP18" s="98">
        <v>111030</v>
      </c>
      <c r="AQ18" s="97">
        <v>0</v>
      </c>
      <c r="AR18" s="97">
        <v>0</v>
      </c>
      <c r="AS18" s="98">
        <v>187640</v>
      </c>
      <c r="AU18" s="93">
        <v>491</v>
      </c>
      <c r="AV18" s="93">
        <v>6</v>
      </c>
      <c r="AW18" s="94">
        <v>805130</v>
      </c>
      <c r="AX18" s="94">
        <v>469780</v>
      </c>
      <c r="AY18" s="94">
        <v>469780</v>
      </c>
      <c r="AZ18" s="97">
        <v>0</v>
      </c>
      <c r="BA18" s="98">
        <v>497040</v>
      </c>
      <c r="BB18" s="98">
        <v>308090</v>
      </c>
      <c r="BD18" s="93">
        <v>490</v>
      </c>
      <c r="BE18" s="93">
        <v>10</v>
      </c>
      <c r="BF18" s="94">
        <v>221430</v>
      </c>
      <c r="BG18" s="94">
        <v>128570</v>
      </c>
      <c r="BH18" s="94">
        <v>133650</v>
      </c>
      <c r="BI18" s="93">
        <v>0</v>
      </c>
      <c r="BJ18" s="93">
        <v>0</v>
      </c>
      <c r="BK18" s="94">
        <v>221430</v>
      </c>
      <c r="BM18" s="97">
        <v>490</v>
      </c>
      <c r="BN18" s="97">
        <v>10</v>
      </c>
      <c r="BO18" s="98">
        <v>243310</v>
      </c>
      <c r="BP18" s="98">
        <v>133260</v>
      </c>
      <c r="BQ18" s="98">
        <v>136520</v>
      </c>
      <c r="BR18" s="97">
        <v>0</v>
      </c>
      <c r="BS18" s="97">
        <v>0</v>
      </c>
      <c r="BT18" s="98">
        <v>243310</v>
      </c>
      <c r="BV18" s="97">
        <v>490</v>
      </c>
      <c r="BW18" s="97">
        <v>11</v>
      </c>
      <c r="BX18" s="98">
        <v>716660</v>
      </c>
      <c r="BY18" s="98">
        <v>156060</v>
      </c>
      <c r="BZ18" s="98">
        <v>156060</v>
      </c>
      <c r="CA18" s="97">
        <v>0</v>
      </c>
      <c r="CB18" s="97">
        <v>0</v>
      </c>
      <c r="CC18" s="98">
        <v>716660</v>
      </c>
      <c r="CE18" s="93">
        <v>490</v>
      </c>
      <c r="CF18" s="93">
        <v>12</v>
      </c>
      <c r="CG18" s="94">
        <v>797190</v>
      </c>
      <c r="CH18" s="94">
        <v>175080</v>
      </c>
      <c r="CI18" s="94">
        <v>175080</v>
      </c>
      <c r="CJ18" s="93">
        <v>0</v>
      </c>
      <c r="CK18" s="93">
        <v>0</v>
      </c>
      <c r="CL18" s="94">
        <v>797190</v>
      </c>
      <c r="CN18" s="97">
        <v>490</v>
      </c>
      <c r="CO18" s="97">
        <v>12</v>
      </c>
      <c r="CP18" s="98">
        <v>750230</v>
      </c>
      <c r="CQ18" s="98">
        <v>180280</v>
      </c>
      <c r="CR18" s="98">
        <v>180280</v>
      </c>
      <c r="CS18" s="97">
        <v>0</v>
      </c>
      <c r="CT18" s="97">
        <v>0</v>
      </c>
      <c r="CU18" s="98">
        <v>750230</v>
      </c>
      <c r="CW18" s="93">
        <v>490</v>
      </c>
      <c r="CX18" s="93">
        <v>12</v>
      </c>
      <c r="CY18" s="94">
        <v>739870</v>
      </c>
      <c r="CZ18" s="94">
        <v>185620</v>
      </c>
      <c r="DA18" s="94">
        <v>185620</v>
      </c>
      <c r="DB18" s="93">
        <v>0</v>
      </c>
      <c r="DC18" s="93">
        <v>0</v>
      </c>
      <c r="DD18" s="94">
        <v>739870</v>
      </c>
      <c r="DF18" s="101" t="s">
        <v>64</v>
      </c>
      <c r="DG18" s="93">
        <v>5</v>
      </c>
      <c r="DH18" s="94">
        <v>581000</v>
      </c>
      <c r="DI18" s="94">
        <v>16730</v>
      </c>
      <c r="DJ18" s="93">
        <v>0</v>
      </c>
      <c r="DK18" s="93">
        <v>0</v>
      </c>
      <c r="DL18" s="93">
        <v>0</v>
      </c>
      <c r="DM18" s="94">
        <v>581000</v>
      </c>
      <c r="DO18" s="121" t="s">
        <v>65</v>
      </c>
      <c r="DP18" s="123">
        <v>4</v>
      </c>
      <c r="DQ18" s="122">
        <v>616660</v>
      </c>
      <c r="DR18" s="122">
        <v>254040</v>
      </c>
      <c r="DS18" s="122">
        <v>235560</v>
      </c>
      <c r="DT18" s="123">
        <v>0</v>
      </c>
      <c r="DU18" s="122">
        <v>114620</v>
      </c>
      <c r="DV18" s="122">
        <v>502040</v>
      </c>
      <c r="DX18" s="121" t="s">
        <v>65</v>
      </c>
      <c r="DY18" s="123">
        <v>3</v>
      </c>
      <c r="DZ18" s="122">
        <v>653230</v>
      </c>
      <c r="EA18" s="122">
        <v>274800</v>
      </c>
      <c r="EB18" s="122">
        <v>254780</v>
      </c>
      <c r="EC18" s="123">
        <v>0</v>
      </c>
      <c r="ED18" s="122">
        <v>133340</v>
      </c>
      <c r="EE18" s="122">
        <v>519890</v>
      </c>
      <c r="EG18" s="121" t="s">
        <v>65</v>
      </c>
      <c r="EH18" s="123">
        <v>3</v>
      </c>
      <c r="EI18" s="122">
        <v>620330</v>
      </c>
      <c r="EJ18" s="122">
        <v>279330</v>
      </c>
      <c r="EK18" s="122">
        <v>261250</v>
      </c>
      <c r="EL18" s="123">
        <v>0</v>
      </c>
      <c r="EM18" s="122">
        <v>145510</v>
      </c>
      <c r="EN18" s="122">
        <v>474820</v>
      </c>
      <c r="EP18" s="121" t="s">
        <v>65</v>
      </c>
      <c r="EQ18" s="123">
        <v>3</v>
      </c>
      <c r="ER18" s="122">
        <v>636380</v>
      </c>
      <c r="ES18" s="122">
        <v>263160</v>
      </c>
      <c r="ET18" s="122">
        <v>261240</v>
      </c>
      <c r="EU18" s="123">
        <v>0</v>
      </c>
      <c r="EV18" s="122">
        <v>161560</v>
      </c>
      <c r="EW18" s="122">
        <v>474820</v>
      </c>
      <c r="EY18" s="121" t="s">
        <v>65</v>
      </c>
      <c r="EZ18" s="123">
        <v>3</v>
      </c>
      <c r="FA18" s="122">
        <v>670510</v>
      </c>
      <c r="FB18" s="122">
        <v>271310</v>
      </c>
      <c r="FC18" s="122">
        <v>266190</v>
      </c>
      <c r="FD18" s="123">
        <v>0</v>
      </c>
      <c r="FE18" s="122">
        <v>176030</v>
      </c>
      <c r="FF18" s="122">
        <v>494480</v>
      </c>
      <c r="FH18" s="121" t="s">
        <v>63</v>
      </c>
      <c r="FI18" s="123">
        <v>5</v>
      </c>
      <c r="FJ18" s="122">
        <v>1194150</v>
      </c>
      <c r="FK18" s="122">
        <v>578390</v>
      </c>
      <c r="FL18" s="122">
        <v>604060</v>
      </c>
      <c r="FM18" s="134">
        <v>0</v>
      </c>
      <c r="FN18" s="135">
        <v>720960</v>
      </c>
      <c r="FO18" s="135">
        <v>473190</v>
      </c>
      <c r="FQ18" s="121" t="s">
        <v>63</v>
      </c>
      <c r="FR18" s="134">
        <v>5</v>
      </c>
      <c r="FS18" s="138">
        <v>1144990</v>
      </c>
      <c r="FT18" s="138">
        <v>622150</v>
      </c>
      <c r="FU18" s="138">
        <v>622150</v>
      </c>
      <c r="FV18" s="5">
        <v>0</v>
      </c>
      <c r="FW18" s="138">
        <v>729300</v>
      </c>
      <c r="FX18" s="138">
        <v>415690</v>
      </c>
      <c r="FZ18" s="121" t="s">
        <v>63</v>
      </c>
      <c r="GA18" s="134">
        <v>5</v>
      </c>
      <c r="GB18" s="135">
        <v>1139940</v>
      </c>
      <c r="GC18" s="135">
        <v>613560</v>
      </c>
      <c r="GD18" s="135">
        <v>640790</v>
      </c>
      <c r="GE18" s="134">
        <v>0</v>
      </c>
      <c r="GF18" s="135">
        <v>724250</v>
      </c>
      <c r="GG18" s="135">
        <v>415690</v>
      </c>
    </row>
    <row r="19" spans="1:189" x14ac:dyDescent="0.25">
      <c r="A19" s="86" t="s">
        <v>109</v>
      </c>
      <c r="B19" s="93">
        <v>641</v>
      </c>
      <c r="C19" s="93">
        <v>4</v>
      </c>
      <c r="D19" s="94">
        <v>284890</v>
      </c>
      <c r="E19" s="94">
        <v>154940</v>
      </c>
      <c r="F19" s="94">
        <v>212670</v>
      </c>
      <c r="G19" s="93">
        <v>0</v>
      </c>
      <c r="H19" s="94">
        <v>110680</v>
      </c>
      <c r="I19" s="94">
        <v>174210</v>
      </c>
      <c r="K19" s="97">
        <v>640</v>
      </c>
      <c r="L19" s="97">
        <v>4</v>
      </c>
      <c r="M19" s="98">
        <v>219370</v>
      </c>
      <c r="N19" s="98">
        <v>3780</v>
      </c>
      <c r="O19" s="97">
        <v>0</v>
      </c>
      <c r="P19" s="97">
        <v>0</v>
      </c>
      <c r="Q19" s="97">
        <v>0</v>
      </c>
      <c r="R19" s="98">
        <v>219370</v>
      </c>
      <c r="T19" s="97">
        <v>640</v>
      </c>
      <c r="U19" s="97">
        <v>4</v>
      </c>
      <c r="V19" s="98">
        <v>219370</v>
      </c>
      <c r="W19" s="98">
        <v>3780</v>
      </c>
      <c r="X19" s="97">
        <v>0</v>
      </c>
      <c r="Y19" s="97">
        <v>0</v>
      </c>
      <c r="Z19" s="97">
        <v>0</v>
      </c>
      <c r="AA19" s="98">
        <v>219370</v>
      </c>
      <c r="AC19" s="97">
        <v>401</v>
      </c>
      <c r="AD19" s="97">
        <v>1</v>
      </c>
      <c r="AE19" s="98">
        <v>62450</v>
      </c>
      <c r="AF19" s="98">
        <v>62450</v>
      </c>
      <c r="AG19" s="98">
        <v>93810</v>
      </c>
      <c r="AH19" s="97">
        <v>0</v>
      </c>
      <c r="AI19" s="98">
        <v>45240</v>
      </c>
      <c r="AJ19" s="98">
        <v>17210</v>
      </c>
      <c r="AL19" s="97">
        <v>491</v>
      </c>
      <c r="AM19" s="97">
        <v>6</v>
      </c>
      <c r="AN19" s="98">
        <v>730430</v>
      </c>
      <c r="AO19" s="98">
        <v>430330</v>
      </c>
      <c r="AP19" s="98">
        <v>458850</v>
      </c>
      <c r="AQ19" s="97">
        <v>0</v>
      </c>
      <c r="AR19" s="98">
        <v>439260</v>
      </c>
      <c r="AS19" s="98">
        <v>291170</v>
      </c>
      <c r="AU19" s="93">
        <v>640</v>
      </c>
      <c r="AV19" s="93">
        <v>5</v>
      </c>
      <c r="AW19" s="94">
        <v>148010</v>
      </c>
      <c r="AX19" s="94">
        <v>14840</v>
      </c>
      <c r="AY19" s="93">
        <v>0</v>
      </c>
      <c r="AZ19" s="97">
        <v>0</v>
      </c>
      <c r="BA19" s="97">
        <v>0</v>
      </c>
      <c r="BB19" s="98">
        <v>148010</v>
      </c>
      <c r="BD19" s="93">
        <v>491</v>
      </c>
      <c r="BE19" s="93">
        <v>6</v>
      </c>
      <c r="BF19" s="94">
        <v>894670</v>
      </c>
      <c r="BG19" s="94">
        <v>483840</v>
      </c>
      <c r="BH19" s="94">
        <v>483840</v>
      </c>
      <c r="BI19" s="93">
        <v>0</v>
      </c>
      <c r="BJ19" s="94">
        <v>576580</v>
      </c>
      <c r="BK19" s="94">
        <v>318090</v>
      </c>
      <c r="BM19" s="97">
        <v>491</v>
      </c>
      <c r="BN19" s="97">
        <v>6</v>
      </c>
      <c r="BO19" s="98">
        <v>939390</v>
      </c>
      <c r="BP19" s="98">
        <v>498330</v>
      </c>
      <c r="BQ19" s="98">
        <v>498330</v>
      </c>
      <c r="BR19" s="97">
        <v>0</v>
      </c>
      <c r="BS19" s="98">
        <v>620530</v>
      </c>
      <c r="BT19" s="98">
        <v>318860</v>
      </c>
      <c r="BV19" s="97">
        <v>491</v>
      </c>
      <c r="BW19" s="97">
        <v>5</v>
      </c>
      <c r="BX19" s="98">
        <v>1114750</v>
      </c>
      <c r="BY19" s="98">
        <v>410750</v>
      </c>
      <c r="BZ19" s="98">
        <v>410750</v>
      </c>
      <c r="CA19" s="97">
        <v>0</v>
      </c>
      <c r="CB19" s="98">
        <v>510110</v>
      </c>
      <c r="CC19" s="98">
        <v>604640</v>
      </c>
      <c r="CE19" s="93">
        <v>491</v>
      </c>
      <c r="CF19" s="93">
        <v>6</v>
      </c>
      <c r="CG19" s="94">
        <v>1158240</v>
      </c>
      <c r="CH19" s="94">
        <v>461320</v>
      </c>
      <c r="CI19" s="94">
        <v>461320</v>
      </c>
      <c r="CJ19" s="93">
        <v>0</v>
      </c>
      <c r="CK19" s="94">
        <v>535190</v>
      </c>
      <c r="CL19" s="94">
        <v>623050</v>
      </c>
      <c r="CN19" s="97">
        <v>491</v>
      </c>
      <c r="CO19" s="97">
        <v>6</v>
      </c>
      <c r="CP19" s="98">
        <v>1028730</v>
      </c>
      <c r="CQ19" s="98">
        <v>475130</v>
      </c>
      <c r="CR19" s="98">
        <v>475130</v>
      </c>
      <c r="CS19" s="97">
        <v>0</v>
      </c>
      <c r="CT19" s="98">
        <v>441550</v>
      </c>
      <c r="CU19" s="98">
        <v>587180</v>
      </c>
      <c r="CW19" s="93">
        <v>491</v>
      </c>
      <c r="CX19" s="93">
        <v>6</v>
      </c>
      <c r="CY19" s="94">
        <v>928190</v>
      </c>
      <c r="CZ19" s="94">
        <v>489360</v>
      </c>
      <c r="DA19" s="94">
        <v>489360</v>
      </c>
      <c r="DB19" s="93">
        <v>0</v>
      </c>
      <c r="DC19" s="94">
        <v>351060</v>
      </c>
      <c r="DD19" s="94">
        <v>577130</v>
      </c>
      <c r="DF19" s="101" t="s">
        <v>65</v>
      </c>
      <c r="DG19" s="93">
        <v>4</v>
      </c>
      <c r="DH19" s="94">
        <v>606700</v>
      </c>
      <c r="DI19" s="94">
        <v>248400</v>
      </c>
      <c r="DJ19" s="94">
        <v>229520</v>
      </c>
      <c r="DK19" s="93">
        <v>0</v>
      </c>
      <c r="DL19" s="94">
        <v>115310</v>
      </c>
      <c r="DM19" s="94">
        <v>491390</v>
      </c>
      <c r="DO19" s="121" t="s">
        <v>66</v>
      </c>
      <c r="DP19" s="123">
        <v>1</v>
      </c>
      <c r="DQ19" s="122">
        <v>229120</v>
      </c>
      <c r="DR19" s="122">
        <v>174620</v>
      </c>
      <c r="DS19" s="122">
        <v>174620</v>
      </c>
      <c r="DT19" s="123">
        <v>0</v>
      </c>
      <c r="DU19" s="122">
        <v>195280</v>
      </c>
      <c r="DV19" s="122">
        <v>33840</v>
      </c>
      <c r="DX19" s="121" t="s">
        <v>66</v>
      </c>
      <c r="DY19" s="123">
        <v>1</v>
      </c>
      <c r="DZ19" s="122">
        <v>208280</v>
      </c>
      <c r="EA19" s="122">
        <v>179850</v>
      </c>
      <c r="EB19" s="122">
        <v>179850</v>
      </c>
      <c r="EC19" s="123">
        <v>0</v>
      </c>
      <c r="ED19" s="122">
        <v>174440</v>
      </c>
      <c r="EE19" s="122">
        <v>33840</v>
      </c>
      <c r="EG19" s="121" t="s">
        <v>66</v>
      </c>
      <c r="EH19" s="123">
        <v>1</v>
      </c>
      <c r="EI19" s="122">
        <v>201340</v>
      </c>
      <c r="EJ19" s="122">
        <v>185240</v>
      </c>
      <c r="EK19" s="122">
        <v>185240</v>
      </c>
      <c r="EL19" s="123">
        <v>0</v>
      </c>
      <c r="EM19" s="122">
        <v>167500</v>
      </c>
      <c r="EN19" s="122">
        <v>33840</v>
      </c>
      <c r="EP19" s="121" t="s">
        <v>66</v>
      </c>
      <c r="EQ19" s="123">
        <v>1</v>
      </c>
      <c r="ER19" s="122">
        <v>303330</v>
      </c>
      <c r="ES19" s="122">
        <v>190790</v>
      </c>
      <c r="ET19" s="122">
        <v>190790</v>
      </c>
      <c r="EU19" s="123">
        <v>0</v>
      </c>
      <c r="EV19" s="122">
        <v>269490</v>
      </c>
      <c r="EW19" s="122">
        <v>33840</v>
      </c>
      <c r="EY19" s="121" t="s">
        <v>66</v>
      </c>
      <c r="EZ19" s="123">
        <v>1</v>
      </c>
      <c r="FA19" s="122">
        <v>340090</v>
      </c>
      <c r="FB19" s="122">
        <v>196510</v>
      </c>
      <c r="FC19" s="122">
        <v>196510</v>
      </c>
      <c r="FD19" s="123">
        <v>0</v>
      </c>
      <c r="FE19" s="122">
        <v>306250</v>
      </c>
      <c r="FF19" s="122">
        <v>33840</v>
      </c>
      <c r="FH19" s="121" t="s">
        <v>98</v>
      </c>
      <c r="FI19" s="123">
        <v>1</v>
      </c>
      <c r="FJ19" s="122">
        <v>129060</v>
      </c>
      <c r="FK19" s="122">
        <v>28360</v>
      </c>
      <c r="FL19" s="122">
        <v>28360</v>
      </c>
      <c r="FM19" s="134">
        <v>0</v>
      </c>
      <c r="FN19" s="135">
        <v>30110</v>
      </c>
      <c r="FO19" s="135">
        <v>98950</v>
      </c>
      <c r="FQ19" s="121" t="s">
        <v>98</v>
      </c>
      <c r="FR19" s="134">
        <v>1</v>
      </c>
      <c r="FS19" s="138">
        <v>123740</v>
      </c>
      <c r="FT19" s="138">
        <v>29210</v>
      </c>
      <c r="FU19" s="138">
        <v>29210</v>
      </c>
      <c r="FV19" s="5">
        <v>0</v>
      </c>
      <c r="FW19" s="138">
        <v>38790</v>
      </c>
      <c r="FX19" s="138">
        <v>84950</v>
      </c>
      <c r="FZ19" s="121" t="s">
        <v>98</v>
      </c>
      <c r="GA19" s="134">
        <v>1</v>
      </c>
      <c r="GB19" s="135">
        <v>136040</v>
      </c>
      <c r="GC19" s="135">
        <v>30080</v>
      </c>
      <c r="GD19" s="135">
        <v>30080</v>
      </c>
      <c r="GE19" s="134">
        <v>0</v>
      </c>
      <c r="GF19" s="135">
        <v>51090</v>
      </c>
      <c r="GG19" s="135">
        <v>84950</v>
      </c>
    </row>
    <row r="20" spans="1:189" x14ac:dyDescent="0.25">
      <c r="A20" s="86" t="s">
        <v>136</v>
      </c>
      <c r="B20" s="93">
        <v>701</v>
      </c>
      <c r="C20" s="93">
        <v>1</v>
      </c>
      <c r="D20" s="94">
        <v>158570</v>
      </c>
      <c r="E20" s="94">
        <v>118980</v>
      </c>
      <c r="F20" s="94">
        <v>118980</v>
      </c>
      <c r="G20" s="93">
        <v>0</v>
      </c>
      <c r="H20" s="94">
        <v>139950</v>
      </c>
      <c r="I20" s="94">
        <v>18620</v>
      </c>
      <c r="K20" s="97">
        <v>641</v>
      </c>
      <c r="L20" s="97">
        <v>3</v>
      </c>
      <c r="M20" s="98">
        <v>302090</v>
      </c>
      <c r="N20" s="98">
        <v>101240</v>
      </c>
      <c r="O20" s="98">
        <v>121150</v>
      </c>
      <c r="P20" s="97">
        <v>0</v>
      </c>
      <c r="Q20" s="98">
        <v>72270</v>
      </c>
      <c r="R20" s="98">
        <v>229820</v>
      </c>
      <c r="T20" s="97">
        <v>641</v>
      </c>
      <c r="U20" s="97">
        <v>3</v>
      </c>
      <c r="V20" s="98">
        <v>302090</v>
      </c>
      <c r="W20" s="98">
        <v>101240</v>
      </c>
      <c r="X20" s="98">
        <v>121150</v>
      </c>
      <c r="Y20" s="97">
        <v>0</v>
      </c>
      <c r="Z20" s="98">
        <v>72270</v>
      </c>
      <c r="AA20" s="98">
        <v>229820</v>
      </c>
      <c r="AC20" s="97">
        <v>490</v>
      </c>
      <c r="AD20" s="97">
        <v>9</v>
      </c>
      <c r="AE20" s="98">
        <v>187640</v>
      </c>
      <c r="AF20" s="98">
        <v>103830</v>
      </c>
      <c r="AG20" s="98">
        <v>108520</v>
      </c>
      <c r="AH20" s="97">
        <v>0</v>
      </c>
      <c r="AI20" s="97">
        <v>0</v>
      </c>
      <c r="AJ20" s="98">
        <v>187640</v>
      </c>
      <c r="AL20" s="97">
        <v>640</v>
      </c>
      <c r="AM20" s="97">
        <v>5</v>
      </c>
      <c r="AN20" s="98">
        <v>148010</v>
      </c>
      <c r="AO20" s="98">
        <v>14400</v>
      </c>
      <c r="AP20" s="97">
        <v>0</v>
      </c>
      <c r="AQ20" s="97">
        <v>0</v>
      </c>
      <c r="AR20" s="97">
        <v>0</v>
      </c>
      <c r="AS20" s="98">
        <v>148010</v>
      </c>
      <c r="AU20" s="93">
        <v>641</v>
      </c>
      <c r="AV20" s="93">
        <v>5</v>
      </c>
      <c r="AW20" s="94">
        <v>252640</v>
      </c>
      <c r="AX20" s="94">
        <v>126230</v>
      </c>
      <c r="AY20" s="94">
        <v>142440</v>
      </c>
      <c r="AZ20" s="97">
        <v>0</v>
      </c>
      <c r="BA20" s="98">
        <v>93560</v>
      </c>
      <c r="BB20" s="98">
        <v>159080</v>
      </c>
      <c r="BD20" s="93">
        <v>640</v>
      </c>
      <c r="BE20" s="93">
        <v>4</v>
      </c>
      <c r="BF20" s="94">
        <v>151950</v>
      </c>
      <c r="BG20" s="94">
        <v>13990</v>
      </c>
      <c r="BH20" s="93">
        <v>0</v>
      </c>
      <c r="BI20" s="93">
        <v>0</v>
      </c>
      <c r="BJ20" s="93">
        <v>0</v>
      </c>
      <c r="BK20" s="94">
        <v>151950</v>
      </c>
      <c r="BM20" s="97">
        <v>640</v>
      </c>
      <c r="BN20" s="97">
        <v>6</v>
      </c>
      <c r="BO20" s="98">
        <v>176670</v>
      </c>
      <c r="BP20" s="98">
        <v>14400</v>
      </c>
      <c r="BQ20" s="97">
        <v>0</v>
      </c>
      <c r="BR20" s="97">
        <v>0</v>
      </c>
      <c r="BS20" s="97">
        <v>0</v>
      </c>
      <c r="BT20" s="98">
        <v>176670</v>
      </c>
      <c r="BV20" s="97">
        <v>640</v>
      </c>
      <c r="BW20" s="97">
        <v>5</v>
      </c>
      <c r="BX20" s="98">
        <v>164210</v>
      </c>
      <c r="BY20" s="98">
        <v>14860</v>
      </c>
      <c r="BZ20" s="97">
        <v>0</v>
      </c>
      <c r="CA20" s="97">
        <v>0</v>
      </c>
      <c r="CB20" s="97">
        <v>0</v>
      </c>
      <c r="CC20" s="98">
        <v>164210</v>
      </c>
      <c r="CE20" s="93">
        <v>640</v>
      </c>
      <c r="CF20" s="93">
        <v>5</v>
      </c>
      <c r="CG20" s="94">
        <v>164210</v>
      </c>
      <c r="CH20" s="94">
        <v>15310</v>
      </c>
      <c r="CI20" s="93">
        <v>0</v>
      </c>
      <c r="CJ20" s="93">
        <v>0</v>
      </c>
      <c r="CK20" s="93">
        <v>0</v>
      </c>
      <c r="CL20" s="94">
        <v>164210</v>
      </c>
      <c r="CN20" s="97">
        <v>640</v>
      </c>
      <c r="CO20" s="97">
        <v>5</v>
      </c>
      <c r="CP20" s="98">
        <v>147780</v>
      </c>
      <c r="CQ20" s="98">
        <v>15540</v>
      </c>
      <c r="CR20" s="97">
        <v>0</v>
      </c>
      <c r="CS20" s="97">
        <v>0</v>
      </c>
      <c r="CT20" s="97">
        <v>0</v>
      </c>
      <c r="CU20" s="98">
        <v>147780</v>
      </c>
      <c r="CW20" s="93">
        <v>640</v>
      </c>
      <c r="CX20" s="93">
        <v>5</v>
      </c>
      <c r="CY20" s="94">
        <v>581000</v>
      </c>
      <c r="CZ20" s="94">
        <v>16020</v>
      </c>
      <c r="DA20" s="93">
        <v>0</v>
      </c>
      <c r="DB20" s="93">
        <v>0</v>
      </c>
      <c r="DC20" s="93">
        <v>0</v>
      </c>
      <c r="DD20" s="94">
        <v>581000</v>
      </c>
      <c r="DF20" s="101" t="s">
        <v>66</v>
      </c>
      <c r="DG20" s="93">
        <v>1</v>
      </c>
      <c r="DH20" s="94">
        <v>229120</v>
      </c>
      <c r="DI20" s="94">
        <v>169540</v>
      </c>
      <c r="DJ20" s="94">
        <v>169540</v>
      </c>
      <c r="DK20" s="93">
        <v>0</v>
      </c>
      <c r="DL20" s="94">
        <v>195280</v>
      </c>
      <c r="DM20" s="94">
        <v>33840</v>
      </c>
      <c r="DO20" s="121" t="s">
        <v>38</v>
      </c>
      <c r="DP20" s="123">
        <v>1</v>
      </c>
      <c r="DQ20" s="122">
        <v>6970</v>
      </c>
      <c r="DR20" s="123">
        <v>0</v>
      </c>
      <c r="DS20" s="123">
        <v>0</v>
      </c>
      <c r="DT20" s="122">
        <v>6970</v>
      </c>
      <c r="DU20" s="123">
        <v>0</v>
      </c>
      <c r="DV20" s="122">
        <v>6970</v>
      </c>
      <c r="DX20" s="121" t="s">
        <v>38</v>
      </c>
      <c r="DY20" s="123">
        <v>1</v>
      </c>
      <c r="DZ20" s="122">
        <v>6970</v>
      </c>
      <c r="EA20" s="123">
        <v>0</v>
      </c>
      <c r="EB20" s="123">
        <v>0</v>
      </c>
      <c r="EC20" s="122">
        <v>6970</v>
      </c>
      <c r="ED20" s="123">
        <v>0</v>
      </c>
      <c r="EE20" s="122">
        <v>6970</v>
      </c>
      <c r="EG20" s="121" t="s">
        <v>38</v>
      </c>
      <c r="EH20" s="123">
        <v>1</v>
      </c>
      <c r="EI20" s="122">
        <v>6970</v>
      </c>
      <c r="EJ20" s="123">
        <v>0</v>
      </c>
      <c r="EK20" s="123">
        <v>0</v>
      </c>
      <c r="EL20" s="122">
        <v>6970</v>
      </c>
      <c r="EM20" s="123">
        <v>0</v>
      </c>
      <c r="EN20" s="122">
        <v>6970</v>
      </c>
      <c r="EP20" s="121" t="s">
        <v>38</v>
      </c>
      <c r="EQ20" s="123">
        <v>1</v>
      </c>
      <c r="ER20" s="122">
        <v>6970</v>
      </c>
      <c r="ES20" s="123">
        <v>0</v>
      </c>
      <c r="ET20" s="123">
        <v>0</v>
      </c>
      <c r="EU20" s="122">
        <v>6970</v>
      </c>
      <c r="EV20" s="123">
        <v>0</v>
      </c>
      <c r="EW20" s="122">
        <v>6970</v>
      </c>
      <c r="EY20" s="121" t="s">
        <v>38</v>
      </c>
      <c r="EZ20" s="123">
        <v>1</v>
      </c>
      <c r="FA20" s="122">
        <v>6970</v>
      </c>
      <c r="FB20" s="123">
        <v>0</v>
      </c>
      <c r="FC20" s="123">
        <v>0</v>
      </c>
      <c r="FD20" s="122">
        <v>6970</v>
      </c>
      <c r="FE20" s="123">
        <v>0</v>
      </c>
      <c r="FF20" s="122">
        <v>6970</v>
      </c>
      <c r="FH20" s="121" t="s">
        <v>64</v>
      </c>
      <c r="FI20" s="123">
        <v>5</v>
      </c>
      <c r="FJ20" s="122">
        <v>533670</v>
      </c>
      <c r="FK20" s="122">
        <v>19960</v>
      </c>
      <c r="FL20" s="123">
        <v>0</v>
      </c>
      <c r="FM20" s="134">
        <v>0</v>
      </c>
      <c r="FN20" s="134">
        <v>0</v>
      </c>
      <c r="FO20" s="135">
        <v>533670</v>
      </c>
      <c r="FQ20" s="121" t="s">
        <v>64</v>
      </c>
      <c r="FR20" s="134">
        <v>5</v>
      </c>
      <c r="FS20" s="138">
        <v>640380</v>
      </c>
      <c r="FT20" s="138">
        <v>20570</v>
      </c>
      <c r="FU20" s="5">
        <v>0</v>
      </c>
      <c r="FV20" s="5">
        <v>0</v>
      </c>
      <c r="FW20" s="5">
        <v>0</v>
      </c>
      <c r="FX20" s="138">
        <v>640380</v>
      </c>
      <c r="FZ20" s="121" t="s">
        <v>64</v>
      </c>
      <c r="GA20" s="134">
        <v>5</v>
      </c>
      <c r="GB20" s="135">
        <v>640380</v>
      </c>
      <c r="GC20" s="135">
        <v>21190</v>
      </c>
      <c r="GD20" s="134">
        <v>0</v>
      </c>
      <c r="GE20" s="134">
        <v>0</v>
      </c>
      <c r="GF20" s="134">
        <v>0</v>
      </c>
      <c r="GG20" s="135">
        <v>640380</v>
      </c>
    </row>
    <row r="21" spans="1:189" x14ac:dyDescent="0.25">
      <c r="A21" s="86" t="s">
        <v>134</v>
      </c>
      <c r="B21" s="93" t="s">
        <v>38</v>
      </c>
      <c r="C21" s="93">
        <v>2</v>
      </c>
      <c r="D21" s="94">
        <v>3000</v>
      </c>
      <c r="E21" s="93">
        <v>0</v>
      </c>
      <c r="F21" s="93">
        <v>0</v>
      </c>
      <c r="G21" s="94">
        <v>3000</v>
      </c>
      <c r="H21" s="93">
        <v>0</v>
      </c>
      <c r="I21" s="94">
        <v>3000</v>
      </c>
      <c r="K21" s="97">
        <v>701</v>
      </c>
      <c r="L21" s="97">
        <v>1</v>
      </c>
      <c r="M21" s="98">
        <v>161740</v>
      </c>
      <c r="N21" s="98">
        <v>122540</v>
      </c>
      <c r="O21" s="98">
        <v>122540</v>
      </c>
      <c r="P21" s="97">
        <v>0</v>
      </c>
      <c r="Q21" s="98">
        <v>142750</v>
      </c>
      <c r="R21" s="98">
        <v>18990</v>
      </c>
      <c r="T21" s="97">
        <v>701</v>
      </c>
      <c r="U21" s="97">
        <v>1</v>
      </c>
      <c r="V21" s="98">
        <v>161740</v>
      </c>
      <c r="W21" s="98">
        <v>122540</v>
      </c>
      <c r="X21" s="98">
        <v>122540</v>
      </c>
      <c r="Y21" s="97">
        <v>0</v>
      </c>
      <c r="Z21" s="98">
        <v>142750</v>
      </c>
      <c r="AA21" s="98">
        <v>18990</v>
      </c>
      <c r="AC21" s="97">
        <v>491</v>
      </c>
      <c r="AD21" s="97">
        <v>5</v>
      </c>
      <c r="AE21" s="98">
        <v>615890</v>
      </c>
      <c r="AF21" s="98">
        <v>354440</v>
      </c>
      <c r="AG21" s="98">
        <v>354440</v>
      </c>
      <c r="AH21" s="97">
        <v>0</v>
      </c>
      <c r="AI21" s="98">
        <v>366930</v>
      </c>
      <c r="AJ21" s="98">
        <v>248960</v>
      </c>
      <c r="AL21" s="97">
        <v>641</v>
      </c>
      <c r="AM21" s="97">
        <v>5</v>
      </c>
      <c r="AN21" s="98">
        <v>250200</v>
      </c>
      <c r="AO21" s="98">
        <v>122860</v>
      </c>
      <c r="AP21" s="98">
        <v>139530</v>
      </c>
      <c r="AQ21" s="97">
        <v>0</v>
      </c>
      <c r="AR21" s="98">
        <v>93120</v>
      </c>
      <c r="AS21" s="98">
        <v>157080</v>
      </c>
      <c r="AU21" s="93">
        <v>701</v>
      </c>
      <c r="AV21" s="93">
        <v>1</v>
      </c>
      <c r="AW21" s="94">
        <v>178520</v>
      </c>
      <c r="AX21" s="94">
        <v>137890</v>
      </c>
      <c r="AY21" s="94">
        <v>137890</v>
      </c>
      <c r="AZ21" s="97">
        <v>0</v>
      </c>
      <c r="BA21" s="98">
        <v>138520</v>
      </c>
      <c r="BB21" s="98">
        <v>40000</v>
      </c>
      <c r="BD21" s="93">
        <v>641</v>
      </c>
      <c r="BE21" s="93">
        <v>5</v>
      </c>
      <c r="BF21" s="94">
        <v>259240</v>
      </c>
      <c r="BG21" s="94">
        <v>129720</v>
      </c>
      <c r="BH21" s="94">
        <v>145430</v>
      </c>
      <c r="BI21" s="93">
        <v>0</v>
      </c>
      <c r="BJ21" s="94">
        <v>100160</v>
      </c>
      <c r="BK21" s="94">
        <v>159080</v>
      </c>
      <c r="BM21" s="97">
        <v>641</v>
      </c>
      <c r="BN21" s="97">
        <v>4</v>
      </c>
      <c r="BO21" s="98">
        <v>268120</v>
      </c>
      <c r="BP21" s="98">
        <v>138200</v>
      </c>
      <c r="BQ21" s="98">
        <v>157410</v>
      </c>
      <c r="BR21" s="97">
        <v>0</v>
      </c>
      <c r="BS21" s="98">
        <v>109040</v>
      </c>
      <c r="BT21" s="98">
        <v>159080</v>
      </c>
      <c r="BV21" s="97">
        <v>641</v>
      </c>
      <c r="BW21" s="97">
        <v>4</v>
      </c>
      <c r="BX21" s="98">
        <v>372290</v>
      </c>
      <c r="BY21" s="98">
        <v>228130</v>
      </c>
      <c r="BZ21" s="98">
        <v>210690</v>
      </c>
      <c r="CA21" s="97">
        <v>0</v>
      </c>
      <c r="CB21" s="98">
        <v>173170</v>
      </c>
      <c r="CC21" s="98">
        <v>199120</v>
      </c>
      <c r="CE21" s="93">
        <v>641</v>
      </c>
      <c r="CF21" s="93">
        <v>4</v>
      </c>
      <c r="CG21" s="94">
        <v>368270</v>
      </c>
      <c r="CH21" s="94">
        <v>230570</v>
      </c>
      <c r="CI21" s="94">
        <v>216990</v>
      </c>
      <c r="CJ21" s="93">
        <v>0</v>
      </c>
      <c r="CK21" s="94">
        <v>169150</v>
      </c>
      <c r="CL21" s="94">
        <v>199120</v>
      </c>
      <c r="CN21" s="97">
        <v>641</v>
      </c>
      <c r="CO21" s="97">
        <v>4</v>
      </c>
      <c r="CP21" s="98">
        <v>325040</v>
      </c>
      <c r="CQ21" s="98">
        <v>222500</v>
      </c>
      <c r="CR21" s="98">
        <v>220640</v>
      </c>
      <c r="CS21" s="97">
        <v>0</v>
      </c>
      <c r="CT21" s="98">
        <v>138520</v>
      </c>
      <c r="CU21" s="98">
        <v>186520</v>
      </c>
      <c r="CW21" s="93">
        <v>641</v>
      </c>
      <c r="CX21" s="93">
        <v>4</v>
      </c>
      <c r="CY21" s="94">
        <v>603380</v>
      </c>
      <c r="CZ21" s="94">
        <v>241990</v>
      </c>
      <c r="DA21" s="94">
        <v>224410</v>
      </c>
      <c r="DB21" s="93">
        <v>0</v>
      </c>
      <c r="DC21" s="94">
        <v>111990</v>
      </c>
      <c r="DD21" s="94">
        <v>491390</v>
      </c>
      <c r="DF21" s="101" t="s">
        <v>38</v>
      </c>
      <c r="DG21" s="93">
        <v>1</v>
      </c>
      <c r="DH21" s="94">
        <v>6970</v>
      </c>
      <c r="DI21" s="93">
        <v>0</v>
      </c>
      <c r="DJ21" s="93">
        <v>0</v>
      </c>
      <c r="DK21" s="94">
        <v>6970</v>
      </c>
      <c r="DL21" s="93">
        <v>0</v>
      </c>
      <c r="DM21" s="94">
        <v>6970</v>
      </c>
      <c r="DO21" s="121" t="s">
        <v>46</v>
      </c>
      <c r="DP21" s="123">
        <v>2</v>
      </c>
      <c r="DQ21" s="122">
        <v>32780</v>
      </c>
      <c r="DR21" s="123">
        <v>0</v>
      </c>
      <c r="DS21" s="123">
        <v>0</v>
      </c>
      <c r="DT21" s="122">
        <v>32780</v>
      </c>
      <c r="DU21" s="123">
        <v>0</v>
      </c>
      <c r="DV21" s="122">
        <v>32780</v>
      </c>
      <c r="DX21" s="121" t="s">
        <v>46</v>
      </c>
      <c r="DY21" s="123">
        <v>2</v>
      </c>
      <c r="DZ21" s="122">
        <v>32780</v>
      </c>
      <c r="EA21" s="123">
        <v>0</v>
      </c>
      <c r="EB21" s="123">
        <v>0</v>
      </c>
      <c r="EC21" s="122">
        <v>32780</v>
      </c>
      <c r="ED21" s="123">
        <v>0</v>
      </c>
      <c r="EE21" s="122">
        <v>32780</v>
      </c>
      <c r="EG21" s="121" t="s">
        <v>46</v>
      </c>
      <c r="EH21" s="123">
        <v>2</v>
      </c>
      <c r="EI21" s="122">
        <v>32780</v>
      </c>
      <c r="EJ21" s="123">
        <v>0</v>
      </c>
      <c r="EK21" s="123">
        <v>0</v>
      </c>
      <c r="EL21" s="122">
        <v>32780</v>
      </c>
      <c r="EM21" s="123">
        <v>0</v>
      </c>
      <c r="EN21" s="122">
        <v>32780</v>
      </c>
      <c r="EP21" s="121" t="s">
        <v>46</v>
      </c>
      <c r="EQ21" s="123">
        <v>2</v>
      </c>
      <c r="ER21" s="122">
        <v>32780</v>
      </c>
      <c r="ES21" s="123">
        <v>0</v>
      </c>
      <c r="ET21" s="123">
        <v>0</v>
      </c>
      <c r="EU21" s="122">
        <v>32780</v>
      </c>
      <c r="EV21" s="123">
        <v>0</v>
      </c>
      <c r="EW21" s="122">
        <v>32780</v>
      </c>
      <c r="EY21" s="121" t="s">
        <v>46</v>
      </c>
      <c r="EZ21" s="123">
        <v>2</v>
      </c>
      <c r="FA21" s="122">
        <v>32780</v>
      </c>
      <c r="FB21" s="123">
        <v>0</v>
      </c>
      <c r="FC21" s="123">
        <v>0</v>
      </c>
      <c r="FD21" s="122">
        <v>32780</v>
      </c>
      <c r="FE21" s="123">
        <v>0</v>
      </c>
      <c r="FF21" s="122">
        <v>32780</v>
      </c>
      <c r="FH21" s="121" t="s">
        <v>65</v>
      </c>
      <c r="FI21" s="123">
        <v>3</v>
      </c>
      <c r="FJ21" s="122">
        <v>686510</v>
      </c>
      <c r="FK21" s="122">
        <v>279090</v>
      </c>
      <c r="FL21" s="122">
        <v>271290</v>
      </c>
      <c r="FM21" s="134">
        <v>0</v>
      </c>
      <c r="FN21" s="135">
        <v>192030</v>
      </c>
      <c r="FO21" s="135">
        <v>494480</v>
      </c>
      <c r="FQ21" s="121" t="s">
        <v>65</v>
      </c>
      <c r="FR21" s="134">
        <v>3</v>
      </c>
      <c r="FS21" s="138">
        <v>771080</v>
      </c>
      <c r="FT21" s="138">
        <v>291990</v>
      </c>
      <c r="FU21" s="138">
        <v>276540</v>
      </c>
      <c r="FV21" s="5">
        <v>0</v>
      </c>
      <c r="FW21" s="138">
        <v>193910</v>
      </c>
      <c r="FX21" s="138">
        <v>577170</v>
      </c>
      <c r="FZ21" s="121" t="s">
        <v>65</v>
      </c>
      <c r="GA21" s="134">
        <v>3</v>
      </c>
      <c r="GB21" s="135">
        <v>791950</v>
      </c>
      <c r="GC21" s="135">
        <v>297690</v>
      </c>
      <c r="GD21" s="135">
        <v>281950</v>
      </c>
      <c r="GE21" s="134">
        <v>0</v>
      </c>
      <c r="GF21" s="135">
        <v>214780</v>
      </c>
      <c r="GG21" s="135">
        <v>577170</v>
      </c>
    </row>
    <row r="22" spans="1:189" x14ac:dyDescent="0.25">
      <c r="B22" s="93" t="s">
        <v>39</v>
      </c>
      <c r="C22" s="93">
        <v>3</v>
      </c>
      <c r="D22" s="94">
        <v>136260</v>
      </c>
      <c r="E22" s="93">
        <v>0</v>
      </c>
      <c r="F22" s="93">
        <v>0</v>
      </c>
      <c r="G22" s="94">
        <v>136260</v>
      </c>
      <c r="H22" s="94">
        <v>101790</v>
      </c>
      <c r="I22" s="94">
        <v>34470</v>
      </c>
      <c r="K22" s="97" t="s">
        <v>38</v>
      </c>
      <c r="L22" s="97">
        <v>2</v>
      </c>
      <c r="M22" s="98">
        <v>3150</v>
      </c>
      <c r="N22" s="97">
        <v>0</v>
      </c>
      <c r="O22" s="97">
        <v>0</v>
      </c>
      <c r="P22" s="98">
        <v>3150</v>
      </c>
      <c r="Q22" s="97">
        <v>0</v>
      </c>
      <c r="R22" s="98">
        <v>3150</v>
      </c>
      <c r="T22" s="97" t="s">
        <v>38</v>
      </c>
      <c r="U22" s="97">
        <v>2</v>
      </c>
      <c r="V22" s="98">
        <v>3150</v>
      </c>
      <c r="W22" s="97">
        <v>0</v>
      </c>
      <c r="X22" s="97">
        <v>0</v>
      </c>
      <c r="Y22" s="98">
        <v>3150</v>
      </c>
      <c r="Z22" s="97">
        <v>0</v>
      </c>
      <c r="AA22" s="98">
        <v>3150</v>
      </c>
      <c r="AC22" s="97">
        <v>600</v>
      </c>
      <c r="AD22" s="97">
        <v>1</v>
      </c>
      <c r="AE22" s="98">
        <v>38750</v>
      </c>
      <c r="AF22" s="97">
        <v>630</v>
      </c>
      <c r="AG22" s="97">
        <v>0</v>
      </c>
      <c r="AH22" s="97">
        <v>0</v>
      </c>
      <c r="AI22" s="97">
        <v>0</v>
      </c>
      <c r="AJ22" s="98">
        <v>38750</v>
      </c>
      <c r="AL22" s="97">
        <v>701</v>
      </c>
      <c r="AM22" s="97">
        <v>1</v>
      </c>
      <c r="AN22" s="98">
        <v>186920</v>
      </c>
      <c r="AO22" s="98">
        <v>133880</v>
      </c>
      <c r="AP22" s="98">
        <v>133880</v>
      </c>
      <c r="AQ22" s="97">
        <v>0</v>
      </c>
      <c r="AR22" s="98">
        <v>164970</v>
      </c>
      <c r="AS22" s="98">
        <v>21950</v>
      </c>
      <c r="AU22" s="93" t="s">
        <v>38</v>
      </c>
      <c r="AV22" s="93">
        <v>2</v>
      </c>
      <c r="AW22" s="94">
        <v>3820</v>
      </c>
      <c r="AX22" s="93">
        <v>0</v>
      </c>
      <c r="AY22" s="93">
        <v>0</v>
      </c>
      <c r="AZ22" s="98">
        <v>3820</v>
      </c>
      <c r="BA22" s="97">
        <v>0</v>
      </c>
      <c r="BB22" s="98">
        <v>3820</v>
      </c>
      <c r="BD22" s="93">
        <v>701</v>
      </c>
      <c r="BE22" s="93">
        <v>1</v>
      </c>
      <c r="BF22" s="94">
        <v>189480</v>
      </c>
      <c r="BG22" s="94">
        <v>142020</v>
      </c>
      <c r="BH22" s="94">
        <v>142020</v>
      </c>
      <c r="BI22" s="93">
        <v>0</v>
      </c>
      <c r="BJ22" s="94">
        <v>149480</v>
      </c>
      <c r="BK22" s="94">
        <v>40000</v>
      </c>
      <c r="BM22" s="97">
        <v>701</v>
      </c>
      <c r="BN22" s="97">
        <v>1</v>
      </c>
      <c r="BO22" s="98">
        <v>177530</v>
      </c>
      <c r="BP22" s="98">
        <v>146280</v>
      </c>
      <c r="BQ22" s="98">
        <v>146280</v>
      </c>
      <c r="BR22" s="97">
        <v>0</v>
      </c>
      <c r="BS22" s="98">
        <v>137530</v>
      </c>
      <c r="BT22" s="98">
        <v>40000</v>
      </c>
      <c r="BV22" s="97">
        <v>701</v>
      </c>
      <c r="BW22" s="97">
        <v>1</v>
      </c>
      <c r="BX22" s="98">
        <v>189480</v>
      </c>
      <c r="BY22" s="98">
        <v>150660</v>
      </c>
      <c r="BZ22" s="98">
        <v>150660</v>
      </c>
      <c r="CA22" s="97">
        <v>0</v>
      </c>
      <c r="CB22" s="98">
        <v>119480</v>
      </c>
      <c r="CC22" s="98">
        <v>70000</v>
      </c>
      <c r="CE22" s="93">
        <v>701</v>
      </c>
      <c r="CF22" s="93">
        <v>1</v>
      </c>
      <c r="CG22" s="94">
        <v>209800</v>
      </c>
      <c r="CH22" s="94">
        <v>155170</v>
      </c>
      <c r="CI22" s="94">
        <v>155170</v>
      </c>
      <c r="CJ22" s="93">
        <v>0</v>
      </c>
      <c r="CK22" s="94">
        <v>139800</v>
      </c>
      <c r="CL22" s="94">
        <v>70000</v>
      </c>
      <c r="CN22" s="97">
        <v>701</v>
      </c>
      <c r="CO22" s="97">
        <v>1</v>
      </c>
      <c r="CP22" s="98">
        <v>173500</v>
      </c>
      <c r="CQ22" s="98">
        <v>159820</v>
      </c>
      <c r="CR22" s="98">
        <v>159820</v>
      </c>
      <c r="CS22" s="97">
        <v>0</v>
      </c>
      <c r="CT22" s="98">
        <v>103500</v>
      </c>
      <c r="CU22" s="98">
        <v>70000</v>
      </c>
      <c r="CW22" s="93">
        <v>701</v>
      </c>
      <c r="CX22" s="93">
        <v>1</v>
      </c>
      <c r="CY22" s="94">
        <v>229120</v>
      </c>
      <c r="CZ22" s="94">
        <v>164610</v>
      </c>
      <c r="DA22" s="94">
        <v>164610</v>
      </c>
      <c r="DB22" s="93">
        <v>0</v>
      </c>
      <c r="DC22" s="94">
        <v>195280</v>
      </c>
      <c r="DD22" s="94">
        <v>33840</v>
      </c>
      <c r="DF22" s="101" t="s">
        <v>46</v>
      </c>
      <c r="DG22" s="93">
        <v>2</v>
      </c>
      <c r="DH22" s="94">
        <v>32780</v>
      </c>
      <c r="DI22" s="93">
        <v>0</v>
      </c>
      <c r="DJ22" s="93">
        <v>0</v>
      </c>
      <c r="DK22" s="94">
        <v>32780</v>
      </c>
      <c r="DL22" s="93">
        <v>0</v>
      </c>
      <c r="DM22" s="94">
        <v>32780</v>
      </c>
      <c r="DO22" s="121" t="s">
        <v>44</v>
      </c>
      <c r="DP22" s="123">
        <v>2</v>
      </c>
      <c r="DQ22" s="122">
        <v>118370</v>
      </c>
      <c r="DR22" s="123">
        <v>0</v>
      </c>
      <c r="DS22" s="123">
        <v>0</v>
      </c>
      <c r="DT22" s="122">
        <v>118370</v>
      </c>
      <c r="DU22" s="122">
        <v>94490</v>
      </c>
      <c r="DV22" s="122">
        <v>23880</v>
      </c>
      <c r="DX22" s="121" t="s">
        <v>44</v>
      </c>
      <c r="DY22" s="123">
        <v>2</v>
      </c>
      <c r="DZ22" s="122">
        <v>118370</v>
      </c>
      <c r="EA22" s="123">
        <v>0</v>
      </c>
      <c r="EB22" s="123">
        <v>0</v>
      </c>
      <c r="EC22" s="122">
        <v>118370</v>
      </c>
      <c r="ED22" s="122">
        <v>94490</v>
      </c>
      <c r="EE22" s="122">
        <v>23880</v>
      </c>
      <c r="EG22" s="121" t="s">
        <v>44</v>
      </c>
      <c r="EH22" s="123">
        <v>2</v>
      </c>
      <c r="EI22" s="122">
        <v>118370</v>
      </c>
      <c r="EJ22" s="123">
        <v>0</v>
      </c>
      <c r="EK22" s="123">
        <v>0</v>
      </c>
      <c r="EL22" s="122">
        <v>118370</v>
      </c>
      <c r="EM22" s="122">
        <v>94490</v>
      </c>
      <c r="EN22" s="122">
        <v>23880</v>
      </c>
      <c r="EP22" s="121" t="s">
        <v>44</v>
      </c>
      <c r="EQ22" s="123">
        <v>2</v>
      </c>
      <c r="ER22" s="122">
        <v>118370</v>
      </c>
      <c r="ES22" s="123">
        <v>0</v>
      </c>
      <c r="ET22" s="123">
        <v>0</v>
      </c>
      <c r="EU22" s="122">
        <v>118370</v>
      </c>
      <c r="EV22" s="122">
        <v>94490</v>
      </c>
      <c r="EW22" s="122">
        <v>23880</v>
      </c>
      <c r="EY22" s="121" t="s">
        <v>44</v>
      </c>
      <c r="EZ22" s="123">
        <v>2</v>
      </c>
      <c r="FA22" s="122">
        <v>118370</v>
      </c>
      <c r="FB22" s="123">
        <v>0</v>
      </c>
      <c r="FC22" s="123">
        <v>0</v>
      </c>
      <c r="FD22" s="122">
        <v>118370</v>
      </c>
      <c r="FE22" s="122">
        <v>94490</v>
      </c>
      <c r="FF22" s="122">
        <v>23880</v>
      </c>
      <c r="FH22" s="121" t="s">
        <v>66</v>
      </c>
      <c r="FI22" s="123">
        <v>1</v>
      </c>
      <c r="FJ22" s="122">
        <v>421930</v>
      </c>
      <c r="FK22" s="122">
        <v>202400</v>
      </c>
      <c r="FL22" s="122">
        <v>202400</v>
      </c>
      <c r="FM22" s="134">
        <v>0</v>
      </c>
      <c r="FN22" s="135">
        <v>388090</v>
      </c>
      <c r="FO22" s="135">
        <v>33840</v>
      </c>
      <c r="FQ22" s="121" t="s">
        <v>66</v>
      </c>
      <c r="FR22" s="134">
        <v>1</v>
      </c>
      <c r="FS22" s="138">
        <v>522430</v>
      </c>
      <c r="FT22" s="138">
        <v>208470</v>
      </c>
      <c r="FU22" s="138">
        <v>208470</v>
      </c>
      <c r="FV22" s="5">
        <v>0</v>
      </c>
      <c r="FW22" s="138">
        <v>488590</v>
      </c>
      <c r="FX22" s="138">
        <v>33840</v>
      </c>
      <c r="FZ22" s="121" t="s">
        <v>66</v>
      </c>
      <c r="GA22" s="134">
        <v>1</v>
      </c>
      <c r="GB22" s="135">
        <v>527040</v>
      </c>
      <c r="GC22" s="135">
        <v>214720</v>
      </c>
      <c r="GD22" s="135">
        <v>214720</v>
      </c>
      <c r="GE22" s="134">
        <v>0</v>
      </c>
      <c r="GF22" s="135">
        <v>493200</v>
      </c>
      <c r="GG22" s="135">
        <v>33840</v>
      </c>
    </row>
    <row r="23" spans="1:189" x14ac:dyDescent="0.25">
      <c r="A23" s="120" t="s">
        <v>88</v>
      </c>
      <c r="B23" s="93" t="s">
        <v>40</v>
      </c>
      <c r="C23" s="93">
        <v>3</v>
      </c>
      <c r="D23" s="94">
        <v>85470</v>
      </c>
      <c r="E23" s="93">
        <v>0</v>
      </c>
      <c r="F23" s="93">
        <v>0</v>
      </c>
      <c r="G23" s="94">
        <v>85470</v>
      </c>
      <c r="H23" s="93">
        <v>0</v>
      </c>
      <c r="I23" s="94">
        <v>85470</v>
      </c>
      <c r="K23" s="97" t="s">
        <v>44</v>
      </c>
      <c r="L23" s="97">
        <v>1</v>
      </c>
      <c r="M23" s="98">
        <v>72990</v>
      </c>
      <c r="N23" s="97">
        <v>0</v>
      </c>
      <c r="O23" s="97">
        <v>0</v>
      </c>
      <c r="P23" s="98">
        <v>72990</v>
      </c>
      <c r="Q23" s="98">
        <v>53990</v>
      </c>
      <c r="R23" s="98">
        <v>19000</v>
      </c>
      <c r="T23" s="97" t="s">
        <v>44</v>
      </c>
      <c r="U23" s="97">
        <v>1</v>
      </c>
      <c r="V23" s="98">
        <v>72990</v>
      </c>
      <c r="W23" s="97">
        <v>0</v>
      </c>
      <c r="X23" s="97">
        <v>0</v>
      </c>
      <c r="Y23" s="98">
        <v>72990</v>
      </c>
      <c r="Z23" s="98">
        <v>53990</v>
      </c>
      <c r="AA23" s="98">
        <v>19000</v>
      </c>
      <c r="AC23" s="97">
        <v>640</v>
      </c>
      <c r="AD23" s="97">
        <v>2</v>
      </c>
      <c r="AE23" s="98">
        <v>73110</v>
      </c>
      <c r="AF23" s="98">
        <v>2840</v>
      </c>
      <c r="AG23" s="97">
        <v>0</v>
      </c>
      <c r="AH23" s="97">
        <v>0</v>
      </c>
      <c r="AI23" s="97">
        <v>0</v>
      </c>
      <c r="AJ23" s="98">
        <v>73110</v>
      </c>
      <c r="AL23" s="97" t="s">
        <v>38</v>
      </c>
      <c r="AM23" s="97">
        <v>2</v>
      </c>
      <c r="AN23" s="98">
        <v>3670</v>
      </c>
      <c r="AO23" s="97">
        <v>0</v>
      </c>
      <c r="AP23" s="97">
        <v>0</v>
      </c>
      <c r="AQ23" s="98">
        <v>3670</v>
      </c>
      <c r="AR23" s="97">
        <v>0</v>
      </c>
      <c r="AS23" s="98">
        <v>3670</v>
      </c>
      <c r="AU23" s="93" t="s">
        <v>46</v>
      </c>
      <c r="AV23" s="93">
        <v>2</v>
      </c>
      <c r="AW23" s="94">
        <v>14150</v>
      </c>
      <c r="AX23" s="93">
        <v>0</v>
      </c>
      <c r="AY23" s="93">
        <v>0</v>
      </c>
      <c r="AZ23" s="98">
        <v>14150</v>
      </c>
      <c r="BA23" s="97">
        <v>0</v>
      </c>
      <c r="BB23" s="98">
        <v>14150</v>
      </c>
      <c r="BD23" s="93" t="s">
        <v>38</v>
      </c>
      <c r="BE23" s="93">
        <v>1</v>
      </c>
      <c r="BF23" s="94">
        <v>1310</v>
      </c>
      <c r="BG23" s="93">
        <v>0</v>
      </c>
      <c r="BH23" s="93">
        <v>0</v>
      </c>
      <c r="BI23" s="94">
        <v>1310</v>
      </c>
      <c r="BJ23" s="93">
        <v>0</v>
      </c>
      <c r="BK23" s="94">
        <v>1310</v>
      </c>
      <c r="BM23" s="97" t="s">
        <v>38</v>
      </c>
      <c r="BN23" s="97">
        <v>1</v>
      </c>
      <c r="BO23" s="98">
        <v>1310</v>
      </c>
      <c r="BP23" s="97">
        <v>0</v>
      </c>
      <c r="BQ23" s="97">
        <v>0</v>
      </c>
      <c r="BR23" s="98">
        <v>1310</v>
      </c>
      <c r="BS23" s="97">
        <v>0</v>
      </c>
      <c r="BT23" s="98">
        <v>1310</v>
      </c>
      <c r="BV23" s="97" t="s">
        <v>38</v>
      </c>
      <c r="BW23" s="97">
        <v>1</v>
      </c>
      <c r="BX23" s="98">
        <v>1310</v>
      </c>
      <c r="BY23" s="97">
        <v>0</v>
      </c>
      <c r="BZ23" s="97">
        <v>0</v>
      </c>
      <c r="CA23" s="98">
        <v>1310</v>
      </c>
      <c r="CB23" s="97">
        <v>0</v>
      </c>
      <c r="CC23" s="98">
        <v>1310</v>
      </c>
      <c r="CE23" s="93" t="s">
        <v>38</v>
      </c>
      <c r="CF23" s="93">
        <v>1</v>
      </c>
      <c r="CG23" s="94">
        <v>1310</v>
      </c>
      <c r="CH23" s="93">
        <v>0</v>
      </c>
      <c r="CI23" s="93">
        <v>0</v>
      </c>
      <c r="CJ23" s="94">
        <v>1310</v>
      </c>
      <c r="CK23" s="93">
        <v>0</v>
      </c>
      <c r="CL23" s="94">
        <v>1310</v>
      </c>
      <c r="CN23" s="97" t="s">
        <v>38</v>
      </c>
      <c r="CO23" s="97">
        <v>1</v>
      </c>
      <c r="CP23" s="98">
        <v>1310</v>
      </c>
      <c r="CQ23" s="97">
        <v>0</v>
      </c>
      <c r="CR23" s="97">
        <v>0</v>
      </c>
      <c r="CS23" s="98">
        <v>1310</v>
      </c>
      <c r="CT23" s="97">
        <v>0</v>
      </c>
      <c r="CU23" s="98">
        <v>1310</v>
      </c>
      <c r="CW23" s="93" t="s">
        <v>38</v>
      </c>
      <c r="CX23" s="93">
        <v>1</v>
      </c>
      <c r="CY23" s="94">
        <v>6970</v>
      </c>
      <c r="CZ23" s="93">
        <v>0</v>
      </c>
      <c r="DA23" s="93">
        <v>0</v>
      </c>
      <c r="DB23" s="94">
        <v>6970</v>
      </c>
      <c r="DC23" s="93">
        <v>0</v>
      </c>
      <c r="DD23" s="94">
        <v>6970</v>
      </c>
      <c r="DF23" s="101" t="s">
        <v>44</v>
      </c>
      <c r="DG23" s="93">
        <v>2</v>
      </c>
      <c r="DH23" s="94">
        <v>118370</v>
      </c>
      <c r="DI23" s="93">
        <v>0</v>
      </c>
      <c r="DJ23" s="93">
        <v>0</v>
      </c>
      <c r="DK23" s="94">
        <v>118370</v>
      </c>
      <c r="DL23" s="94">
        <v>94490</v>
      </c>
      <c r="DM23" s="94">
        <v>23880</v>
      </c>
      <c r="DO23" s="121" t="s">
        <v>39</v>
      </c>
      <c r="DP23" s="123">
        <v>2</v>
      </c>
      <c r="DQ23" s="122">
        <v>165020</v>
      </c>
      <c r="DR23" s="123">
        <v>0</v>
      </c>
      <c r="DS23" s="123">
        <v>0</v>
      </c>
      <c r="DT23" s="122">
        <v>165020</v>
      </c>
      <c r="DU23" s="122">
        <v>135640</v>
      </c>
      <c r="DV23" s="122">
        <v>29380</v>
      </c>
      <c r="DX23" s="121" t="s">
        <v>39</v>
      </c>
      <c r="DY23" s="123">
        <v>2</v>
      </c>
      <c r="DZ23" s="122">
        <v>169650</v>
      </c>
      <c r="EA23" s="123">
        <v>0</v>
      </c>
      <c r="EB23" s="123">
        <v>0</v>
      </c>
      <c r="EC23" s="122">
        <v>169650</v>
      </c>
      <c r="ED23" s="122">
        <v>140270</v>
      </c>
      <c r="EE23" s="122">
        <v>29380</v>
      </c>
      <c r="EG23" s="121" t="s">
        <v>39</v>
      </c>
      <c r="EH23" s="123">
        <v>2</v>
      </c>
      <c r="EI23" s="122">
        <v>170870</v>
      </c>
      <c r="EJ23" s="123">
        <v>0</v>
      </c>
      <c r="EK23" s="123">
        <v>0</v>
      </c>
      <c r="EL23" s="122">
        <v>170870</v>
      </c>
      <c r="EM23" s="122">
        <v>141490</v>
      </c>
      <c r="EN23" s="122">
        <v>29380</v>
      </c>
      <c r="EP23" s="121" t="s">
        <v>39</v>
      </c>
      <c r="EQ23" s="123">
        <v>2</v>
      </c>
      <c r="ER23" s="122">
        <v>172330</v>
      </c>
      <c r="ES23" s="123">
        <v>0</v>
      </c>
      <c r="ET23" s="123">
        <v>0</v>
      </c>
      <c r="EU23" s="122">
        <v>172330</v>
      </c>
      <c r="EV23" s="122">
        <v>142950</v>
      </c>
      <c r="EW23" s="122">
        <v>29380</v>
      </c>
      <c r="EY23" s="121" t="s">
        <v>39</v>
      </c>
      <c r="EZ23" s="123">
        <v>2</v>
      </c>
      <c r="FA23" s="122">
        <v>172940</v>
      </c>
      <c r="FB23" s="123">
        <v>0</v>
      </c>
      <c r="FC23" s="123">
        <v>0</v>
      </c>
      <c r="FD23" s="122">
        <v>172940</v>
      </c>
      <c r="FE23" s="122">
        <v>143560</v>
      </c>
      <c r="FF23" s="122">
        <v>29380</v>
      </c>
      <c r="FH23" s="121" t="s">
        <v>38</v>
      </c>
      <c r="FI23" s="123">
        <v>1</v>
      </c>
      <c r="FJ23" s="122">
        <v>6970</v>
      </c>
      <c r="FK23" s="123">
        <v>0</v>
      </c>
      <c r="FL23" s="123">
        <v>0</v>
      </c>
      <c r="FM23" s="135">
        <v>6970</v>
      </c>
      <c r="FN23" s="134">
        <v>0</v>
      </c>
      <c r="FO23" s="135">
        <v>6970</v>
      </c>
      <c r="FQ23" s="121" t="s">
        <v>38</v>
      </c>
      <c r="FR23" s="134">
        <v>1</v>
      </c>
      <c r="FS23" s="138">
        <v>6970</v>
      </c>
      <c r="FT23" s="5">
        <v>0</v>
      </c>
      <c r="FU23" s="5">
        <v>0</v>
      </c>
      <c r="FV23" s="138">
        <v>6970</v>
      </c>
      <c r="FW23" s="5">
        <v>0</v>
      </c>
      <c r="FX23" s="138">
        <v>6970</v>
      </c>
      <c r="FZ23" s="121" t="s">
        <v>38</v>
      </c>
      <c r="GA23" s="134">
        <v>1</v>
      </c>
      <c r="GB23" s="135">
        <v>6970</v>
      </c>
      <c r="GC23" s="134">
        <v>0</v>
      </c>
      <c r="GD23" s="134">
        <v>0</v>
      </c>
      <c r="GE23" s="135">
        <v>6970</v>
      </c>
      <c r="GF23" s="134">
        <v>0</v>
      </c>
      <c r="GG23" s="135">
        <v>6970</v>
      </c>
    </row>
    <row r="24" spans="1:189" x14ac:dyDescent="0.25">
      <c r="A24" s="86" t="s">
        <v>113</v>
      </c>
      <c r="B24" s="93" t="s">
        <v>41</v>
      </c>
      <c r="C24" s="93">
        <v>4</v>
      </c>
      <c r="D24" s="94">
        <v>162040</v>
      </c>
      <c r="E24" s="93">
        <v>0</v>
      </c>
      <c r="F24" s="93">
        <v>0</v>
      </c>
      <c r="G24" s="94">
        <v>162040</v>
      </c>
      <c r="H24" s="93">
        <v>0</v>
      </c>
      <c r="I24" s="94">
        <v>162040</v>
      </c>
      <c r="K24" s="97" t="s">
        <v>39</v>
      </c>
      <c r="L24" s="97">
        <v>3</v>
      </c>
      <c r="M24" s="98">
        <v>153070</v>
      </c>
      <c r="N24" s="97">
        <v>0</v>
      </c>
      <c r="O24" s="97">
        <v>0</v>
      </c>
      <c r="P24" s="98">
        <v>153070</v>
      </c>
      <c r="Q24" s="98">
        <v>115880</v>
      </c>
      <c r="R24" s="98">
        <v>37190</v>
      </c>
      <c r="T24" s="97" t="s">
        <v>39</v>
      </c>
      <c r="U24" s="97">
        <v>3</v>
      </c>
      <c r="V24" s="98">
        <v>153070</v>
      </c>
      <c r="W24" s="97">
        <v>0</v>
      </c>
      <c r="X24" s="97">
        <v>0</v>
      </c>
      <c r="Y24" s="98">
        <v>153070</v>
      </c>
      <c r="Z24" s="98">
        <v>115880</v>
      </c>
      <c r="AA24" s="98">
        <v>37190</v>
      </c>
      <c r="AC24" s="97">
        <v>641</v>
      </c>
      <c r="AD24" s="97">
        <v>5</v>
      </c>
      <c r="AE24" s="98">
        <v>239450</v>
      </c>
      <c r="AF24" s="98">
        <v>109220</v>
      </c>
      <c r="AG24" s="98">
        <v>136710</v>
      </c>
      <c r="AH24" s="97">
        <v>0</v>
      </c>
      <c r="AI24" s="98">
        <v>92640</v>
      </c>
      <c r="AJ24" s="98">
        <v>146810</v>
      </c>
      <c r="AL24" s="97" t="s">
        <v>46</v>
      </c>
      <c r="AM24" s="97">
        <v>2</v>
      </c>
      <c r="AN24" s="98">
        <v>13600</v>
      </c>
      <c r="AO24" s="97">
        <v>0</v>
      </c>
      <c r="AP24" s="97">
        <v>0</v>
      </c>
      <c r="AQ24" s="98">
        <v>13600</v>
      </c>
      <c r="AR24" s="97">
        <v>0</v>
      </c>
      <c r="AS24" s="98">
        <v>13600</v>
      </c>
      <c r="AU24" s="93" t="s">
        <v>44</v>
      </c>
      <c r="AV24" s="93">
        <v>2</v>
      </c>
      <c r="AW24" s="94">
        <v>152720</v>
      </c>
      <c r="AX24" s="93">
        <v>0</v>
      </c>
      <c r="AY24" s="93">
        <v>0</v>
      </c>
      <c r="AZ24" s="98">
        <v>152720</v>
      </c>
      <c r="BA24" s="98">
        <v>119250</v>
      </c>
      <c r="BB24" s="98">
        <v>33470</v>
      </c>
      <c r="BD24" s="93" t="s">
        <v>46</v>
      </c>
      <c r="BE24" s="93">
        <v>2</v>
      </c>
      <c r="BF24" s="94">
        <v>15700</v>
      </c>
      <c r="BG24" s="93">
        <v>0</v>
      </c>
      <c r="BH24" s="93">
        <v>0</v>
      </c>
      <c r="BI24" s="94">
        <v>15700</v>
      </c>
      <c r="BJ24" s="93">
        <v>0</v>
      </c>
      <c r="BK24" s="94">
        <v>15700</v>
      </c>
      <c r="BM24" s="97" t="s">
        <v>46</v>
      </c>
      <c r="BN24" s="97">
        <v>2</v>
      </c>
      <c r="BO24" s="98">
        <v>15700</v>
      </c>
      <c r="BP24" s="97">
        <v>0</v>
      </c>
      <c r="BQ24" s="97">
        <v>0</v>
      </c>
      <c r="BR24" s="98">
        <v>15700</v>
      </c>
      <c r="BS24" s="97">
        <v>0</v>
      </c>
      <c r="BT24" s="98">
        <v>15700</v>
      </c>
      <c r="BV24" s="97" t="s">
        <v>46</v>
      </c>
      <c r="BW24" s="97">
        <v>2</v>
      </c>
      <c r="BX24" s="98">
        <v>30680</v>
      </c>
      <c r="BY24" s="97">
        <v>0</v>
      </c>
      <c r="BZ24" s="97">
        <v>0</v>
      </c>
      <c r="CA24" s="98">
        <v>30680</v>
      </c>
      <c r="CB24" s="97">
        <v>0</v>
      </c>
      <c r="CC24" s="98">
        <v>30680</v>
      </c>
      <c r="CE24" s="93" t="s">
        <v>46</v>
      </c>
      <c r="CF24" s="93">
        <v>2</v>
      </c>
      <c r="CG24" s="94">
        <v>30680</v>
      </c>
      <c r="CH24" s="93">
        <v>0</v>
      </c>
      <c r="CI24" s="93">
        <v>0</v>
      </c>
      <c r="CJ24" s="94">
        <v>30680</v>
      </c>
      <c r="CK24" s="93">
        <v>0</v>
      </c>
      <c r="CL24" s="94">
        <v>30680</v>
      </c>
      <c r="CN24" s="97" t="s">
        <v>46</v>
      </c>
      <c r="CO24" s="97">
        <v>2</v>
      </c>
      <c r="CP24" s="98">
        <v>29090</v>
      </c>
      <c r="CQ24" s="97">
        <v>0</v>
      </c>
      <c r="CR24" s="97">
        <v>0</v>
      </c>
      <c r="CS24" s="98">
        <v>29090</v>
      </c>
      <c r="CT24" s="97">
        <v>0</v>
      </c>
      <c r="CU24" s="98">
        <v>29090</v>
      </c>
      <c r="CW24" s="93" t="s">
        <v>46</v>
      </c>
      <c r="CX24" s="93">
        <v>2</v>
      </c>
      <c r="CY24" s="94">
        <v>32780</v>
      </c>
      <c r="CZ24" s="93">
        <v>0</v>
      </c>
      <c r="DA24" s="93">
        <v>0</v>
      </c>
      <c r="DB24" s="94">
        <v>32780</v>
      </c>
      <c r="DC24" s="93">
        <v>0</v>
      </c>
      <c r="DD24" s="94">
        <v>32780</v>
      </c>
      <c r="DF24" s="101" t="s">
        <v>39</v>
      </c>
      <c r="DG24" s="93">
        <v>2</v>
      </c>
      <c r="DH24" s="94">
        <v>161760</v>
      </c>
      <c r="DI24" s="93">
        <v>0</v>
      </c>
      <c r="DJ24" s="93">
        <v>0</v>
      </c>
      <c r="DK24" s="94">
        <v>161760</v>
      </c>
      <c r="DL24" s="94">
        <v>132380</v>
      </c>
      <c r="DM24" s="94">
        <v>29380</v>
      </c>
      <c r="DO24" s="121" t="s">
        <v>42</v>
      </c>
      <c r="DP24" s="123">
        <v>2</v>
      </c>
      <c r="DQ24" s="122">
        <v>334540</v>
      </c>
      <c r="DR24" s="123">
        <v>0</v>
      </c>
      <c r="DS24" s="123">
        <v>0</v>
      </c>
      <c r="DT24" s="122">
        <v>334540</v>
      </c>
      <c r="DU24" s="123">
        <v>0</v>
      </c>
      <c r="DV24" s="122">
        <v>334540</v>
      </c>
      <c r="DX24" s="121" t="s">
        <v>42</v>
      </c>
      <c r="DY24" s="123">
        <v>2</v>
      </c>
      <c r="DZ24" s="122">
        <v>334540</v>
      </c>
      <c r="EA24" s="123">
        <v>0</v>
      </c>
      <c r="EB24" s="123">
        <v>0</v>
      </c>
      <c r="EC24" s="122">
        <v>334540</v>
      </c>
      <c r="ED24" s="123">
        <v>0</v>
      </c>
      <c r="EE24" s="122">
        <v>334540</v>
      </c>
      <c r="EG24" s="121" t="s">
        <v>42</v>
      </c>
      <c r="EH24" s="123">
        <v>2</v>
      </c>
      <c r="EI24" s="122">
        <v>334540</v>
      </c>
      <c r="EJ24" s="123">
        <v>0</v>
      </c>
      <c r="EK24" s="123">
        <v>0</v>
      </c>
      <c r="EL24" s="122">
        <v>334540</v>
      </c>
      <c r="EM24" s="123">
        <v>0</v>
      </c>
      <c r="EN24" s="122">
        <v>334540</v>
      </c>
      <c r="EP24" s="121" t="s">
        <v>42</v>
      </c>
      <c r="EQ24" s="123">
        <v>2</v>
      </c>
      <c r="ER24" s="122">
        <v>334540</v>
      </c>
      <c r="ES24" s="123">
        <v>0</v>
      </c>
      <c r="ET24" s="123">
        <v>0</v>
      </c>
      <c r="EU24" s="122">
        <v>334540</v>
      </c>
      <c r="EV24" s="123">
        <v>0</v>
      </c>
      <c r="EW24" s="122">
        <v>334540</v>
      </c>
      <c r="EY24" s="121" t="s">
        <v>42</v>
      </c>
      <c r="EZ24" s="123">
        <v>2</v>
      </c>
      <c r="FA24" s="122">
        <v>334540</v>
      </c>
      <c r="FB24" s="123">
        <v>0</v>
      </c>
      <c r="FC24" s="123">
        <v>0</v>
      </c>
      <c r="FD24" s="122">
        <v>334540</v>
      </c>
      <c r="FE24" s="123">
        <v>0</v>
      </c>
      <c r="FF24" s="122">
        <v>334540</v>
      </c>
      <c r="FH24" s="121" t="s">
        <v>46</v>
      </c>
      <c r="FI24" s="123">
        <v>2</v>
      </c>
      <c r="FJ24" s="122">
        <v>32780</v>
      </c>
      <c r="FK24" s="123">
        <v>0</v>
      </c>
      <c r="FL24" s="123">
        <v>0</v>
      </c>
      <c r="FM24" s="135">
        <v>32780</v>
      </c>
      <c r="FN24" s="134">
        <v>0</v>
      </c>
      <c r="FO24" s="135">
        <v>32780</v>
      </c>
      <c r="FQ24" s="121" t="s">
        <v>46</v>
      </c>
      <c r="FR24" s="134">
        <v>2</v>
      </c>
      <c r="FS24" s="138">
        <v>32780</v>
      </c>
      <c r="FT24" s="5">
        <v>0</v>
      </c>
      <c r="FU24" s="5">
        <v>0</v>
      </c>
      <c r="FV24" s="138">
        <v>32780</v>
      </c>
      <c r="FW24" s="5">
        <v>0</v>
      </c>
      <c r="FX24" s="138">
        <v>32780</v>
      </c>
      <c r="FZ24" s="121" t="s">
        <v>46</v>
      </c>
      <c r="GA24" s="134">
        <v>2</v>
      </c>
      <c r="GB24" s="135">
        <v>32780</v>
      </c>
      <c r="GC24" s="134">
        <v>0</v>
      </c>
      <c r="GD24" s="134">
        <v>0</v>
      </c>
      <c r="GE24" s="135">
        <v>32780</v>
      </c>
      <c r="GF24" s="134">
        <v>0</v>
      </c>
      <c r="GG24" s="135">
        <v>32780</v>
      </c>
    </row>
    <row r="25" spans="1:189" x14ac:dyDescent="0.25">
      <c r="A25" s="86" t="s">
        <v>132</v>
      </c>
      <c r="B25" s="93" t="s">
        <v>42</v>
      </c>
      <c r="C25" s="93">
        <v>1</v>
      </c>
      <c r="D25" s="94">
        <v>13720</v>
      </c>
      <c r="E25" s="93">
        <v>0</v>
      </c>
      <c r="F25" s="93">
        <v>0</v>
      </c>
      <c r="G25" s="94">
        <v>13720</v>
      </c>
      <c r="H25" s="93">
        <v>0</v>
      </c>
      <c r="I25" s="94">
        <v>13720</v>
      </c>
      <c r="K25" s="97" t="s">
        <v>40</v>
      </c>
      <c r="L25" s="97">
        <v>3</v>
      </c>
      <c r="M25" s="98">
        <v>88030</v>
      </c>
      <c r="N25" s="97">
        <v>0</v>
      </c>
      <c r="O25" s="97">
        <v>0</v>
      </c>
      <c r="P25" s="98">
        <v>88030</v>
      </c>
      <c r="Q25" s="97">
        <v>0</v>
      </c>
      <c r="R25" s="98">
        <v>88030</v>
      </c>
      <c r="T25" s="97" t="s">
        <v>40</v>
      </c>
      <c r="U25" s="97">
        <v>3</v>
      </c>
      <c r="V25" s="98">
        <v>88030</v>
      </c>
      <c r="W25" s="97">
        <v>0</v>
      </c>
      <c r="X25" s="97">
        <v>0</v>
      </c>
      <c r="Y25" s="98">
        <v>88030</v>
      </c>
      <c r="Z25" s="97">
        <v>0</v>
      </c>
      <c r="AA25" s="98">
        <v>88030</v>
      </c>
      <c r="AC25" s="97">
        <v>701</v>
      </c>
      <c r="AD25" s="97">
        <v>1</v>
      </c>
      <c r="AE25" s="98">
        <v>169920</v>
      </c>
      <c r="AF25" s="98">
        <v>129990</v>
      </c>
      <c r="AG25" s="98">
        <v>129990</v>
      </c>
      <c r="AH25" s="97">
        <v>0</v>
      </c>
      <c r="AI25" s="98">
        <v>149970</v>
      </c>
      <c r="AJ25" s="98">
        <v>19950</v>
      </c>
      <c r="AL25" s="97" t="s">
        <v>44</v>
      </c>
      <c r="AM25" s="97">
        <v>2</v>
      </c>
      <c r="AN25" s="98">
        <v>146850</v>
      </c>
      <c r="AO25" s="97">
        <v>0</v>
      </c>
      <c r="AP25" s="97">
        <v>0</v>
      </c>
      <c r="AQ25" s="98">
        <v>146850</v>
      </c>
      <c r="AR25" s="98">
        <v>114670</v>
      </c>
      <c r="AS25" s="98">
        <v>32180</v>
      </c>
      <c r="AU25" s="93" t="s">
        <v>39</v>
      </c>
      <c r="AV25" s="93">
        <v>2</v>
      </c>
      <c r="AW25" s="94">
        <v>133150</v>
      </c>
      <c r="AX25" s="93">
        <v>0</v>
      </c>
      <c r="AY25" s="93">
        <v>0</v>
      </c>
      <c r="AZ25" s="98">
        <v>133150</v>
      </c>
      <c r="BA25" s="98">
        <v>99030</v>
      </c>
      <c r="BB25" s="98">
        <v>34120</v>
      </c>
      <c r="BD25" s="93" t="s">
        <v>44</v>
      </c>
      <c r="BE25" s="93">
        <v>2</v>
      </c>
      <c r="BF25" s="94">
        <v>161740</v>
      </c>
      <c r="BG25" s="93">
        <v>0</v>
      </c>
      <c r="BH25" s="93">
        <v>0</v>
      </c>
      <c r="BI25" s="94">
        <v>161740</v>
      </c>
      <c r="BJ25" s="94">
        <v>124590</v>
      </c>
      <c r="BK25" s="94">
        <v>37150</v>
      </c>
      <c r="BM25" s="97" t="s">
        <v>44</v>
      </c>
      <c r="BN25" s="97">
        <v>2</v>
      </c>
      <c r="BO25" s="98">
        <v>170600</v>
      </c>
      <c r="BP25" s="97">
        <v>0</v>
      </c>
      <c r="BQ25" s="97">
        <v>0</v>
      </c>
      <c r="BR25" s="98">
        <v>170600</v>
      </c>
      <c r="BS25" s="98">
        <v>131850</v>
      </c>
      <c r="BT25" s="98">
        <v>38750</v>
      </c>
      <c r="BV25" s="97" t="s">
        <v>44</v>
      </c>
      <c r="BW25" s="97">
        <v>2</v>
      </c>
      <c r="BX25" s="98">
        <v>166110</v>
      </c>
      <c r="BY25" s="97">
        <v>0</v>
      </c>
      <c r="BZ25" s="97">
        <v>0</v>
      </c>
      <c r="CA25" s="98">
        <v>166110</v>
      </c>
      <c r="CB25" s="98">
        <v>126350</v>
      </c>
      <c r="CC25" s="98">
        <v>39760</v>
      </c>
      <c r="CE25" s="93" t="s">
        <v>44</v>
      </c>
      <c r="CF25" s="93">
        <v>2</v>
      </c>
      <c r="CG25" s="94">
        <v>166110</v>
      </c>
      <c r="CH25" s="93">
        <v>0</v>
      </c>
      <c r="CI25" s="93">
        <v>0</v>
      </c>
      <c r="CJ25" s="94">
        <v>166110</v>
      </c>
      <c r="CK25" s="94">
        <v>126350</v>
      </c>
      <c r="CL25" s="94">
        <v>39760</v>
      </c>
      <c r="CN25" s="97" t="s">
        <v>44</v>
      </c>
      <c r="CO25" s="97">
        <v>2</v>
      </c>
      <c r="CP25" s="98">
        <v>134250</v>
      </c>
      <c r="CQ25" s="97">
        <v>0</v>
      </c>
      <c r="CR25" s="97">
        <v>0</v>
      </c>
      <c r="CS25" s="98">
        <v>134250</v>
      </c>
      <c r="CT25" s="98">
        <v>94490</v>
      </c>
      <c r="CU25" s="98">
        <v>39760</v>
      </c>
      <c r="CW25" s="93" t="s">
        <v>44</v>
      </c>
      <c r="CX25" s="93">
        <v>2</v>
      </c>
      <c r="CY25" s="94">
        <v>118370</v>
      </c>
      <c r="CZ25" s="93">
        <v>0</v>
      </c>
      <c r="DA25" s="93">
        <v>0</v>
      </c>
      <c r="DB25" s="94">
        <v>118370</v>
      </c>
      <c r="DC25" s="94">
        <v>94490</v>
      </c>
      <c r="DD25" s="94">
        <v>23880</v>
      </c>
      <c r="DF25" s="101" t="s">
        <v>42</v>
      </c>
      <c r="DG25" s="93">
        <v>2</v>
      </c>
      <c r="DH25" s="94">
        <v>334540</v>
      </c>
      <c r="DI25" s="93">
        <v>0</v>
      </c>
      <c r="DJ25" s="93">
        <v>0</v>
      </c>
      <c r="DK25" s="94">
        <v>334540</v>
      </c>
      <c r="DL25" s="93">
        <v>0</v>
      </c>
      <c r="DM25" s="94">
        <v>334540</v>
      </c>
      <c r="DO25" s="121" t="s">
        <v>53</v>
      </c>
      <c r="DP25" s="123">
        <v>2</v>
      </c>
      <c r="DQ25" s="122">
        <v>152790</v>
      </c>
      <c r="DR25" s="123">
        <v>0</v>
      </c>
      <c r="DS25" s="123">
        <v>0</v>
      </c>
      <c r="DT25" s="122">
        <v>152790</v>
      </c>
      <c r="DU25" s="123">
        <v>0</v>
      </c>
      <c r="DV25" s="122">
        <v>152790</v>
      </c>
      <c r="DX25" s="121" t="s">
        <v>53</v>
      </c>
      <c r="DY25" s="123">
        <v>2</v>
      </c>
      <c r="DZ25" s="122">
        <v>152790</v>
      </c>
      <c r="EA25" s="123">
        <v>0</v>
      </c>
      <c r="EB25" s="123">
        <v>0</v>
      </c>
      <c r="EC25" s="122">
        <v>152790</v>
      </c>
      <c r="ED25" s="123">
        <v>0</v>
      </c>
      <c r="EE25" s="122">
        <v>152790</v>
      </c>
      <c r="EG25" s="121" t="s">
        <v>53</v>
      </c>
      <c r="EH25" s="123">
        <v>2</v>
      </c>
      <c r="EI25" s="122">
        <v>152790</v>
      </c>
      <c r="EJ25" s="123">
        <v>0</v>
      </c>
      <c r="EK25" s="123">
        <v>0</v>
      </c>
      <c r="EL25" s="122">
        <v>152790</v>
      </c>
      <c r="EM25" s="123">
        <v>0</v>
      </c>
      <c r="EN25" s="122">
        <v>152790</v>
      </c>
      <c r="EP25" s="121" t="s">
        <v>53</v>
      </c>
      <c r="EQ25" s="123">
        <v>2</v>
      </c>
      <c r="ER25" s="122">
        <v>152790</v>
      </c>
      <c r="ES25" s="123">
        <v>0</v>
      </c>
      <c r="ET25" s="123">
        <v>0</v>
      </c>
      <c r="EU25" s="122">
        <v>152790</v>
      </c>
      <c r="EV25" s="123">
        <v>0</v>
      </c>
      <c r="EW25" s="122">
        <v>152790</v>
      </c>
      <c r="EY25" s="121" t="s">
        <v>53</v>
      </c>
      <c r="EZ25" s="123">
        <v>2</v>
      </c>
      <c r="FA25" s="122">
        <v>152800</v>
      </c>
      <c r="FB25" s="123">
        <v>0</v>
      </c>
      <c r="FC25" s="123">
        <v>0</v>
      </c>
      <c r="FD25" s="122">
        <v>152800</v>
      </c>
      <c r="FE25" s="123">
        <v>0</v>
      </c>
      <c r="FF25" s="122">
        <v>152800</v>
      </c>
      <c r="FH25" s="121" t="s">
        <v>44</v>
      </c>
      <c r="FI25" s="123">
        <v>2</v>
      </c>
      <c r="FJ25" s="122">
        <v>118370</v>
      </c>
      <c r="FK25" s="123">
        <v>0</v>
      </c>
      <c r="FL25" s="123">
        <v>0</v>
      </c>
      <c r="FM25" s="135">
        <v>118370</v>
      </c>
      <c r="FN25" s="135">
        <v>94490</v>
      </c>
      <c r="FO25" s="135">
        <v>23880</v>
      </c>
      <c r="FQ25" s="121" t="s">
        <v>44</v>
      </c>
      <c r="FR25" s="134">
        <v>2</v>
      </c>
      <c r="FS25" s="138">
        <v>118370</v>
      </c>
      <c r="FT25" s="5">
        <v>0</v>
      </c>
      <c r="FU25" s="5">
        <v>0</v>
      </c>
      <c r="FV25" s="138">
        <v>118370</v>
      </c>
      <c r="FW25" s="138">
        <v>94490</v>
      </c>
      <c r="FX25" s="138">
        <v>23880</v>
      </c>
      <c r="FZ25" s="121" t="s">
        <v>44</v>
      </c>
      <c r="GA25" s="134">
        <v>2</v>
      </c>
      <c r="GB25" s="135">
        <v>118370</v>
      </c>
      <c r="GC25" s="134">
        <v>0</v>
      </c>
      <c r="GD25" s="134">
        <v>0</v>
      </c>
      <c r="GE25" s="135">
        <v>118370</v>
      </c>
      <c r="GF25" s="135">
        <v>94490</v>
      </c>
      <c r="GG25" s="135">
        <v>23880</v>
      </c>
    </row>
    <row r="26" spans="1:189" x14ac:dyDescent="0.25">
      <c r="A26" s="86" t="s">
        <v>137</v>
      </c>
      <c r="B26" s="93" t="s">
        <v>43</v>
      </c>
      <c r="C26" s="93">
        <v>1</v>
      </c>
      <c r="D26" s="94">
        <v>3430</v>
      </c>
      <c r="E26" s="93">
        <v>0</v>
      </c>
      <c r="F26" s="93">
        <v>0</v>
      </c>
      <c r="G26" s="94">
        <v>3430</v>
      </c>
      <c r="H26" s="93">
        <v>0</v>
      </c>
      <c r="I26" s="94">
        <v>3430</v>
      </c>
      <c r="K26" s="97" t="s">
        <v>41</v>
      </c>
      <c r="L26" s="97">
        <v>4</v>
      </c>
      <c r="M26" s="98">
        <v>166890</v>
      </c>
      <c r="N26" s="97">
        <v>0</v>
      </c>
      <c r="O26" s="97">
        <v>0</v>
      </c>
      <c r="P26" s="98">
        <v>166890</v>
      </c>
      <c r="Q26" s="97">
        <v>0</v>
      </c>
      <c r="R26" s="98">
        <v>166890</v>
      </c>
      <c r="T26" s="97" t="s">
        <v>41</v>
      </c>
      <c r="U26" s="97">
        <v>4</v>
      </c>
      <c r="V26" s="98">
        <v>166890</v>
      </c>
      <c r="W26" s="97">
        <v>0</v>
      </c>
      <c r="X26" s="97">
        <v>0</v>
      </c>
      <c r="Y26" s="98">
        <v>166890</v>
      </c>
      <c r="Z26" s="97">
        <v>0</v>
      </c>
      <c r="AA26" s="98">
        <v>166890</v>
      </c>
      <c r="AC26" s="97" t="s">
        <v>38</v>
      </c>
      <c r="AD26" s="97">
        <v>1</v>
      </c>
      <c r="AE26" s="98">
        <v>1030</v>
      </c>
      <c r="AF26" s="97">
        <v>0</v>
      </c>
      <c r="AG26" s="97">
        <v>0</v>
      </c>
      <c r="AH26" s="98">
        <v>1030</v>
      </c>
      <c r="AI26" s="97">
        <v>0</v>
      </c>
      <c r="AJ26" s="98">
        <v>1030</v>
      </c>
      <c r="AL26" s="97" t="s">
        <v>39</v>
      </c>
      <c r="AM26" s="97">
        <v>2</v>
      </c>
      <c r="AN26" s="98">
        <v>129170</v>
      </c>
      <c r="AO26" s="97">
        <v>0</v>
      </c>
      <c r="AP26" s="97">
        <v>0</v>
      </c>
      <c r="AQ26" s="98">
        <v>129170</v>
      </c>
      <c r="AR26" s="98">
        <v>96360</v>
      </c>
      <c r="AS26" s="98">
        <v>32810</v>
      </c>
      <c r="AU26" s="93" t="s">
        <v>41</v>
      </c>
      <c r="AV26" s="93">
        <v>1</v>
      </c>
      <c r="AW26" s="94">
        <v>21000</v>
      </c>
      <c r="AX26" s="93">
        <v>0</v>
      </c>
      <c r="AY26" s="93">
        <v>0</v>
      </c>
      <c r="AZ26" s="98">
        <v>21000</v>
      </c>
      <c r="BA26" s="97">
        <v>0</v>
      </c>
      <c r="BB26" s="98">
        <v>21000</v>
      </c>
      <c r="BD26" s="93" t="s">
        <v>39</v>
      </c>
      <c r="BE26" s="93">
        <v>2</v>
      </c>
      <c r="BF26" s="94">
        <v>135310</v>
      </c>
      <c r="BG26" s="93">
        <v>0</v>
      </c>
      <c r="BH26" s="93">
        <v>0</v>
      </c>
      <c r="BI26" s="94">
        <v>135310</v>
      </c>
      <c r="BJ26" s="94">
        <v>97430</v>
      </c>
      <c r="BK26" s="94">
        <v>37880</v>
      </c>
      <c r="BM26" s="97" t="s">
        <v>39</v>
      </c>
      <c r="BN26" s="97">
        <v>2</v>
      </c>
      <c r="BO26" s="98">
        <v>137810</v>
      </c>
      <c r="BP26" s="97">
        <v>0</v>
      </c>
      <c r="BQ26" s="97">
        <v>0</v>
      </c>
      <c r="BR26" s="98">
        <v>137810</v>
      </c>
      <c r="BS26" s="98">
        <v>99930</v>
      </c>
      <c r="BT26" s="98">
        <v>37880</v>
      </c>
      <c r="BV26" s="97" t="s">
        <v>39</v>
      </c>
      <c r="BW26" s="97">
        <v>2</v>
      </c>
      <c r="BX26" s="98">
        <v>150880</v>
      </c>
      <c r="BY26" s="97">
        <v>0</v>
      </c>
      <c r="BZ26" s="97">
        <v>0</v>
      </c>
      <c r="CA26" s="98">
        <v>150880</v>
      </c>
      <c r="CB26" s="98">
        <v>113000</v>
      </c>
      <c r="CC26" s="98">
        <v>37880</v>
      </c>
      <c r="CE26" s="93" t="s">
        <v>39</v>
      </c>
      <c r="CF26" s="93">
        <v>2</v>
      </c>
      <c r="CG26" s="94">
        <v>152860</v>
      </c>
      <c r="CH26" s="93">
        <v>0</v>
      </c>
      <c r="CI26" s="93">
        <v>0</v>
      </c>
      <c r="CJ26" s="94">
        <v>152860</v>
      </c>
      <c r="CK26" s="94">
        <v>114980</v>
      </c>
      <c r="CL26" s="94">
        <v>37880</v>
      </c>
      <c r="CN26" s="97" t="s">
        <v>39</v>
      </c>
      <c r="CO26" s="97">
        <v>2</v>
      </c>
      <c r="CP26" s="98">
        <v>150880</v>
      </c>
      <c r="CQ26" s="97">
        <v>0</v>
      </c>
      <c r="CR26" s="97">
        <v>0</v>
      </c>
      <c r="CS26" s="98">
        <v>150880</v>
      </c>
      <c r="CT26" s="98">
        <v>113000</v>
      </c>
      <c r="CU26" s="98">
        <v>37880</v>
      </c>
      <c r="CW26" s="93" t="s">
        <v>39</v>
      </c>
      <c r="CX26" s="93">
        <v>2</v>
      </c>
      <c r="CY26" s="94">
        <v>159030</v>
      </c>
      <c r="CZ26" s="93">
        <v>0</v>
      </c>
      <c r="DA26" s="93">
        <v>0</v>
      </c>
      <c r="DB26" s="94">
        <v>159030</v>
      </c>
      <c r="DC26" s="94">
        <v>129650</v>
      </c>
      <c r="DD26" s="94">
        <v>29380</v>
      </c>
      <c r="DF26" s="101" t="s">
        <v>53</v>
      </c>
      <c r="DG26" s="93">
        <v>2</v>
      </c>
      <c r="DH26" s="94">
        <v>152790</v>
      </c>
      <c r="DI26" s="93">
        <v>0</v>
      </c>
      <c r="DJ26" s="93">
        <v>0</v>
      </c>
      <c r="DK26" s="94">
        <v>152790</v>
      </c>
      <c r="DL26" s="93">
        <v>0</v>
      </c>
      <c r="DM26" s="94">
        <v>152790</v>
      </c>
      <c r="EG26" s="123"/>
      <c r="EH26" s="123"/>
      <c r="EI26" s="123"/>
      <c r="EJ26" s="123"/>
      <c r="EK26" s="123"/>
      <c r="EL26" s="123"/>
      <c r="EM26" s="123"/>
      <c r="EN26" s="123"/>
      <c r="FH26" s="121" t="s">
        <v>39</v>
      </c>
      <c r="FI26" s="123">
        <v>2</v>
      </c>
      <c r="FJ26" s="122">
        <v>178730</v>
      </c>
      <c r="FK26" s="123">
        <v>0</v>
      </c>
      <c r="FL26" s="123">
        <v>0</v>
      </c>
      <c r="FM26" s="135">
        <v>178730</v>
      </c>
      <c r="FN26" s="135">
        <v>149350</v>
      </c>
      <c r="FO26" s="135">
        <v>29380</v>
      </c>
      <c r="FQ26" s="121" t="s">
        <v>39</v>
      </c>
      <c r="FR26" s="134">
        <v>2</v>
      </c>
      <c r="FS26" s="138">
        <v>186250</v>
      </c>
      <c r="FT26" s="5">
        <v>0</v>
      </c>
      <c r="FU26" s="5">
        <v>0</v>
      </c>
      <c r="FV26" s="138">
        <v>186250</v>
      </c>
      <c r="FW26" s="138">
        <v>156870</v>
      </c>
      <c r="FX26" s="138">
        <v>29380</v>
      </c>
      <c r="FZ26" s="121" t="s">
        <v>39</v>
      </c>
      <c r="GA26" s="134">
        <v>2</v>
      </c>
      <c r="GB26" s="135">
        <v>192200</v>
      </c>
      <c r="GC26" s="134">
        <v>0</v>
      </c>
      <c r="GD26" s="134">
        <v>0</v>
      </c>
      <c r="GE26" s="135">
        <v>192200</v>
      </c>
      <c r="GF26" s="135">
        <v>162820</v>
      </c>
      <c r="GG26" s="135">
        <v>29380</v>
      </c>
    </row>
    <row r="27" spans="1:189" x14ac:dyDescent="0.25">
      <c r="A27" s="86" t="s">
        <v>138</v>
      </c>
      <c r="K27" s="97" t="s">
        <v>42</v>
      </c>
      <c r="L27" s="97">
        <v>1</v>
      </c>
      <c r="M27" s="98">
        <v>14950</v>
      </c>
      <c r="N27" s="97">
        <v>0</v>
      </c>
      <c r="O27" s="97">
        <v>0</v>
      </c>
      <c r="P27" s="98">
        <v>14950</v>
      </c>
      <c r="Q27" s="97">
        <v>0</v>
      </c>
      <c r="R27" s="98">
        <v>14950</v>
      </c>
      <c r="T27" s="97" t="s">
        <v>42</v>
      </c>
      <c r="U27" s="97">
        <v>1</v>
      </c>
      <c r="V27" s="98">
        <v>14950</v>
      </c>
      <c r="W27" s="97">
        <v>0</v>
      </c>
      <c r="X27" s="97">
        <v>0</v>
      </c>
      <c r="Y27" s="98">
        <v>14950</v>
      </c>
      <c r="Z27" s="97">
        <v>0</v>
      </c>
      <c r="AA27" s="98">
        <v>14950</v>
      </c>
      <c r="AC27" s="97" t="s">
        <v>46</v>
      </c>
      <c r="AD27" s="97">
        <v>2</v>
      </c>
      <c r="AE27" s="98">
        <v>12370</v>
      </c>
      <c r="AF27" s="97">
        <v>0</v>
      </c>
      <c r="AG27" s="97">
        <v>0</v>
      </c>
      <c r="AH27" s="98">
        <v>12370</v>
      </c>
      <c r="AI27" s="97">
        <v>0</v>
      </c>
      <c r="AJ27" s="98">
        <v>12370</v>
      </c>
      <c r="AL27" s="97" t="s">
        <v>41</v>
      </c>
      <c r="AM27" s="97">
        <v>2</v>
      </c>
      <c r="AN27" s="98">
        <v>175720</v>
      </c>
      <c r="AO27" s="97">
        <v>0</v>
      </c>
      <c r="AP27" s="97">
        <v>0</v>
      </c>
      <c r="AQ27" s="98">
        <v>175720</v>
      </c>
      <c r="AR27" s="97">
        <v>0</v>
      </c>
      <c r="AS27" s="98">
        <v>175720</v>
      </c>
      <c r="AU27" s="93" t="s">
        <v>42</v>
      </c>
      <c r="AV27" s="93">
        <v>2</v>
      </c>
      <c r="AW27" s="94">
        <v>72240</v>
      </c>
      <c r="AX27" s="93">
        <v>0</v>
      </c>
      <c r="AY27" s="93">
        <v>0</v>
      </c>
      <c r="AZ27" s="98">
        <v>72240</v>
      </c>
      <c r="BA27" s="97">
        <v>0</v>
      </c>
      <c r="BB27" s="98">
        <v>72240</v>
      </c>
      <c r="BD27" s="93" t="s">
        <v>41</v>
      </c>
      <c r="BE27" s="93">
        <v>1</v>
      </c>
      <c r="BF27" s="94">
        <v>21000</v>
      </c>
      <c r="BG27" s="93">
        <v>0</v>
      </c>
      <c r="BH27" s="93">
        <v>0</v>
      </c>
      <c r="BI27" s="94">
        <v>21000</v>
      </c>
      <c r="BJ27" s="93">
        <v>0</v>
      </c>
      <c r="BK27" s="94">
        <v>21000</v>
      </c>
      <c r="BM27" s="97" t="s">
        <v>41</v>
      </c>
      <c r="BN27" s="97">
        <v>1</v>
      </c>
      <c r="BO27" s="98">
        <v>21000</v>
      </c>
      <c r="BP27" s="97">
        <v>0</v>
      </c>
      <c r="BQ27" s="97">
        <v>0</v>
      </c>
      <c r="BR27" s="98">
        <v>21000</v>
      </c>
      <c r="BS27" s="97">
        <v>0</v>
      </c>
      <c r="BT27" s="98">
        <v>21000</v>
      </c>
      <c r="BV27" s="97" t="s">
        <v>41</v>
      </c>
      <c r="BW27" s="97">
        <v>1</v>
      </c>
      <c r="BX27" s="98">
        <v>21000</v>
      </c>
      <c r="BY27" s="97">
        <v>0</v>
      </c>
      <c r="BZ27" s="97">
        <v>0</v>
      </c>
      <c r="CA27" s="98">
        <v>21000</v>
      </c>
      <c r="CB27" s="97">
        <v>0</v>
      </c>
      <c r="CC27" s="98">
        <v>21000</v>
      </c>
      <c r="CE27" s="93" t="s">
        <v>41</v>
      </c>
      <c r="CF27" s="93">
        <v>1</v>
      </c>
      <c r="CG27" s="94">
        <v>24500</v>
      </c>
      <c r="CH27" s="93">
        <v>0</v>
      </c>
      <c r="CI27" s="93">
        <v>0</v>
      </c>
      <c r="CJ27" s="94">
        <v>24500</v>
      </c>
      <c r="CK27" s="93">
        <v>0</v>
      </c>
      <c r="CL27" s="94">
        <v>24500</v>
      </c>
      <c r="CN27" s="97" t="s">
        <v>42</v>
      </c>
      <c r="CO27" s="97">
        <v>2</v>
      </c>
      <c r="CP27" s="98">
        <v>334540</v>
      </c>
      <c r="CQ27" s="97">
        <v>0</v>
      </c>
      <c r="CR27" s="97">
        <v>0</v>
      </c>
      <c r="CS27" s="98">
        <v>334540</v>
      </c>
      <c r="CT27" s="97">
        <v>0</v>
      </c>
      <c r="CU27" s="98">
        <v>334540</v>
      </c>
      <c r="CW27" s="93" t="s">
        <v>42</v>
      </c>
      <c r="CX27" s="93">
        <v>2</v>
      </c>
      <c r="CY27" s="94">
        <v>334540</v>
      </c>
      <c r="CZ27" s="93">
        <v>0</v>
      </c>
      <c r="DA27" s="93">
        <v>0</v>
      </c>
      <c r="DB27" s="94">
        <v>334540</v>
      </c>
      <c r="DC27" s="93">
        <v>0</v>
      </c>
      <c r="DD27" s="94">
        <v>334540</v>
      </c>
      <c r="DF27" s="101"/>
      <c r="DG27" s="93"/>
      <c r="DH27" s="94"/>
      <c r="DI27" s="94"/>
      <c r="DJ27" s="94"/>
      <c r="DK27" s="94"/>
      <c r="DL27" s="94"/>
      <c r="DM27" s="94"/>
      <c r="FH27" s="121" t="s">
        <v>42</v>
      </c>
      <c r="FI27" s="123">
        <v>2</v>
      </c>
      <c r="FJ27" s="122">
        <v>334540</v>
      </c>
      <c r="FK27" s="123">
        <v>0</v>
      </c>
      <c r="FL27" s="123">
        <v>0</v>
      </c>
      <c r="FM27" s="135">
        <v>334540</v>
      </c>
      <c r="FN27" s="134">
        <v>0</v>
      </c>
      <c r="FO27" s="135">
        <v>334540</v>
      </c>
      <c r="FQ27" s="121" t="s">
        <v>42</v>
      </c>
      <c r="FR27" s="134">
        <v>2</v>
      </c>
      <c r="FS27" s="138">
        <v>334540</v>
      </c>
      <c r="FT27" s="5">
        <v>0</v>
      </c>
      <c r="FU27" s="5">
        <v>0</v>
      </c>
      <c r="FV27" s="138">
        <v>334540</v>
      </c>
      <c r="FW27" s="5">
        <v>0</v>
      </c>
      <c r="FX27" s="138">
        <v>334540</v>
      </c>
      <c r="FZ27" s="121" t="s">
        <v>42</v>
      </c>
      <c r="GA27" s="134">
        <v>2</v>
      </c>
      <c r="GB27" s="135">
        <v>334540</v>
      </c>
      <c r="GC27" s="134">
        <v>0</v>
      </c>
      <c r="GD27" s="134">
        <v>0</v>
      </c>
      <c r="GE27" s="135">
        <v>334540</v>
      </c>
      <c r="GF27" s="134">
        <v>0</v>
      </c>
      <c r="GG27" s="135">
        <v>334540</v>
      </c>
    </row>
    <row r="28" spans="1:189" x14ac:dyDescent="0.25">
      <c r="A28" s="86" t="s">
        <v>109</v>
      </c>
      <c r="AC28" s="97" t="s">
        <v>44</v>
      </c>
      <c r="AD28" s="97">
        <v>2</v>
      </c>
      <c r="AE28" s="98">
        <v>133500</v>
      </c>
      <c r="AF28" s="97">
        <v>0</v>
      </c>
      <c r="AG28" s="97">
        <v>0</v>
      </c>
      <c r="AH28" s="98">
        <v>133500</v>
      </c>
      <c r="AI28" s="98">
        <v>104240</v>
      </c>
      <c r="AJ28" s="98">
        <v>29260</v>
      </c>
      <c r="AL28" s="97" t="s">
        <v>42</v>
      </c>
      <c r="AM28" s="97">
        <v>2</v>
      </c>
      <c r="AN28" s="98">
        <v>73690</v>
      </c>
      <c r="AO28" s="97">
        <v>0</v>
      </c>
      <c r="AP28" s="97">
        <v>0</v>
      </c>
      <c r="AQ28" s="98">
        <v>73690</v>
      </c>
      <c r="AR28" s="97">
        <v>0</v>
      </c>
      <c r="AS28" s="98">
        <v>73690</v>
      </c>
      <c r="AU28" s="93" t="s">
        <v>53</v>
      </c>
      <c r="AV28" s="93">
        <v>2</v>
      </c>
      <c r="AW28" s="94">
        <v>37290</v>
      </c>
      <c r="AX28" s="93">
        <v>0</v>
      </c>
      <c r="AY28" s="93">
        <v>0</v>
      </c>
      <c r="AZ28" s="98">
        <v>37290</v>
      </c>
      <c r="BA28" s="97">
        <v>0</v>
      </c>
      <c r="BB28" s="98">
        <v>37290</v>
      </c>
      <c r="BD28" s="93" t="s">
        <v>42</v>
      </c>
      <c r="BE28" s="93">
        <v>2</v>
      </c>
      <c r="BF28" s="94">
        <v>75670</v>
      </c>
      <c r="BG28" s="93">
        <v>0</v>
      </c>
      <c r="BH28" s="93">
        <v>0</v>
      </c>
      <c r="BI28" s="94">
        <v>75670</v>
      </c>
      <c r="BJ28" s="93">
        <v>0</v>
      </c>
      <c r="BK28" s="94">
        <v>75670</v>
      </c>
      <c r="BM28" s="97" t="s">
        <v>42</v>
      </c>
      <c r="BN28" s="97">
        <v>2</v>
      </c>
      <c r="BO28" s="98">
        <v>75670</v>
      </c>
      <c r="BP28" s="97">
        <v>0</v>
      </c>
      <c r="BQ28" s="97">
        <v>0</v>
      </c>
      <c r="BR28" s="98">
        <v>75670</v>
      </c>
      <c r="BS28" s="97">
        <v>0</v>
      </c>
      <c r="BT28" s="98">
        <v>75670</v>
      </c>
      <c r="BV28" s="97" t="s">
        <v>42</v>
      </c>
      <c r="BW28" s="97">
        <v>2</v>
      </c>
      <c r="BX28" s="98">
        <v>352110</v>
      </c>
      <c r="BY28" s="97">
        <v>0</v>
      </c>
      <c r="BZ28" s="97">
        <v>0</v>
      </c>
      <c r="CA28" s="98">
        <v>352110</v>
      </c>
      <c r="CB28" s="97">
        <v>0</v>
      </c>
      <c r="CC28" s="98">
        <v>352110</v>
      </c>
      <c r="CE28" s="93" t="s">
        <v>42</v>
      </c>
      <c r="CF28" s="93">
        <v>2</v>
      </c>
      <c r="CG28" s="94">
        <v>352110</v>
      </c>
      <c r="CH28" s="93">
        <v>0</v>
      </c>
      <c r="CI28" s="93">
        <v>0</v>
      </c>
      <c r="CJ28" s="94">
        <v>352110</v>
      </c>
      <c r="CK28" s="93">
        <v>0</v>
      </c>
      <c r="CL28" s="94">
        <v>352110</v>
      </c>
      <c r="CN28" s="97" t="s">
        <v>53</v>
      </c>
      <c r="CO28" s="97">
        <v>2</v>
      </c>
      <c r="CP28" s="98">
        <v>152790</v>
      </c>
      <c r="CQ28" s="97">
        <v>0</v>
      </c>
      <c r="CR28" s="97">
        <v>0</v>
      </c>
      <c r="CS28" s="98">
        <v>152790</v>
      </c>
      <c r="CT28" s="97">
        <v>0</v>
      </c>
      <c r="CU28" s="98">
        <v>152790</v>
      </c>
      <c r="CW28" s="93" t="s">
        <v>53</v>
      </c>
      <c r="CX28" s="93">
        <v>2</v>
      </c>
      <c r="CY28" s="94">
        <v>152790</v>
      </c>
      <c r="CZ28" s="93">
        <v>0</v>
      </c>
      <c r="DA28" s="93">
        <v>0</v>
      </c>
      <c r="DB28" s="94">
        <v>152790</v>
      </c>
      <c r="DC28" s="93">
        <v>0</v>
      </c>
      <c r="DD28" s="94">
        <v>152790</v>
      </c>
      <c r="FH28" s="121" t="s">
        <v>53</v>
      </c>
      <c r="FI28" s="123">
        <v>2</v>
      </c>
      <c r="FJ28" s="122">
        <v>152800</v>
      </c>
      <c r="FK28" s="123">
        <v>0</v>
      </c>
      <c r="FL28" s="123">
        <v>0</v>
      </c>
      <c r="FM28" s="135">
        <v>152800</v>
      </c>
      <c r="FN28" s="134">
        <v>0</v>
      </c>
      <c r="FO28" s="135">
        <v>152800</v>
      </c>
      <c r="FQ28" s="121" t="s">
        <v>53</v>
      </c>
      <c r="FR28" s="134">
        <v>2</v>
      </c>
      <c r="FS28" s="138">
        <v>152800</v>
      </c>
      <c r="FT28" s="5">
        <v>0</v>
      </c>
      <c r="FU28" s="5">
        <v>0</v>
      </c>
      <c r="FV28" s="138">
        <v>152800</v>
      </c>
      <c r="FW28" s="5">
        <v>0</v>
      </c>
      <c r="FX28" s="138">
        <v>152800</v>
      </c>
      <c r="FZ28" s="121" t="s">
        <v>53</v>
      </c>
      <c r="GA28" s="134">
        <v>2</v>
      </c>
      <c r="GB28" s="135">
        <v>152800</v>
      </c>
      <c r="GC28" s="134">
        <v>0</v>
      </c>
      <c r="GD28" s="134">
        <v>0</v>
      </c>
      <c r="GE28" s="135">
        <v>152800</v>
      </c>
      <c r="GF28" s="134">
        <v>0</v>
      </c>
      <c r="GG28" s="135">
        <v>152800</v>
      </c>
    </row>
    <row r="29" spans="1:189" x14ac:dyDescent="0.25">
      <c r="A29" s="86" t="s">
        <v>138</v>
      </c>
      <c r="AC29" s="97" t="s">
        <v>39</v>
      </c>
      <c r="AD29" s="97">
        <v>2</v>
      </c>
      <c r="AE29" s="98">
        <v>117440</v>
      </c>
      <c r="AF29" s="97">
        <v>0</v>
      </c>
      <c r="AG29" s="97">
        <v>0</v>
      </c>
      <c r="AH29" s="98">
        <v>117440</v>
      </c>
      <c r="AI29" s="98">
        <v>87610</v>
      </c>
      <c r="AJ29" s="98">
        <v>29830</v>
      </c>
      <c r="AL29" s="97" t="s">
        <v>53</v>
      </c>
      <c r="AM29" s="97">
        <v>3</v>
      </c>
      <c r="AN29" s="98">
        <v>75760</v>
      </c>
      <c r="AO29" s="97">
        <v>0</v>
      </c>
      <c r="AP29" s="97">
        <v>0</v>
      </c>
      <c r="AQ29" s="98">
        <v>75760</v>
      </c>
      <c r="AR29" s="97">
        <v>0</v>
      </c>
      <c r="AS29" s="98">
        <v>75760</v>
      </c>
      <c r="BD29" s="93" t="s">
        <v>53</v>
      </c>
      <c r="BE29" s="93">
        <v>2</v>
      </c>
      <c r="BF29" s="94">
        <v>52130</v>
      </c>
      <c r="BG29" s="93">
        <v>0</v>
      </c>
      <c r="BH29" s="93">
        <v>0</v>
      </c>
      <c r="BI29" s="94">
        <v>52130</v>
      </c>
      <c r="BJ29" s="93">
        <v>0</v>
      </c>
      <c r="BK29" s="94">
        <v>52130</v>
      </c>
      <c r="BM29" s="97" t="s">
        <v>53</v>
      </c>
      <c r="BN29" s="97">
        <v>2</v>
      </c>
      <c r="BO29" s="98">
        <v>52130</v>
      </c>
      <c r="BP29" s="97">
        <v>0</v>
      </c>
      <c r="BQ29" s="97">
        <v>0</v>
      </c>
      <c r="BR29" s="98">
        <v>52130</v>
      </c>
      <c r="BS29" s="97">
        <v>0</v>
      </c>
      <c r="BT29" s="98">
        <v>52130</v>
      </c>
      <c r="BV29" s="97" t="s">
        <v>53</v>
      </c>
      <c r="BW29" s="97">
        <v>2</v>
      </c>
      <c r="BX29" s="98">
        <v>160870</v>
      </c>
      <c r="BY29" s="97">
        <v>0</v>
      </c>
      <c r="BZ29" s="97">
        <v>0</v>
      </c>
      <c r="CA29" s="98">
        <v>160870</v>
      </c>
      <c r="CB29" s="97">
        <v>0</v>
      </c>
      <c r="CC29" s="98">
        <v>160870</v>
      </c>
      <c r="CE29" s="93" t="s">
        <v>53</v>
      </c>
      <c r="CF29" s="93">
        <v>2</v>
      </c>
      <c r="CG29" s="94">
        <v>160870</v>
      </c>
      <c r="CH29" s="93">
        <v>0</v>
      </c>
      <c r="CI29" s="93">
        <v>0</v>
      </c>
      <c r="CJ29" s="94">
        <v>160870</v>
      </c>
      <c r="CK29" s="93">
        <v>0</v>
      </c>
      <c r="CL29" s="94">
        <v>160870</v>
      </c>
    </row>
    <row r="30" spans="1:189" x14ac:dyDescent="0.25">
      <c r="A30" s="86" t="s">
        <v>134</v>
      </c>
      <c r="AC30" s="97" t="s">
        <v>40</v>
      </c>
      <c r="AD30" s="97">
        <v>2</v>
      </c>
      <c r="AE30" s="98">
        <v>73690</v>
      </c>
      <c r="AF30" s="97">
        <v>0</v>
      </c>
      <c r="AG30" s="97">
        <v>0</v>
      </c>
      <c r="AH30" s="98">
        <v>73690</v>
      </c>
      <c r="AI30" s="97">
        <v>0</v>
      </c>
      <c r="AJ30" s="98">
        <v>73690</v>
      </c>
      <c r="CE30" s="74"/>
      <c r="CF30" s="74"/>
      <c r="CG30" s="74"/>
      <c r="CH30" s="74"/>
      <c r="CI30" s="74"/>
    </row>
    <row r="31" spans="1:189" x14ac:dyDescent="0.25">
      <c r="AC31" s="97" t="s">
        <v>41</v>
      </c>
      <c r="AD31" s="97">
        <v>5</v>
      </c>
      <c r="AE31" s="98">
        <v>251480</v>
      </c>
      <c r="AF31" s="97">
        <v>0</v>
      </c>
      <c r="AG31" s="97">
        <v>0</v>
      </c>
      <c r="AH31" s="98">
        <v>251480</v>
      </c>
      <c r="AI31" s="97">
        <v>0</v>
      </c>
      <c r="AJ31" s="98">
        <v>251480</v>
      </c>
    </row>
    <row r="33" spans="1:1" x14ac:dyDescent="0.25">
      <c r="A33" s="85"/>
    </row>
    <row r="42" spans="1:1" x14ac:dyDescent="0.25">
      <c r="A42" s="87"/>
    </row>
    <row r="46" spans="1:1" x14ac:dyDescent="0.25">
      <c r="A46" s="87"/>
    </row>
    <row r="54" spans="1:1" x14ac:dyDescent="0.25">
      <c r="A54" s="88"/>
    </row>
    <row r="64" spans="1:1" x14ac:dyDescent="0.25">
      <c r="A64" s="85"/>
    </row>
    <row r="73" spans="1:1" x14ac:dyDescent="0.25">
      <c r="A73" s="87"/>
    </row>
    <row r="77" spans="1:1" x14ac:dyDescent="0.25">
      <c r="A77" s="87"/>
    </row>
    <row r="85" spans="1:1" x14ac:dyDescent="0.25">
      <c r="A85" s="88"/>
    </row>
    <row r="95" spans="1:1" x14ac:dyDescent="0.25">
      <c r="A95" s="85"/>
    </row>
    <row r="104" spans="1:1" x14ac:dyDescent="0.25">
      <c r="A104" s="87"/>
    </row>
    <row r="108" spans="1:1" x14ac:dyDescent="0.25">
      <c r="A108" s="87"/>
    </row>
    <row r="116" spans="1:1" x14ac:dyDescent="0.25">
      <c r="A116" s="88"/>
    </row>
    <row r="126" spans="1:1" x14ac:dyDescent="0.25">
      <c r="A126" s="85"/>
    </row>
    <row r="135" spans="1:1" x14ac:dyDescent="0.25">
      <c r="A135" s="87"/>
    </row>
    <row r="139" spans="1:1" x14ac:dyDescent="0.25">
      <c r="A139" s="87"/>
    </row>
    <row r="147" spans="1:1" x14ac:dyDescent="0.25">
      <c r="A147" s="88"/>
    </row>
    <row r="157" spans="1:1" x14ac:dyDescent="0.25">
      <c r="A157" s="85"/>
    </row>
    <row r="166" spans="1:1" x14ac:dyDescent="0.25">
      <c r="A166" s="87"/>
    </row>
    <row r="170" spans="1:1" x14ac:dyDescent="0.25">
      <c r="A170" s="87"/>
    </row>
    <row r="178" spans="1:1" x14ac:dyDescent="0.25">
      <c r="A178" s="88"/>
    </row>
    <row r="188" spans="1:1" x14ac:dyDescent="0.25">
      <c r="A188" s="85"/>
    </row>
    <row r="197" spans="1:1" x14ac:dyDescent="0.25">
      <c r="A197" s="87"/>
    </row>
    <row r="201" spans="1:1" x14ac:dyDescent="0.25">
      <c r="A201" s="87"/>
    </row>
    <row r="209" spans="1:1" x14ac:dyDescent="0.25">
      <c r="A209" s="88"/>
    </row>
    <row r="219" spans="1:1" x14ac:dyDescent="0.25">
      <c r="A219" s="85"/>
    </row>
    <row r="228" spans="1:1" x14ac:dyDescent="0.25">
      <c r="A228" s="87"/>
    </row>
    <row r="232" spans="1:1" x14ac:dyDescent="0.25">
      <c r="A232" s="87"/>
    </row>
    <row r="240" spans="1:1" x14ac:dyDescent="0.25">
      <c r="A240" s="88"/>
    </row>
    <row r="250" spans="1:1" x14ac:dyDescent="0.25">
      <c r="A250" s="85"/>
    </row>
    <row r="259" spans="1:1" x14ac:dyDescent="0.25">
      <c r="A259" s="87"/>
    </row>
    <row r="263" spans="1:1" x14ac:dyDescent="0.25">
      <c r="A263" s="87"/>
    </row>
    <row r="271" spans="1:1" x14ac:dyDescent="0.25">
      <c r="A271" s="88"/>
    </row>
    <row r="281" spans="1:1" x14ac:dyDescent="0.25">
      <c r="A281" s="85"/>
    </row>
    <row r="290" spans="1:1" x14ac:dyDescent="0.25">
      <c r="A290" s="87"/>
    </row>
    <row r="294" spans="1:1" x14ac:dyDescent="0.25">
      <c r="A294" s="87"/>
    </row>
    <row r="302" spans="1:1" x14ac:dyDescent="0.25">
      <c r="A302" s="88"/>
    </row>
    <row r="312" spans="1:1" x14ac:dyDescent="0.25">
      <c r="A312" s="85"/>
    </row>
    <row r="321" spans="1:1" x14ac:dyDescent="0.25">
      <c r="A321" s="87"/>
    </row>
    <row r="325" spans="1:1" x14ac:dyDescent="0.25">
      <c r="A325" s="87"/>
    </row>
    <row r="333" spans="1:1" x14ac:dyDescent="0.25">
      <c r="A333" s="8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1.28515625" bestFit="1" customWidth="1"/>
    <col min="2" max="7" width="8.140625" bestFit="1" customWidth="1"/>
    <col min="8" max="13" width="9.140625" bestFit="1" customWidth="1"/>
    <col min="15" max="15" width="9.85546875" bestFit="1" customWidth="1"/>
    <col min="17" max="17" width="9.140625" style="123"/>
  </cols>
  <sheetData>
    <row r="1" spans="1:22" x14ac:dyDescent="0.25">
      <c r="A1" s="104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6" t="s">
        <v>77</v>
      </c>
      <c r="B2" s="7">
        <v>9024.17</v>
      </c>
      <c r="C2" s="7">
        <v>8757.8700000000008</v>
      </c>
      <c r="D2" s="7">
        <v>8838.34</v>
      </c>
      <c r="E2" s="7">
        <v>9316.24</v>
      </c>
      <c r="F2" s="7">
        <v>9687.1299999999992</v>
      </c>
      <c r="G2" s="7">
        <v>9851.61</v>
      </c>
      <c r="H2" s="7">
        <v>10505.6</v>
      </c>
      <c r="I2" s="7">
        <v>10602.41</v>
      </c>
      <c r="J2" s="7">
        <v>11226.39</v>
      </c>
      <c r="K2" s="7">
        <v>11295.52</v>
      </c>
      <c r="L2" s="7">
        <v>11054.93</v>
      </c>
      <c r="M2" s="7">
        <v>11603.02</v>
      </c>
      <c r="N2" s="68">
        <v>11196.15</v>
      </c>
      <c r="O2" s="105">
        <v>10582.21</v>
      </c>
      <c r="P2" s="128">
        <v>10872.56</v>
      </c>
      <c r="Q2" s="68">
        <v>11250.6</v>
      </c>
      <c r="R2" s="128">
        <v>11756.2</v>
      </c>
      <c r="S2" s="128">
        <v>11987.51</v>
      </c>
      <c r="T2" s="128">
        <v>12348.74</v>
      </c>
      <c r="U2" s="128">
        <v>13309.2</v>
      </c>
      <c r="V2" s="128">
        <v>14650.76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workbookViewId="0"/>
  </sheetViews>
  <sheetFormatPr defaultRowHeight="15" x14ac:dyDescent="0.25"/>
  <cols>
    <col min="10" max="11" width="10.140625" bestFit="1" customWidth="1"/>
    <col min="18" max="22" width="10.140625" bestFit="1" customWidth="1"/>
  </cols>
  <sheetData>
    <row r="1" spans="1:22" x14ac:dyDescent="0.25">
      <c r="A1" s="9"/>
      <c r="B1" s="80">
        <v>2000</v>
      </c>
      <c r="C1" s="80">
        <v>2001</v>
      </c>
      <c r="D1" s="80">
        <v>2002</v>
      </c>
      <c r="E1" s="80">
        <v>2003</v>
      </c>
      <c r="F1" s="80">
        <v>2004</v>
      </c>
      <c r="G1" s="80">
        <v>2005</v>
      </c>
      <c r="H1" s="80">
        <v>2006</v>
      </c>
      <c r="I1" s="80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122">
        <v>5313164</v>
      </c>
      <c r="C2" s="122">
        <v>5573169</v>
      </c>
      <c r="D2" s="122">
        <v>5644391</v>
      </c>
      <c r="E2" s="122">
        <v>6075155</v>
      </c>
      <c r="F2" s="122">
        <v>6517491</v>
      </c>
      <c r="G2" s="122">
        <v>6614069</v>
      </c>
      <c r="H2" s="122">
        <v>7119571</v>
      </c>
      <c r="I2" s="122">
        <v>8105429</v>
      </c>
      <c r="J2" s="122">
        <v>10580639</v>
      </c>
      <c r="K2" s="122">
        <v>10423678</v>
      </c>
      <c r="L2" s="122">
        <v>9347406</v>
      </c>
      <c r="M2" s="122">
        <v>9845368</v>
      </c>
      <c r="N2" s="122">
        <v>9677070</v>
      </c>
      <c r="O2" s="122">
        <v>9025228</v>
      </c>
      <c r="P2" s="122">
        <v>9078208</v>
      </c>
      <c r="Q2" s="122">
        <v>9242050</v>
      </c>
      <c r="R2" s="122">
        <v>10053522</v>
      </c>
      <c r="S2" s="122">
        <v>10416519</v>
      </c>
      <c r="T2" s="122">
        <v>11115562</v>
      </c>
      <c r="U2" s="135">
        <v>11730089</v>
      </c>
      <c r="V2" s="135">
        <v>12443560</v>
      </c>
    </row>
    <row r="3" spans="1:22" x14ac:dyDescent="0.25">
      <c r="A3" s="4" t="s">
        <v>6</v>
      </c>
      <c r="B3" s="122">
        <v>3574571</v>
      </c>
      <c r="C3" s="122">
        <v>3499059</v>
      </c>
      <c r="D3" s="122">
        <v>3531229</v>
      </c>
      <c r="E3" s="122">
        <v>3722165</v>
      </c>
      <c r="F3" s="122">
        <v>3870401</v>
      </c>
      <c r="G3" s="122">
        <v>3936059</v>
      </c>
      <c r="H3" s="122">
        <v>4104371</v>
      </c>
      <c r="I3" s="122">
        <v>4236047</v>
      </c>
      <c r="J3" s="122">
        <v>4472539</v>
      </c>
      <c r="K3" s="122">
        <v>4512948</v>
      </c>
      <c r="L3" s="122">
        <v>4416867</v>
      </c>
      <c r="M3" s="122">
        <v>4635828</v>
      </c>
      <c r="N3" s="122">
        <v>4473289</v>
      </c>
      <c r="O3" s="122">
        <v>4227979</v>
      </c>
      <c r="P3" s="122">
        <v>4344022</v>
      </c>
      <c r="Q3" s="122">
        <v>4495019</v>
      </c>
      <c r="R3" s="122">
        <v>4697061</v>
      </c>
      <c r="S3" s="122">
        <v>4789455</v>
      </c>
      <c r="T3" s="122">
        <v>4933805</v>
      </c>
      <c r="U3" s="135">
        <v>5317501</v>
      </c>
      <c r="V3" s="135">
        <v>5853503</v>
      </c>
    </row>
    <row r="4" spans="1:22" x14ac:dyDescent="0.25">
      <c r="A4" s="4" t="s">
        <v>7</v>
      </c>
      <c r="B4" s="122">
        <v>4554229</v>
      </c>
      <c r="C4" s="122">
        <v>4471337</v>
      </c>
      <c r="D4" s="122">
        <v>4545615</v>
      </c>
      <c r="E4" s="122">
        <v>4777471</v>
      </c>
      <c r="F4" s="122">
        <v>4917437</v>
      </c>
      <c r="G4" s="122">
        <v>4936586</v>
      </c>
      <c r="H4" s="122">
        <v>5131009</v>
      </c>
      <c r="I4" s="122">
        <v>5258579</v>
      </c>
      <c r="J4" s="122">
        <v>5350703</v>
      </c>
      <c r="K4" s="122">
        <v>5445356</v>
      </c>
      <c r="L4" s="122">
        <v>5533432</v>
      </c>
      <c r="M4" s="122">
        <v>5614627</v>
      </c>
      <c r="N4" s="122">
        <v>5324304</v>
      </c>
      <c r="O4" s="122">
        <v>5426215</v>
      </c>
      <c r="P4" s="122">
        <v>5538715</v>
      </c>
      <c r="Q4" s="122">
        <v>5691883</v>
      </c>
      <c r="R4" s="122">
        <v>5803521</v>
      </c>
      <c r="S4" s="122">
        <v>5902893</v>
      </c>
      <c r="T4" s="122">
        <v>5993193</v>
      </c>
      <c r="U4" s="135">
        <v>6130073</v>
      </c>
      <c r="V4" s="135">
        <v>6552975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6" spans="1:1" x14ac:dyDescent="0.25">
      <c r="A36" s="10"/>
    </row>
    <row r="37" spans="1:1" x14ac:dyDescent="0.25">
      <c r="A37" s="10"/>
    </row>
    <row r="38" spans="1:1" x14ac:dyDescent="0.25">
      <c r="A38" s="10" t="s">
        <v>104</v>
      </c>
    </row>
    <row r="39" spans="1:1" x14ac:dyDescent="0.25">
      <c r="A39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6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13" width="9.140625" bestFit="1" customWidth="1"/>
    <col min="20" max="22" width="10.140625" bestFit="1" customWidth="1"/>
  </cols>
  <sheetData>
    <row r="1" spans="1:22" s="89" customFormat="1" x14ac:dyDescent="0.25">
      <c r="A1" s="139" t="s">
        <v>78</v>
      </c>
      <c r="B1" s="139"/>
      <c r="C1" s="139"/>
      <c r="D1" s="139"/>
    </row>
    <row r="2" spans="1:22" x14ac:dyDescent="0.25">
      <c r="A2" s="4"/>
      <c r="B2" s="80">
        <v>2000</v>
      </c>
      <c r="C2" s="80">
        <v>2001</v>
      </c>
      <c r="D2" s="80">
        <v>2002</v>
      </c>
      <c r="E2" s="80">
        <v>2003</v>
      </c>
      <c r="F2" s="80">
        <v>2004</v>
      </c>
      <c r="G2" s="80">
        <v>2005</v>
      </c>
      <c r="H2" s="80">
        <v>2006</v>
      </c>
      <c r="I2" s="80">
        <v>2007</v>
      </c>
      <c r="J2" s="80">
        <v>2008</v>
      </c>
      <c r="K2" s="80">
        <v>2009</v>
      </c>
      <c r="L2" s="80">
        <v>2010</v>
      </c>
      <c r="M2" s="80">
        <v>2011</v>
      </c>
      <c r="N2" s="80">
        <v>2012</v>
      </c>
      <c r="O2" s="80">
        <v>2013</v>
      </c>
      <c r="P2" s="80">
        <v>2014</v>
      </c>
      <c r="Q2" s="80">
        <v>2015</v>
      </c>
      <c r="R2" s="80">
        <v>2016</v>
      </c>
      <c r="S2" s="80">
        <v>2017</v>
      </c>
      <c r="T2" s="80">
        <v>2018</v>
      </c>
      <c r="U2" s="80">
        <v>2019</v>
      </c>
      <c r="V2" s="80">
        <v>2020</v>
      </c>
    </row>
    <row r="3" spans="1:22" x14ac:dyDescent="0.25">
      <c r="A3" s="83" t="s">
        <v>5</v>
      </c>
      <c r="B3" s="79">
        <v>4589660</v>
      </c>
      <c r="C3" s="62">
        <v>5000600</v>
      </c>
      <c r="D3" s="62">
        <v>5038470</v>
      </c>
      <c r="E3" s="79">
        <v>5389440</v>
      </c>
      <c r="F3" s="62">
        <v>5741160</v>
      </c>
      <c r="G3" s="62">
        <v>6108010</v>
      </c>
      <c r="H3" s="62">
        <v>6507820</v>
      </c>
      <c r="I3" s="62">
        <v>7458200</v>
      </c>
      <c r="J3" s="62">
        <v>9505500</v>
      </c>
      <c r="K3" s="62">
        <v>9361200</v>
      </c>
      <c r="L3" s="62">
        <v>8394080</v>
      </c>
      <c r="M3" s="79">
        <v>8896970</v>
      </c>
      <c r="N3" s="102">
        <v>8789470</v>
      </c>
      <c r="O3" s="12">
        <v>8134850</v>
      </c>
      <c r="P3" s="102">
        <v>8181020</v>
      </c>
      <c r="Q3" s="122">
        <v>8321280</v>
      </c>
      <c r="R3" s="122">
        <v>9138790</v>
      </c>
      <c r="S3" s="102">
        <v>9501650</v>
      </c>
      <c r="T3" s="102">
        <v>10212860</v>
      </c>
      <c r="U3" s="135">
        <v>10814160</v>
      </c>
      <c r="V3" s="135">
        <v>11230480</v>
      </c>
    </row>
    <row r="4" spans="1:22" x14ac:dyDescent="0.25">
      <c r="A4" s="83" t="s">
        <v>6</v>
      </c>
      <c r="B4" s="79">
        <v>3292910</v>
      </c>
      <c r="C4" s="62">
        <v>3441660</v>
      </c>
      <c r="D4" s="62">
        <v>3470200</v>
      </c>
      <c r="E4" s="62">
        <v>3625960</v>
      </c>
      <c r="F4" s="62">
        <v>3714960</v>
      </c>
      <c r="G4" s="62">
        <v>3866800</v>
      </c>
      <c r="H4" s="62">
        <v>3957910</v>
      </c>
      <c r="I4" s="62">
        <v>4066910</v>
      </c>
      <c r="J4" s="62">
        <v>4283099</v>
      </c>
      <c r="K4" s="62">
        <v>4341430</v>
      </c>
      <c r="L4" s="62">
        <v>4274780</v>
      </c>
      <c r="M4" s="79">
        <v>4510630</v>
      </c>
      <c r="N4" s="102">
        <v>4412790</v>
      </c>
      <c r="O4" s="12">
        <v>4168430</v>
      </c>
      <c r="P4" s="102">
        <v>4283120</v>
      </c>
      <c r="Q4" s="122">
        <v>4417740</v>
      </c>
      <c r="R4" s="122">
        <v>4619390</v>
      </c>
      <c r="S4" s="102">
        <v>4712810</v>
      </c>
      <c r="T4" s="102">
        <v>4878560</v>
      </c>
      <c r="U4" s="135">
        <v>5260190</v>
      </c>
      <c r="V4" s="135">
        <v>5504780</v>
      </c>
    </row>
    <row r="5" spans="1:22" s="89" customFormat="1" x14ac:dyDescent="0.25">
      <c r="A5" s="83" t="s">
        <v>7</v>
      </c>
      <c r="B5" s="79">
        <v>4253179</v>
      </c>
      <c r="C5" s="62">
        <v>4403179</v>
      </c>
      <c r="D5" s="62">
        <v>4470519</v>
      </c>
      <c r="E5" s="62">
        <v>4676189</v>
      </c>
      <c r="F5" s="62">
        <v>4753009</v>
      </c>
      <c r="G5" s="62">
        <v>4850089</v>
      </c>
      <c r="H5" s="62">
        <v>4962359</v>
      </c>
      <c r="I5" s="62">
        <v>5062209</v>
      </c>
      <c r="J5" s="62">
        <v>5142429</v>
      </c>
      <c r="K5" s="62">
        <v>5248070</v>
      </c>
      <c r="L5" s="62">
        <v>5350090</v>
      </c>
      <c r="M5" s="79">
        <v>5443500</v>
      </c>
      <c r="N5" s="102">
        <v>5251730</v>
      </c>
      <c r="O5" s="62">
        <v>5352990</v>
      </c>
      <c r="P5" s="102">
        <v>5464130</v>
      </c>
      <c r="Q5" s="122">
        <v>5596910</v>
      </c>
      <c r="R5" s="122">
        <v>5707000</v>
      </c>
      <c r="S5" s="102">
        <v>5806820</v>
      </c>
      <c r="T5" s="102">
        <v>5918120</v>
      </c>
      <c r="U5" s="135">
        <v>6052800</v>
      </c>
      <c r="V5" s="135">
        <v>6184290</v>
      </c>
    </row>
    <row r="6" spans="1:22" x14ac:dyDescent="0.25">
      <c r="A6" s="82" t="s">
        <v>8</v>
      </c>
      <c r="B6" s="79">
        <v>11</v>
      </c>
      <c r="C6" s="11">
        <v>12</v>
      </c>
      <c r="D6" s="11">
        <v>17</v>
      </c>
      <c r="E6" s="11">
        <v>39</v>
      </c>
      <c r="F6" s="11">
        <v>35</v>
      </c>
      <c r="G6" s="11">
        <v>32</v>
      </c>
      <c r="H6" s="11">
        <v>37</v>
      </c>
      <c r="I6" s="11">
        <v>35</v>
      </c>
      <c r="J6" s="11">
        <v>32</v>
      </c>
      <c r="K6" s="11">
        <v>32</v>
      </c>
      <c r="L6" s="11">
        <v>34</v>
      </c>
      <c r="M6" s="11">
        <v>32</v>
      </c>
      <c r="N6" s="79">
        <v>32</v>
      </c>
      <c r="O6" s="62">
        <v>34</v>
      </c>
      <c r="P6" s="122">
        <v>34</v>
      </c>
      <c r="Q6" s="122">
        <v>34</v>
      </c>
      <c r="R6" s="122">
        <v>35</v>
      </c>
      <c r="S6" s="122">
        <v>36</v>
      </c>
      <c r="T6" s="122">
        <v>36</v>
      </c>
      <c r="U6" s="134">
        <v>36</v>
      </c>
      <c r="V6" s="135">
        <v>35</v>
      </c>
    </row>
    <row r="7" spans="1:22" x14ac:dyDescent="0.25">
      <c r="A7" s="82" t="s">
        <v>81</v>
      </c>
      <c r="B7" s="106">
        <f>1-(B4/B3)</f>
        <v>0.28253726855584071</v>
      </c>
      <c r="C7" s="106">
        <f t="shared" ref="C7:N7" si="0">1-(C4/C3)</f>
        <v>0.31175058992920845</v>
      </c>
      <c r="D7" s="106">
        <f t="shared" si="0"/>
        <v>0.31125917193116159</v>
      </c>
      <c r="E7" s="106">
        <f t="shared" si="0"/>
        <v>0.3272102481890512</v>
      </c>
      <c r="F7" s="106">
        <f t="shared" si="0"/>
        <v>0.35292519281817614</v>
      </c>
      <c r="G7" s="106">
        <f t="shared" si="0"/>
        <v>0.36692965466657712</v>
      </c>
      <c r="H7" s="106">
        <f t="shared" si="0"/>
        <v>0.39182245360197421</v>
      </c>
      <c r="I7" s="106">
        <f t="shared" si="0"/>
        <v>0.4547062293851063</v>
      </c>
      <c r="J7" s="106">
        <f t="shared" si="0"/>
        <v>0.54940834253853033</v>
      </c>
      <c r="K7" s="106">
        <f t="shared" si="0"/>
        <v>0.53623146605136096</v>
      </c>
      <c r="L7" s="106">
        <f t="shared" si="0"/>
        <v>0.49073871109162648</v>
      </c>
      <c r="M7" s="106">
        <f>1-(M4/M3)</f>
        <v>0.49301503770384747</v>
      </c>
      <c r="N7" s="106">
        <f t="shared" si="0"/>
        <v>0.49794583746232712</v>
      </c>
      <c r="O7" s="106">
        <f t="shared" ref="O7:V7" si="1">1-(O4/O3)</f>
        <v>0.48758366779965212</v>
      </c>
      <c r="P7" s="106">
        <f t="shared" si="1"/>
        <v>0.47645648097669968</v>
      </c>
      <c r="Q7" s="106">
        <f t="shared" si="1"/>
        <v>0.46910331102907243</v>
      </c>
      <c r="R7" s="106">
        <f t="shared" si="1"/>
        <v>0.49452936329645392</v>
      </c>
      <c r="S7" s="106">
        <f t="shared" si="1"/>
        <v>0.50400088405697963</v>
      </c>
      <c r="T7" s="106">
        <f t="shared" si="1"/>
        <v>0.52231206537639796</v>
      </c>
      <c r="U7" s="106">
        <f t="shared" si="1"/>
        <v>0.51358311695036885</v>
      </c>
      <c r="V7" s="106">
        <f t="shared" si="1"/>
        <v>0.50983573275585725</v>
      </c>
    </row>
    <row r="8" spans="1:22" s="89" customFormat="1" x14ac:dyDescent="0.25">
      <c r="A8" s="82" t="s">
        <v>79</v>
      </c>
      <c r="B8" s="74">
        <v>0</v>
      </c>
      <c r="C8" s="74">
        <v>0</v>
      </c>
      <c r="D8" s="74">
        <v>2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6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34">
        <v>0</v>
      </c>
      <c r="V8" s="135">
        <v>0</v>
      </c>
    </row>
    <row r="9" spans="1:22" s="89" customFormat="1" x14ac:dyDescent="0.25">
      <c r="A9" s="82" t="s">
        <v>80</v>
      </c>
      <c r="B9" s="106">
        <f>1-(B5/B3)</f>
        <v>7.3312837987999147E-2</v>
      </c>
      <c r="C9" s="106">
        <f t="shared" ref="C9:N9" si="2">1-(C5/C3)</f>
        <v>0.11946986361636602</v>
      </c>
      <c r="D9" s="106">
        <f t="shared" si="2"/>
        <v>0.11272290993099099</v>
      </c>
      <c r="E9" s="106">
        <f t="shared" si="2"/>
        <v>0.13234232128013301</v>
      </c>
      <c r="F9" s="106">
        <f t="shared" si="2"/>
        <v>0.17211695894209533</v>
      </c>
      <c r="G9" s="106">
        <f t="shared" si="2"/>
        <v>0.20594612647981914</v>
      </c>
      <c r="H9" s="106">
        <f t="shared" si="2"/>
        <v>0.23747752703670355</v>
      </c>
      <c r="I9" s="106">
        <f t="shared" si="2"/>
        <v>0.32125593306695988</v>
      </c>
      <c r="J9" s="106">
        <f t="shared" si="2"/>
        <v>0.45900489190468674</v>
      </c>
      <c r="K9" s="106">
        <f t="shared" si="2"/>
        <v>0.43938063496132973</v>
      </c>
      <c r="L9" s="106">
        <f t="shared" si="2"/>
        <v>0.36263533347311439</v>
      </c>
      <c r="M9" s="106">
        <f>1-(M5/M3)</f>
        <v>0.38816248677920684</v>
      </c>
      <c r="N9" s="106">
        <f t="shared" si="2"/>
        <v>0.4024975339810023</v>
      </c>
      <c r="O9" s="106">
        <f t="shared" ref="O9:V9" si="3">1-(O5/O3)</f>
        <v>0.34196819855313865</v>
      </c>
      <c r="P9" s="106">
        <f t="shared" si="3"/>
        <v>0.33209673121444516</v>
      </c>
      <c r="Q9" s="106">
        <f t="shared" si="3"/>
        <v>0.32739794839255498</v>
      </c>
      <c r="R9" s="106">
        <f t="shared" si="3"/>
        <v>0.37551907856510547</v>
      </c>
      <c r="S9" s="106">
        <f t="shared" si="3"/>
        <v>0.38886193450611206</v>
      </c>
      <c r="T9" s="106">
        <f t="shared" si="3"/>
        <v>0.420522752686319</v>
      </c>
      <c r="U9" s="106">
        <f t="shared" si="3"/>
        <v>0.44028939834439296</v>
      </c>
      <c r="V9" s="106">
        <f t="shared" si="3"/>
        <v>0.44932985945391468</v>
      </c>
    </row>
    <row r="12" spans="1:22" x14ac:dyDescent="0.25">
      <c r="A12" s="13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s="89" customFormat="1" x14ac:dyDescent="0.25">
      <c r="A33" s="14" t="s">
        <v>105</v>
      </c>
    </row>
    <row r="34" spans="1:1" s="89" customFormat="1" x14ac:dyDescent="0.25">
      <c r="A34" s="14" t="s">
        <v>106</v>
      </c>
    </row>
    <row r="35" spans="1:1" s="89" customFormat="1" x14ac:dyDescent="0.25">
      <c r="A35" s="14" t="s">
        <v>107</v>
      </c>
    </row>
    <row r="36" spans="1:1" s="89" customFormat="1" x14ac:dyDescent="0.25">
      <c r="A36" s="14" t="s">
        <v>108</v>
      </c>
    </row>
    <row r="37" spans="1:1" s="89" customFormat="1" x14ac:dyDescent="0.25">
      <c r="A37" s="16" t="s">
        <v>112</v>
      </c>
    </row>
    <row r="38" spans="1:1" s="89" customFormat="1" x14ac:dyDescent="0.25">
      <c r="A38" s="16" t="s">
        <v>113</v>
      </c>
    </row>
    <row r="39" spans="1:1" s="89" customFormat="1" x14ac:dyDescent="0.25">
      <c r="A39" s="15" t="s">
        <v>109</v>
      </c>
    </row>
    <row r="40" spans="1:1" s="89" customFormat="1" x14ac:dyDescent="0.25">
      <c r="A40" s="16" t="s">
        <v>113</v>
      </c>
    </row>
    <row r="41" spans="1:1" s="89" customFormat="1" x14ac:dyDescent="0.25">
      <c r="A41" s="14" t="s">
        <v>110</v>
      </c>
    </row>
    <row r="42" spans="1:1" s="89" customFormat="1" x14ac:dyDescent="0.25">
      <c r="A42" s="16" t="s">
        <v>113</v>
      </c>
    </row>
    <row r="43" spans="1:1" s="89" customFormat="1" x14ac:dyDescent="0.25">
      <c r="A43" s="15" t="s">
        <v>111</v>
      </c>
    </row>
    <row r="44" spans="1:1" s="89" customFormat="1" x14ac:dyDescent="0.25">
      <c r="A44" s="14"/>
    </row>
    <row r="45" spans="1:1" s="89" customFormat="1" x14ac:dyDescent="0.25">
      <c r="A45" s="14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8"/>
    </row>
    <row r="51" spans="1:1" x14ac:dyDescent="0.25">
      <c r="A51" s="108"/>
    </row>
    <row r="52" spans="1:1" x14ac:dyDescent="0.25">
      <c r="A52" s="107"/>
    </row>
    <row r="53" spans="1:1" x14ac:dyDescent="0.25">
      <c r="A53" s="108"/>
    </row>
    <row r="54" spans="1:1" x14ac:dyDescent="0.25">
      <c r="A54" s="107"/>
    </row>
    <row r="55" spans="1:1" x14ac:dyDescent="0.25">
      <c r="A55" s="108"/>
    </row>
    <row r="56" spans="1:1" x14ac:dyDescent="0.25">
      <c r="A56" s="107"/>
    </row>
    <row r="57" spans="1:1" x14ac:dyDescent="0.25">
      <c r="A57" s="108"/>
    </row>
    <row r="58" spans="1:1" x14ac:dyDescent="0.25">
      <c r="A58" s="108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  <row r="62" spans="1:1" x14ac:dyDescent="0.25">
      <c r="A62" s="107"/>
    </row>
    <row r="63" spans="1:1" x14ac:dyDescent="0.25">
      <c r="A63" s="108"/>
    </row>
    <row r="64" spans="1:1" x14ac:dyDescent="0.25">
      <c r="A64" s="108"/>
    </row>
    <row r="65" spans="1:1" x14ac:dyDescent="0.25">
      <c r="A65" s="107"/>
    </row>
    <row r="66" spans="1:1" x14ac:dyDescent="0.25">
      <c r="A66" s="108"/>
    </row>
    <row r="67" spans="1:1" x14ac:dyDescent="0.25">
      <c r="A67" s="107"/>
    </row>
    <row r="68" spans="1:1" x14ac:dyDescent="0.25">
      <c r="A68" s="108"/>
    </row>
    <row r="69" spans="1:1" x14ac:dyDescent="0.25">
      <c r="A69" s="107"/>
    </row>
    <row r="70" spans="1:1" x14ac:dyDescent="0.25">
      <c r="A70" s="108"/>
    </row>
    <row r="71" spans="1:1" x14ac:dyDescent="0.25">
      <c r="A71" s="107"/>
    </row>
    <row r="72" spans="1:1" x14ac:dyDescent="0.25">
      <c r="A72" s="107"/>
    </row>
    <row r="73" spans="1:1" x14ac:dyDescent="0.25">
      <c r="A73" s="107"/>
    </row>
    <row r="74" spans="1:1" x14ac:dyDescent="0.25">
      <c r="A74" s="107"/>
    </row>
    <row r="75" spans="1:1" x14ac:dyDescent="0.25">
      <c r="A75" s="107"/>
    </row>
    <row r="76" spans="1:1" x14ac:dyDescent="0.25">
      <c r="A76" s="107"/>
    </row>
    <row r="77" spans="1:1" x14ac:dyDescent="0.25">
      <c r="A77" s="107"/>
    </row>
    <row r="78" spans="1:1" x14ac:dyDescent="0.25">
      <c r="A78" s="107"/>
    </row>
    <row r="79" spans="1:1" x14ac:dyDescent="0.25">
      <c r="A79" s="107"/>
    </row>
    <row r="80" spans="1:1" x14ac:dyDescent="0.25">
      <c r="A80" s="108"/>
    </row>
    <row r="81" spans="1:1" x14ac:dyDescent="0.25">
      <c r="A81" s="108"/>
    </row>
    <row r="82" spans="1:1" x14ac:dyDescent="0.25">
      <c r="A82" s="107"/>
    </row>
    <row r="83" spans="1:1" x14ac:dyDescent="0.25">
      <c r="A83" s="108"/>
    </row>
    <row r="84" spans="1:1" x14ac:dyDescent="0.25">
      <c r="A84" s="107"/>
    </row>
    <row r="85" spans="1:1" x14ac:dyDescent="0.25">
      <c r="A85" s="108"/>
    </row>
    <row r="86" spans="1:1" x14ac:dyDescent="0.25">
      <c r="A86" s="107"/>
    </row>
    <row r="87" spans="1:1" x14ac:dyDescent="0.25">
      <c r="A87" s="107"/>
    </row>
    <row r="88" spans="1:1" x14ac:dyDescent="0.25">
      <c r="A88" s="107"/>
    </row>
    <row r="89" spans="1:1" x14ac:dyDescent="0.25">
      <c r="A89" s="107"/>
    </row>
    <row r="90" spans="1:1" x14ac:dyDescent="0.25">
      <c r="A90" s="107"/>
    </row>
    <row r="91" spans="1:1" x14ac:dyDescent="0.25">
      <c r="A91" s="107"/>
    </row>
    <row r="92" spans="1:1" x14ac:dyDescent="0.25">
      <c r="A92" s="107"/>
    </row>
    <row r="93" spans="1:1" x14ac:dyDescent="0.25">
      <c r="A93" s="107"/>
    </row>
    <row r="94" spans="1:1" x14ac:dyDescent="0.25">
      <c r="A94" s="107"/>
    </row>
    <row r="95" spans="1:1" x14ac:dyDescent="0.25">
      <c r="A95" s="107"/>
    </row>
    <row r="96" spans="1:1" x14ac:dyDescent="0.25">
      <c r="A96" s="107"/>
    </row>
    <row r="97" spans="1:1" x14ac:dyDescent="0.25">
      <c r="A97" s="108"/>
    </row>
    <row r="98" spans="1:1" x14ac:dyDescent="0.25">
      <c r="A98" s="108"/>
    </row>
    <row r="99" spans="1:1" x14ac:dyDescent="0.25">
      <c r="A99" s="107"/>
    </row>
    <row r="100" spans="1:1" x14ac:dyDescent="0.25">
      <c r="A100" s="108"/>
    </row>
    <row r="101" spans="1:1" x14ac:dyDescent="0.25">
      <c r="A101" s="107"/>
    </row>
    <row r="102" spans="1:1" x14ac:dyDescent="0.25">
      <c r="A102" s="108"/>
    </row>
    <row r="103" spans="1:1" x14ac:dyDescent="0.25">
      <c r="A103" s="107"/>
    </row>
    <row r="104" spans="1:1" x14ac:dyDescent="0.25">
      <c r="A104" s="107"/>
    </row>
    <row r="105" spans="1:1" x14ac:dyDescent="0.25">
      <c r="A105" s="107"/>
    </row>
    <row r="106" spans="1:1" x14ac:dyDescent="0.25">
      <c r="A106" s="107"/>
    </row>
    <row r="107" spans="1:1" x14ac:dyDescent="0.25">
      <c r="A107" s="107"/>
    </row>
    <row r="108" spans="1:1" x14ac:dyDescent="0.25">
      <c r="A108" s="107"/>
    </row>
    <row r="109" spans="1:1" x14ac:dyDescent="0.25">
      <c r="A109" s="107"/>
    </row>
    <row r="110" spans="1:1" x14ac:dyDescent="0.25">
      <c r="A110" s="107"/>
    </row>
    <row r="111" spans="1:1" x14ac:dyDescent="0.25">
      <c r="A111" s="107"/>
    </row>
    <row r="112" spans="1:1" x14ac:dyDescent="0.25">
      <c r="A112" s="107"/>
    </row>
    <row r="113" spans="1:1" x14ac:dyDescent="0.25">
      <c r="A113" s="107"/>
    </row>
    <row r="114" spans="1:1" x14ac:dyDescent="0.25">
      <c r="A114" s="108"/>
    </row>
    <row r="115" spans="1:1" x14ac:dyDescent="0.25">
      <c r="A115" s="108"/>
    </row>
    <row r="116" spans="1:1" x14ac:dyDescent="0.25">
      <c r="A116" s="107"/>
    </row>
    <row r="117" spans="1:1" x14ac:dyDescent="0.25">
      <c r="A117" s="108"/>
    </row>
    <row r="118" spans="1:1" x14ac:dyDescent="0.25">
      <c r="A118" s="107"/>
    </row>
    <row r="119" spans="1:1" x14ac:dyDescent="0.25">
      <c r="A119" s="108"/>
    </row>
    <row r="120" spans="1:1" x14ac:dyDescent="0.25">
      <c r="A120" s="107"/>
    </row>
    <row r="121" spans="1:1" x14ac:dyDescent="0.25">
      <c r="A121" s="107"/>
    </row>
    <row r="122" spans="1:1" x14ac:dyDescent="0.25">
      <c r="A122" s="107"/>
    </row>
    <row r="123" spans="1:1" x14ac:dyDescent="0.25">
      <c r="A123" s="107"/>
    </row>
    <row r="124" spans="1:1" x14ac:dyDescent="0.25">
      <c r="A124" s="107"/>
    </row>
    <row r="125" spans="1:1" x14ac:dyDescent="0.25">
      <c r="A125" s="107"/>
    </row>
    <row r="126" spans="1:1" x14ac:dyDescent="0.25">
      <c r="A126" s="107"/>
    </row>
    <row r="127" spans="1:1" x14ac:dyDescent="0.25">
      <c r="A127" s="107"/>
    </row>
    <row r="128" spans="1:1" x14ac:dyDescent="0.25">
      <c r="A128" s="107"/>
    </row>
    <row r="129" spans="1:1" x14ac:dyDescent="0.25">
      <c r="A129" s="107"/>
    </row>
    <row r="130" spans="1:1" x14ac:dyDescent="0.25">
      <c r="A130" s="107"/>
    </row>
    <row r="131" spans="1:1" x14ac:dyDescent="0.25">
      <c r="A131" s="108"/>
    </row>
    <row r="132" spans="1:1" x14ac:dyDescent="0.25">
      <c r="A132" s="108"/>
    </row>
    <row r="133" spans="1:1" x14ac:dyDescent="0.25">
      <c r="A133" s="107"/>
    </row>
    <row r="134" spans="1:1" x14ac:dyDescent="0.25">
      <c r="A134" s="108"/>
    </row>
    <row r="135" spans="1:1" x14ac:dyDescent="0.25">
      <c r="A135" s="107"/>
    </row>
    <row r="136" spans="1:1" x14ac:dyDescent="0.25">
      <c r="A136" s="108"/>
    </row>
    <row r="137" spans="1:1" x14ac:dyDescent="0.25">
      <c r="A137" s="107"/>
    </row>
    <row r="138" spans="1:1" x14ac:dyDescent="0.25">
      <c r="A138" s="108"/>
    </row>
    <row r="139" spans="1:1" x14ac:dyDescent="0.25">
      <c r="A139" s="107"/>
    </row>
    <row r="140" spans="1:1" x14ac:dyDescent="0.25">
      <c r="A140" s="107"/>
    </row>
    <row r="141" spans="1:1" x14ac:dyDescent="0.25">
      <c r="A141" s="107"/>
    </row>
    <row r="142" spans="1:1" x14ac:dyDescent="0.25">
      <c r="A142" s="107"/>
    </row>
    <row r="143" spans="1:1" x14ac:dyDescent="0.25">
      <c r="A143" s="107"/>
    </row>
    <row r="144" spans="1:1" x14ac:dyDescent="0.25">
      <c r="A144" s="107"/>
    </row>
    <row r="145" spans="1:1" x14ac:dyDescent="0.25">
      <c r="A145" s="107"/>
    </row>
    <row r="146" spans="1:1" x14ac:dyDescent="0.25">
      <c r="A146" s="107"/>
    </row>
    <row r="147" spans="1:1" x14ac:dyDescent="0.25">
      <c r="A147" s="107"/>
    </row>
    <row r="148" spans="1:1" x14ac:dyDescent="0.25">
      <c r="A148" s="108"/>
    </row>
    <row r="149" spans="1:1" x14ac:dyDescent="0.25">
      <c r="A149" s="108"/>
    </row>
    <row r="150" spans="1:1" x14ac:dyDescent="0.25">
      <c r="A150" s="107"/>
    </row>
    <row r="151" spans="1:1" x14ac:dyDescent="0.25">
      <c r="A151" s="108"/>
    </row>
    <row r="152" spans="1:1" x14ac:dyDescent="0.25">
      <c r="A152" s="107"/>
    </row>
    <row r="153" spans="1:1" x14ac:dyDescent="0.25">
      <c r="A153" s="108"/>
    </row>
    <row r="154" spans="1:1" x14ac:dyDescent="0.25">
      <c r="A154" s="107"/>
    </row>
    <row r="155" spans="1:1" x14ac:dyDescent="0.25">
      <c r="A155" s="107"/>
    </row>
    <row r="156" spans="1:1" x14ac:dyDescent="0.25">
      <c r="A156" s="109"/>
    </row>
    <row r="157" spans="1:1" x14ac:dyDescent="0.25">
      <c r="A157" s="107"/>
    </row>
    <row r="158" spans="1:1" x14ac:dyDescent="0.25">
      <c r="A158" s="107"/>
    </row>
    <row r="159" spans="1:1" x14ac:dyDescent="0.25">
      <c r="A159" s="107"/>
    </row>
    <row r="160" spans="1:1" x14ac:dyDescent="0.25">
      <c r="A160" s="107"/>
    </row>
    <row r="161" spans="1:1" x14ac:dyDescent="0.25">
      <c r="A161" s="107"/>
    </row>
    <row r="162" spans="1:1" x14ac:dyDescent="0.25">
      <c r="A162" s="107"/>
    </row>
    <row r="163" spans="1:1" x14ac:dyDescent="0.25">
      <c r="A163" s="107"/>
    </row>
    <row r="164" spans="1:1" x14ac:dyDescent="0.25">
      <c r="A164" s="107"/>
    </row>
    <row r="165" spans="1:1" x14ac:dyDescent="0.25">
      <c r="A165" s="108"/>
    </row>
    <row r="166" spans="1:1" x14ac:dyDescent="0.25">
      <c r="A166" s="108"/>
    </row>
    <row r="167" spans="1:1" x14ac:dyDescent="0.25">
      <c r="A167" s="107"/>
    </row>
    <row r="168" spans="1:1" x14ac:dyDescent="0.25">
      <c r="A168" s="108"/>
    </row>
    <row r="169" spans="1:1" x14ac:dyDescent="0.25">
      <c r="A169" s="107"/>
    </row>
    <row r="170" spans="1:1" x14ac:dyDescent="0.25">
      <c r="A170" s="108"/>
    </row>
    <row r="171" spans="1:1" x14ac:dyDescent="0.25">
      <c r="A171" s="107"/>
    </row>
    <row r="172" spans="1:1" x14ac:dyDescent="0.25">
      <c r="A172" s="107"/>
    </row>
    <row r="173" spans="1:1" x14ac:dyDescent="0.25">
      <c r="A173" s="107"/>
    </row>
    <row r="174" spans="1:1" x14ac:dyDescent="0.25">
      <c r="A174" s="107"/>
    </row>
    <row r="175" spans="1:1" x14ac:dyDescent="0.25">
      <c r="A175" s="107"/>
    </row>
    <row r="176" spans="1:1" x14ac:dyDescent="0.25">
      <c r="A176" s="107"/>
    </row>
    <row r="177" spans="1:1" x14ac:dyDescent="0.25">
      <c r="A177" s="107"/>
    </row>
    <row r="178" spans="1:1" x14ac:dyDescent="0.25">
      <c r="A178" s="107"/>
    </row>
    <row r="179" spans="1:1" x14ac:dyDescent="0.25">
      <c r="A179" s="107"/>
    </row>
    <row r="180" spans="1:1" x14ac:dyDescent="0.25">
      <c r="A180" s="107"/>
    </row>
    <row r="181" spans="1:1" x14ac:dyDescent="0.25">
      <c r="A181" s="107"/>
    </row>
    <row r="182" spans="1:1" x14ac:dyDescent="0.25">
      <c r="A182" s="108"/>
    </row>
    <row r="183" spans="1:1" x14ac:dyDescent="0.25">
      <c r="A183" s="108"/>
    </row>
    <row r="184" spans="1:1" x14ac:dyDescent="0.25">
      <c r="A184" s="107"/>
    </row>
    <row r="185" spans="1:1" x14ac:dyDescent="0.25">
      <c r="A185" s="108"/>
    </row>
    <row r="186" spans="1:1" x14ac:dyDescent="0.25">
      <c r="A186" s="107"/>
    </row>
    <row r="187" spans="1:1" x14ac:dyDescent="0.25">
      <c r="A187" s="108"/>
    </row>
    <row r="188" spans="1:1" x14ac:dyDescent="0.25">
      <c r="A188" s="107"/>
    </row>
    <row r="189" spans="1:1" x14ac:dyDescent="0.25">
      <c r="A189" s="109"/>
    </row>
    <row r="190" spans="1:1" x14ac:dyDescent="0.25">
      <c r="A190" s="109"/>
    </row>
    <row r="191" spans="1:1" x14ac:dyDescent="0.25">
      <c r="A191" s="107"/>
    </row>
    <row r="192" spans="1:1" x14ac:dyDescent="0.25">
      <c r="A192" s="107"/>
    </row>
    <row r="193" spans="1:1" x14ac:dyDescent="0.25">
      <c r="A193" s="107"/>
    </row>
    <row r="194" spans="1:1" x14ac:dyDescent="0.25">
      <c r="A194" s="107"/>
    </row>
    <row r="195" spans="1:1" x14ac:dyDescent="0.25">
      <c r="A195" s="107"/>
    </row>
    <row r="196" spans="1:1" x14ac:dyDescent="0.25">
      <c r="A196" s="107"/>
    </row>
    <row r="197" spans="1:1" x14ac:dyDescent="0.25">
      <c r="A197" s="107"/>
    </row>
    <row r="198" spans="1:1" x14ac:dyDescent="0.25">
      <c r="A198" s="107"/>
    </row>
    <row r="199" spans="1:1" x14ac:dyDescent="0.25">
      <c r="A199" s="108"/>
    </row>
    <row r="200" spans="1:1" x14ac:dyDescent="0.25">
      <c r="A200" s="108"/>
    </row>
    <row r="201" spans="1:1" x14ac:dyDescent="0.25">
      <c r="A201" s="107"/>
    </row>
    <row r="202" spans="1:1" x14ac:dyDescent="0.25">
      <c r="A202" s="108"/>
    </row>
    <row r="203" spans="1:1" x14ac:dyDescent="0.25">
      <c r="A203" s="107"/>
    </row>
    <row r="204" spans="1:1" x14ac:dyDescent="0.25">
      <c r="A204" s="108"/>
    </row>
    <row r="205" spans="1:1" x14ac:dyDescent="0.25">
      <c r="A205" s="107"/>
    </row>
    <row r="206" spans="1:1" x14ac:dyDescent="0.25">
      <c r="A206" s="109"/>
    </row>
    <row r="207" spans="1:1" x14ac:dyDescent="0.25">
      <c r="A207" s="109"/>
    </row>
    <row r="208" spans="1:1" x14ac:dyDescent="0.25">
      <c r="A208" s="107"/>
    </row>
    <row r="209" spans="1:1" x14ac:dyDescent="0.25">
      <c r="A209" s="107"/>
    </row>
    <row r="210" spans="1:1" x14ac:dyDescent="0.25">
      <c r="A210" s="107"/>
    </row>
    <row r="211" spans="1:1" x14ac:dyDescent="0.25">
      <c r="A211" s="107"/>
    </row>
    <row r="212" spans="1:1" x14ac:dyDescent="0.25">
      <c r="A212" s="107"/>
    </row>
    <row r="213" spans="1:1" x14ac:dyDescent="0.25">
      <c r="A213" s="107"/>
    </row>
    <row r="214" spans="1:1" x14ac:dyDescent="0.25">
      <c r="A214" s="107"/>
    </row>
    <row r="215" spans="1:1" x14ac:dyDescent="0.25">
      <c r="A215" s="107"/>
    </row>
    <row r="216" spans="1:1" x14ac:dyDescent="0.25">
      <c r="A216" s="108"/>
    </row>
    <row r="217" spans="1:1" x14ac:dyDescent="0.25">
      <c r="A217" s="108"/>
    </row>
    <row r="218" spans="1:1" x14ac:dyDescent="0.25">
      <c r="A218" s="107"/>
    </row>
    <row r="219" spans="1:1" x14ac:dyDescent="0.25">
      <c r="A219" s="108"/>
    </row>
    <row r="220" spans="1:1" x14ac:dyDescent="0.25">
      <c r="A220" s="107"/>
    </row>
    <row r="221" spans="1:1" x14ac:dyDescent="0.25">
      <c r="A221" s="108"/>
    </row>
    <row r="222" spans="1:1" x14ac:dyDescent="0.25">
      <c r="A222" s="107"/>
    </row>
    <row r="223" spans="1:1" x14ac:dyDescent="0.25">
      <c r="A223" s="109"/>
    </row>
    <row r="224" spans="1:1" x14ac:dyDescent="0.25">
      <c r="A224" s="109"/>
    </row>
    <row r="225" spans="1:1" x14ac:dyDescent="0.25">
      <c r="A225" s="107"/>
    </row>
    <row r="226" spans="1:1" x14ac:dyDescent="0.25">
      <c r="A226" s="107"/>
    </row>
    <row r="227" spans="1:1" x14ac:dyDescent="0.25">
      <c r="A227" s="107"/>
    </row>
    <row r="228" spans="1:1" x14ac:dyDescent="0.25">
      <c r="A228" s="107"/>
    </row>
    <row r="229" spans="1:1" x14ac:dyDescent="0.25">
      <c r="A229" s="107"/>
    </row>
    <row r="230" spans="1:1" x14ac:dyDescent="0.25">
      <c r="A230" s="107"/>
    </row>
    <row r="231" spans="1:1" x14ac:dyDescent="0.25">
      <c r="A231" s="107"/>
    </row>
    <row r="232" spans="1:1" x14ac:dyDescent="0.25">
      <c r="A232" s="107"/>
    </row>
    <row r="233" spans="1:1" x14ac:dyDescent="0.25">
      <c r="A233" s="108"/>
    </row>
    <row r="234" spans="1:1" x14ac:dyDescent="0.25">
      <c r="A234" s="108"/>
    </row>
    <row r="235" spans="1:1" x14ac:dyDescent="0.25">
      <c r="A235" s="107"/>
    </row>
    <row r="236" spans="1:1" x14ac:dyDescent="0.25">
      <c r="A236" s="108"/>
    </row>
    <row r="237" spans="1:1" x14ac:dyDescent="0.25">
      <c r="A237" s="107"/>
    </row>
    <row r="238" spans="1:1" x14ac:dyDescent="0.25">
      <c r="A238" s="108"/>
    </row>
    <row r="239" spans="1:1" x14ac:dyDescent="0.25">
      <c r="A239" s="107"/>
    </row>
    <row r="240" spans="1:1" x14ac:dyDescent="0.25">
      <c r="A240" s="109"/>
    </row>
    <row r="241" spans="1:1" x14ac:dyDescent="0.25">
      <c r="A241" s="109"/>
    </row>
    <row r="242" spans="1:1" x14ac:dyDescent="0.25">
      <c r="A242" s="107"/>
    </row>
    <row r="243" spans="1:1" x14ac:dyDescent="0.25">
      <c r="A243" s="107"/>
    </row>
    <row r="244" spans="1:1" x14ac:dyDescent="0.25">
      <c r="A244" s="107"/>
    </row>
    <row r="245" spans="1:1" x14ac:dyDescent="0.25">
      <c r="A245" s="107"/>
    </row>
    <row r="246" spans="1:1" x14ac:dyDescent="0.25">
      <c r="A246" s="107"/>
    </row>
    <row r="247" spans="1:1" x14ac:dyDescent="0.25">
      <c r="A247" s="107"/>
    </row>
    <row r="248" spans="1:1" x14ac:dyDescent="0.25">
      <c r="A248" s="107"/>
    </row>
    <row r="249" spans="1:1" x14ac:dyDescent="0.25">
      <c r="A249" s="107"/>
    </row>
    <row r="250" spans="1:1" x14ac:dyDescent="0.25">
      <c r="A250" s="108"/>
    </row>
    <row r="251" spans="1:1" x14ac:dyDescent="0.25">
      <c r="A251" s="108"/>
    </row>
    <row r="252" spans="1:1" x14ac:dyDescent="0.25">
      <c r="A252" s="107"/>
    </row>
    <row r="253" spans="1:1" x14ac:dyDescent="0.25">
      <c r="A253" s="108"/>
    </row>
    <row r="254" spans="1:1" x14ac:dyDescent="0.25">
      <c r="A254" s="107"/>
    </row>
    <row r="255" spans="1:1" x14ac:dyDescent="0.25">
      <c r="A255" s="108"/>
    </row>
    <row r="256" spans="1:1" x14ac:dyDescent="0.25">
      <c r="A256" s="107"/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13" width="9.140625" bestFit="1" customWidth="1"/>
  </cols>
  <sheetData>
    <row r="1" spans="1:22" x14ac:dyDescent="0.25">
      <c r="A1" s="18" t="s">
        <v>19</v>
      </c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19">
        <v>2009</v>
      </c>
      <c r="L1" s="19">
        <v>2010</v>
      </c>
      <c r="M1" s="19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83" t="s">
        <v>5</v>
      </c>
      <c r="B2" s="79">
        <v>2074320</v>
      </c>
      <c r="C2" s="79">
        <v>2219860</v>
      </c>
      <c r="D2" s="79">
        <v>2271450</v>
      </c>
      <c r="E2" s="79">
        <v>2894990</v>
      </c>
      <c r="F2" s="79">
        <v>3207000</v>
      </c>
      <c r="G2" s="79">
        <v>3442260</v>
      </c>
      <c r="H2" s="79">
        <v>3841670</v>
      </c>
      <c r="I2" s="79">
        <v>4198680</v>
      </c>
      <c r="J2" s="79">
        <v>5888450</v>
      </c>
      <c r="K2" s="79">
        <v>5780550</v>
      </c>
      <c r="L2" s="79">
        <v>5178060</v>
      </c>
      <c r="M2" s="79">
        <v>4738900</v>
      </c>
      <c r="N2" s="102">
        <v>4747590</v>
      </c>
      <c r="O2" s="102">
        <v>4648140</v>
      </c>
      <c r="P2" s="122">
        <f>Residential!P2</f>
        <v>4680940</v>
      </c>
      <c r="Q2" s="122">
        <f>Residential!Q2</f>
        <v>4926980</v>
      </c>
      <c r="R2" s="122">
        <f>Residential!R2</f>
        <v>5198720</v>
      </c>
      <c r="S2" s="122">
        <f>Residential!S2</f>
        <v>5464400</v>
      </c>
      <c r="T2" s="122">
        <f>Residential!T2</f>
        <v>5847790</v>
      </c>
      <c r="U2" s="135">
        <f>Residential!U2</f>
        <v>5943840</v>
      </c>
      <c r="V2" s="135">
        <f>Residential!V2</f>
        <v>5927040</v>
      </c>
    </row>
    <row r="3" spans="1:22" x14ac:dyDescent="0.25">
      <c r="A3" s="83" t="s">
        <v>6</v>
      </c>
      <c r="B3" s="79">
        <v>1556230</v>
      </c>
      <c r="C3" s="79">
        <v>1621060</v>
      </c>
      <c r="D3" s="79">
        <v>1696370</v>
      </c>
      <c r="E3" s="79">
        <v>1812400</v>
      </c>
      <c r="F3" s="79">
        <v>1926260</v>
      </c>
      <c r="G3" s="79">
        <v>2013650</v>
      </c>
      <c r="H3" s="79">
        <v>2088010</v>
      </c>
      <c r="I3" s="79">
        <v>2152790</v>
      </c>
      <c r="J3" s="79">
        <v>2219899</v>
      </c>
      <c r="K3" s="79">
        <v>2283200</v>
      </c>
      <c r="L3" s="79">
        <v>2331730</v>
      </c>
      <c r="M3" s="79">
        <v>2391470</v>
      </c>
      <c r="N3" s="102">
        <v>2410630</v>
      </c>
      <c r="O3" s="102">
        <v>2468390</v>
      </c>
      <c r="P3" s="122">
        <f>Residential!P3</f>
        <v>2534200</v>
      </c>
      <c r="Q3" s="122">
        <f>Residential!Q3</f>
        <v>2635330</v>
      </c>
      <c r="R3" s="122">
        <f>Residential!R3</f>
        <v>2689000</v>
      </c>
      <c r="S3" s="122">
        <f>Residential!S3</f>
        <v>2745680</v>
      </c>
      <c r="T3" s="122">
        <f>Residential!T3</f>
        <v>2837570</v>
      </c>
      <c r="U3" s="135">
        <f>Residential!U3</f>
        <v>2968440</v>
      </c>
      <c r="V3" s="135">
        <f>Residential!V3</f>
        <v>3022560</v>
      </c>
    </row>
    <row r="4" spans="1:22" x14ac:dyDescent="0.25">
      <c r="A4" s="82" t="s">
        <v>82</v>
      </c>
      <c r="B4" s="62">
        <v>4</v>
      </c>
      <c r="C4" s="62">
        <v>4</v>
      </c>
      <c r="D4" s="62">
        <v>12</v>
      </c>
      <c r="E4" s="62">
        <v>29</v>
      </c>
      <c r="F4" s="62">
        <v>28</v>
      </c>
      <c r="G4" s="62">
        <v>26</v>
      </c>
      <c r="H4" s="62">
        <v>28</v>
      </c>
      <c r="I4" s="62">
        <v>27</v>
      </c>
      <c r="J4" s="62">
        <v>23</v>
      </c>
      <c r="K4" s="62">
        <v>23</v>
      </c>
      <c r="L4" s="62">
        <v>24</v>
      </c>
      <c r="M4" s="62">
        <v>25</v>
      </c>
      <c r="N4" s="62">
        <v>26</v>
      </c>
      <c r="O4" s="62">
        <v>27</v>
      </c>
      <c r="P4" s="122">
        <f>Residential!P4</f>
        <v>27</v>
      </c>
      <c r="Q4" s="122">
        <f>Residential!Q4</f>
        <v>27</v>
      </c>
      <c r="R4" s="122">
        <f>Residential!R4</f>
        <v>27</v>
      </c>
      <c r="S4" s="122">
        <f>Residential!S4</f>
        <v>28</v>
      </c>
      <c r="T4" s="122">
        <f>Residential!T4</f>
        <v>28</v>
      </c>
      <c r="U4" s="135">
        <f>Residential!U4</f>
        <v>28</v>
      </c>
      <c r="V4" s="135">
        <f>Residential!V4</f>
        <v>27</v>
      </c>
    </row>
    <row r="5" spans="1:22" x14ac:dyDescent="0.25">
      <c r="A5" s="82" t="s">
        <v>12</v>
      </c>
      <c r="B5" s="106">
        <f>1-(B3/B2)</f>
        <v>0.24976377800917893</v>
      </c>
      <c r="C5" s="106">
        <f t="shared" ref="C5:P5" si="0">1-(C3/C2)</f>
        <v>0.26974674078545491</v>
      </c>
      <c r="D5" s="106">
        <f t="shared" si="0"/>
        <v>0.25317748574698984</v>
      </c>
      <c r="E5" s="106">
        <f t="shared" si="0"/>
        <v>0.37395293247990491</v>
      </c>
      <c r="F5" s="106">
        <f t="shared" si="0"/>
        <v>0.39935765512940447</v>
      </c>
      <c r="G5" s="106">
        <f t="shared" si="0"/>
        <v>0.41502094554159186</v>
      </c>
      <c r="H5" s="106">
        <f t="shared" si="0"/>
        <v>0.45648376877764096</v>
      </c>
      <c r="I5" s="106">
        <f t="shared" si="0"/>
        <v>0.48726980860651448</v>
      </c>
      <c r="J5" s="106">
        <f t="shared" si="0"/>
        <v>0.62300792228854784</v>
      </c>
      <c r="K5" s="106">
        <f t="shared" si="0"/>
        <v>0.60502028353703374</v>
      </c>
      <c r="L5" s="106">
        <f t="shared" si="0"/>
        <v>0.54969042459917428</v>
      </c>
      <c r="M5" s="106">
        <f t="shared" si="0"/>
        <v>0.49535335204372322</v>
      </c>
      <c r="N5" s="106">
        <f t="shared" si="0"/>
        <v>0.49224132665204867</v>
      </c>
      <c r="O5" s="106">
        <f t="shared" si="0"/>
        <v>0.46895102126872257</v>
      </c>
      <c r="P5" s="106">
        <f t="shared" si="0"/>
        <v>0.45861301362546836</v>
      </c>
      <c r="Q5" s="106">
        <f t="shared" ref="Q5:R5" si="1">1-(Q3/Q2)</f>
        <v>0.46512265119809704</v>
      </c>
      <c r="R5" s="106">
        <f t="shared" si="1"/>
        <v>0.48275729410316381</v>
      </c>
      <c r="S5" s="106">
        <f t="shared" ref="S5:T5" si="2">1-(S3/S2)</f>
        <v>0.4975331234902276</v>
      </c>
      <c r="T5" s="106">
        <f t="shared" si="2"/>
        <v>0.51476198700705744</v>
      </c>
      <c r="U5" s="106">
        <f t="shared" ref="U5:V5" si="3">1-(U3/U2)</f>
        <v>0.50058548009367687</v>
      </c>
      <c r="V5" s="106">
        <f t="shared" si="3"/>
        <v>0.49003887269193391</v>
      </c>
    </row>
    <row r="6" spans="1:22" x14ac:dyDescent="0.25">
      <c r="A6" s="8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Q6" s="89"/>
      <c r="S6" s="133"/>
      <c r="T6" s="133"/>
      <c r="U6" s="133"/>
      <c r="V6" s="133"/>
    </row>
    <row r="7" spans="1:22" x14ac:dyDescent="0.25">
      <c r="A7" s="84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Q7" s="89"/>
      <c r="S7" s="133"/>
      <c r="T7" s="133"/>
      <c r="U7" s="133"/>
      <c r="V7" s="133"/>
    </row>
    <row r="8" spans="1:22" x14ac:dyDescent="0.25">
      <c r="A8" s="83" t="s">
        <v>5</v>
      </c>
      <c r="B8" s="79">
        <v>441980</v>
      </c>
      <c r="C8" s="79">
        <v>632170</v>
      </c>
      <c r="D8" s="79">
        <v>644250</v>
      </c>
      <c r="E8" s="79">
        <v>427530</v>
      </c>
      <c r="F8" s="79">
        <v>411290</v>
      </c>
      <c r="G8" s="79">
        <v>411360</v>
      </c>
      <c r="H8" s="79">
        <v>421210</v>
      </c>
      <c r="I8" s="79">
        <v>458870</v>
      </c>
      <c r="J8" s="79">
        <v>561290</v>
      </c>
      <c r="K8" s="79">
        <v>558510</v>
      </c>
      <c r="L8" s="79">
        <v>494810</v>
      </c>
      <c r="M8" s="79">
        <v>1196240</v>
      </c>
      <c r="N8" s="79">
        <v>1199560</v>
      </c>
      <c r="O8" s="102">
        <v>1217630</v>
      </c>
      <c r="P8" s="122">
        <f>Farm!P2</f>
        <v>1243870</v>
      </c>
      <c r="Q8" s="122">
        <f>Farm!Q2</f>
        <v>1142180</v>
      </c>
      <c r="R8" s="122">
        <f>Farm!R2</f>
        <v>1158230</v>
      </c>
      <c r="S8" s="122">
        <f>Farm!S2</f>
        <v>1217740</v>
      </c>
      <c r="T8" s="122">
        <f>Farm!T2</f>
        <v>1233740</v>
      </c>
      <c r="U8" s="135">
        <f>Farm!U2</f>
        <v>1425020</v>
      </c>
      <c r="V8" s="135">
        <f>Farm!V2</f>
        <v>1445890</v>
      </c>
    </row>
    <row r="9" spans="1:22" x14ac:dyDescent="0.25">
      <c r="A9" s="83" t="s">
        <v>6</v>
      </c>
      <c r="B9" s="79">
        <v>159420</v>
      </c>
      <c r="C9" s="79">
        <v>164180</v>
      </c>
      <c r="D9" s="79">
        <v>167770</v>
      </c>
      <c r="E9" s="79">
        <v>188910</v>
      </c>
      <c r="F9" s="79">
        <v>150340</v>
      </c>
      <c r="G9" s="79">
        <v>151780</v>
      </c>
      <c r="H9" s="79">
        <v>153730</v>
      </c>
      <c r="I9" s="79">
        <v>166200</v>
      </c>
      <c r="J9" s="79">
        <v>267140</v>
      </c>
      <c r="K9" s="79">
        <v>271690</v>
      </c>
      <c r="L9" s="79">
        <v>260030</v>
      </c>
      <c r="M9" s="79">
        <v>269870</v>
      </c>
      <c r="N9" s="79">
        <v>276990</v>
      </c>
      <c r="O9" s="79">
        <v>284830</v>
      </c>
      <c r="P9" s="122">
        <f>Farm!P3</f>
        <v>306110</v>
      </c>
      <c r="Q9" s="122">
        <f>Farm!Q3</f>
        <v>311170</v>
      </c>
      <c r="R9" s="122">
        <f>Farm!R3</f>
        <v>295550</v>
      </c>
      <c r="S9" s="122">
        <f>Farm!S3</f>
        <v>304270</v>
      </c>
      <c r="T9" s="122">
        <f>Farm!T3</f>
        <v>312610</v>
      </c>
      <c r="U9" s="135">
        <f>Farm!U3</f>
        <v>326120</v>
      </c>
      <c r="V9" s="135">
        <f>Farm!V3</f>
        <v>332440</v>
      </c>
    </row>
    <row r="10" spans="1:22" x14ac:dyDescent="0.25">
      <c r="A10" s="82" t="s">
        <v>82</v>
      </c>
      <c r="B10" s="62">
        <v>1</v>
      </c>
      <c r="C10" s="62">
        <v>1</v>
      </c>
      <c r="D10" s="62">
        <v>1</v>
      </c>
      <c r="E10" s="62">
        <v>4</v>
      </c>
      <c r="F10" s="62">
        <v>3</v>
      </c>
      <c r="G10" s="62">
        <v>2</v>
      </c>
      <c r="H10" s="62">
        <v>2</v>
      </c>
      <c r="I10" s="62">
        <v>1</v>
      </c>
      <c r="J10" s="62">
        <v>3</v>
      </c>
      <c r="K10" s="62">
        <v>3</v>
      </c>
      <c r="L10" s="62">
        <v>4</v>
      </c>
      <c r="M10" s="62">
        <v>2</v>
      </c>
      <c r="N10" s="62">
        <v>2</v>
      </c>
      <c r="O10" s="62">
        <v>2</v>
      </c>
      <c r="P10" s="122">
        <f>Farm!P4</f>
        <v>2</v>
      </c>
      <c r="Q10" s="122">
        <f>Farm!Q4</f>
        <v>2</v>
      </c>
      <c r="R10" s="122">
        <f>Farm!R4</f>
        <v>2</v>
      </c>
      <c r="S10" s="122">
        <f>Farm!S4</f>
        <v>2</v>
      </c>
      <c r="T10" s="122">
        <f>Farm!T4</f>
        <v>2</v>
      </c>
      <c r="U10" s="135">
        <f>Farm!U4</f>
        <v>2</v>
      </c>
      <c r="V10" s="135">
        <f>Farm!V4</f>
        <v>2</v>
      </c>
    </row>
    <row r="11" spans="1:22" x14ac:dyDescent="0.25">
      <c r="A11" s="82" t="s">
        <v>12</v>
      </c>
      <c r="B11" s="106">
        <f>1-(B9/B8)</f>
        <v>0.63930494592515497</v>
      </c>
      <c r="C11" s="106">
        <f t="shared" ref="C11:P11" si="4">1-(C9/C8)</f>
        <v>0.74029137731939199</v>
      </c>
      <c r="D11" s="106">
        <f t="shared" si="4"/>
        <v>0.73958866899495534</v>
      </c>
      <c r="E11" s="106">
        <f t="shared" si="4"/>
        <v>0.55813627113886743</v>
      </c>
      <c r="F11" s="106">
        <f t="shared" si="4"/>
        <v>0.63446716428797201</v>
      </c>
      <c r="G11" s="106">
        <f t="shared" si="4"/>
        <v>0.6310287825748736</v>
      </c>
      <c r="H11" s="106">
        <f t="shared" si="4"/>
        <v>0.63502765841266828</v>
      </c>
      <c r="I11" s="106">
        <f t="shared" si="4"/>
        <v>0.63780591452916946</v>
      </c>
      <c r="J11" s="106">
        <f t="shared" si="4"/>
        <v>0.52406064601186553</v>
      </c>
      <c r="K11" s="106">
        <f t="shared" si="4"/>
        <v>0.51354496786091564</v>
      </c>
      <c r="L11" s="106">
        <f t="shared" si="4"/>
        <v>0.47448515591843332</v>
      </c>
      <c r="M11" s="106">
        <f t="shared" si="4"/>
        <v>0.77440145790142445</v>
      </c>
      <c r="N11" s="106">
        <f t="shared" si="4"/>
        <v>0.76909033312214481</v>
      </c>
      <c r="O11" s="106">
        <f t="shared" si="4"/>
        <v>0.7660783653490798</v>
      </c>
      <c r="P11" s="106">
        <f t="shared" si="4"/>
        <v>0.75390515085981658</v>
      </c>
      <c r="Q11" s="106">
        <f t="shared" ref="Q11:R11" si="5">1-(Q9/Q8)</f>
        <v>0.72756483216305656</v>
      </c>
      <c r="R11" s="106">
        <f t="shared" si="5"/>
        <v>0.7448261571535878</v>
      </c>
      <c r="S11" s="106">
        <f t="shared" ref="S11:T11" si="6">1-(S9/S8)</f>
        <v>0.75013549690410097</v>
      </c>
      <c r="T11" s="106">
        <f t="shared" si="6"/>
        <v>0.7466159806766417</v>
      </c>
      <c r="U11" s="106">
        <f t="shared" ref="U11:V11" si="7">1-(U9/U8)</f>
        <v>0.77114707162004748</v>
      </c>
      <c r="V11" s="106">
        <f t="shared" si="7"/>
        <v>0.77007932830298298</v>
      </c>
    </row>
    <row r="12" spans="1:22" x14ac:dyDescent="0.25">
      <c r="A12" s="8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Q12" s="89"/>
      <c r="S12" s="133"/>
      <c r="T12" s="133"/>
      <c r="U12" s="133"/>
      <c r="V12" s="133"/>
    </row>
    <row r="13" spans="1:22" x14ac:dyDescent="0.25">
      <c r="A13" s="84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Q13" s="89"/>
      <c r="S13" s="133"/>
      <c r="T13" s="133"/>
      <c r="U13" s="133"/>
      <c r="V13" s="133"/>
    </row>
    <row r="14" spans="1:22" x14ac:dyDescent="0.25">
      <c r="A14" s="83" t="s">
        <v>5</v>
      </c>
      <c r="B14" s="79">
        <v>719920</v>
      </c>
      <c r="C14" s="79">
        <v>751140</v>
      </c>
      <c r="D14" s="79">
        <v>736510</v>
      </c>
      <c r="E14" s="79">
        <v>697590</v>
      </c>
      <c r="F14" s="79">
        <v>735720</v>
      </c>
      <c r="G14" s="79">
        <v>738420</v>
      </c>
      <c r="H14" s="79">
        <v>789830</v>
      </c>
      <c r="I14" s="79">
        <v>990840</v>
      </c>
      <c r="J14" s="79">
        <v>1624070</v>
      </c>
      <c r="K14" s="79">
        <v>1644600</v>
      </c>
      <c r="L14" s="79">
        <v>1517210</v>
      </c>
      <c r="M14" s="79">
        <v>1655200</v>
      </c>
      <c r="N14" s="79">
        <v>1707520</v>
      </c>
      <c r="O14" s="102">
        <v>2269080</v>
      </c>
      <c r="P14" s="122">
        <f>Commercial!P2</f>
        <v>2256210</v>
      </c>
      <c r="Q14" s="122">
        <f>Commercial!Q2</f>
        <v>2252120</v>
      </c>
      <c r="R14" s="122">
        <f>Commercial!R2</f>
        <v>2781840</v>
      </c>
      <c r="S14" s="122">
        <f>Commercial!S2</f>
        <v>2819510</v>
      </c>
      <c r="T14" s="122">
        <f>Commercial!T2</f>
        <v>3131330</v>
      </c>
      <c r="U14" s="135">
        <f>Commercial!U2</f>
        <v>3445300</v>
      </c>
      <c r="V14" s="135">
        <f>Commercial!V2</f>
        <v>3857550</v>
      </c>
    </row>
    <row r="15" spans="1:22" x14ac:dyDescent="0.25">
      <c r="A15" s="83" t="s">
        <v>6</v>
      </c>
      <c r="B15" s="79">
        <v>489700</v>
      </c>
      <c r="C15" s="79">
        <v>504320</v>
      </c>
      <c r="D15" s="79">
        <v>503980</v>
      </c>
      <c r="E15" s="79">
        <v>519850</v>
      </c>
      <c r="F15" s="79">
        <v>519740</v>
      </c>
      <c r="G15" s="79">
        <v>530260</v>
      </c>
      <c r="H15" s="79">
        <v>545840</v>
      </c>
      <c r="I15" s="79">
        <v>563720</v>
      </c>
      <c r="J15" s="79">
        <v>757010</v>
      </c>
      <c r="K15" s="79">
        <v>777440</v>
      </c>
      <c r="L15" s="79">
        <v>790260</v>
      </c>
      <c r="M15" s="79">
        <v>837040</v>
      </c>
      <c r="N15" s="79">
        <v>862060</v>
      </c>
      <c r="O15" s="102">
        <v>1415210</v>
      </c>
      <c r="P15" s="122">
        <f>Commercial!P3</f>
        <v>1442810</v>
      </c>
      <c r="Q15" s="122">
        <f>Commercial!Q3</f>
        <v>1471240</v>
      </c>
      <c r="R15" s="122">
        <f>Commercial!R3</f>
        <v>1634840</v>
      </c>
      <c r="S15" s="122">
        <f>Commercial!S3</f>
        <v>1662860</v>
      </c>
      <c r="T15" s="122">
        <f>Commercial!T3</f>
        <v>1728380</v>
      </c>
      <c r="U15" s="135">
        <f>Commercial!U3</f>
        <v>1965630</v>
      </c>
      <c r="V15" s="135">
        <f>Commercial!V3</f>
        <v>2149780</v>
      </c>
    </row>
    <row r="16" spans="1:22" x14ac:dyDescent="0.25">
      <c r="A16" s="82" t="s">
        <v>82</v>
      </c>
      <c r="B16" s="62">
        <v>0</v>
      </c>
      <c r="C16" s="62">
        <v>0</v>
      </c>
      <c r="D16" s="62">
        <v>2</v>
      </c>
      <c r="E16" s="62">
        <v>4</v>
      </c>
      <c r="F16" s="62">
        <v>2</v>
      </c>
      <c r="G16" s="62">
        <v>2</v>
      </c>
      <c r="H16" s="62">
        <v>2</v>
      </c>
      <c r="I16" s="62">
        <v>2</v>
      </c>
      <c r="J16" s="62">
        <v>1</v>
      </c>
      <c r="K16" s="62">
        <v>1</v>
      </c>
      <c r="L16" s="62">
        <v>1</v>
      </c>
      <c r="M16" s="62">
        <v>0</v>
      </c>
      <c r="N16" s="62">
        <v>0</v>
      </c>
      <c r="O16" s="62">
        <v>5</v>
      </c>
      <c r="P16" s="122">
        <f>Commercial!P4</f>
        <v>5</v>
      </c>
      <c r="Q16" s="122">
        <f>Commercial!Q4</f>
        <v>5</v>
      </c>
      <c r="R16" s="122">
        <f>Commercial!R4</f>
        <v>6</v>
      </c>
      <c r="S16" s="122">
        <f>Commercial!S4</f>
        <v>6</v>
      </c>
      <c r="T16" s="122">
        <f>Commercial!T4</f>
        <v>6</v>
      </c>
      <c r="U16" s="135">
        <f>Commercial!U4</f>
        <v>6</v>
      </c>
      <c r="V16" s="135">
        <f>Commercial!V4</f>
        <v>6</v>
      </c>
    </row>
    <row r="17" spans="1:22" x14ac:dyDescent="0.25">
      <c r="A17" s="82" t="s">
        <v>12</v>
      </c>
      <c r="B17" s="106">
        <f>1-(B15/B14)</f>
        <v>0.31978553172574731</v>
      </c>
      <c r="C17" s="106">
        <f t="shared" ref="C17:P17" si="8">1-(C15/C14)</f>
        <v>0.32859387064994539</v>
      </c>
      <c r="D17" s="106">
        <f t="shared" si="8"/>
        <v>0.31571872751218588</v>
      </c>
      <c r="E17" s="106">
        <f t="shared" si="8"/>
        <v>0.25479149643773569</v>
      </c>
      <c r="F17" s="106">
        <f t="shared" si="8"/>
        <v>0.2935627684445169</v>
      </c>
      <c r="G17" s="106">
        <f t="shared" si="8"/>
        <v>0.28189919016277998</v>
      </c>
      <c r="H17" s="106">
        <f t="shared" si="8"/>
        <v>0.30891457655444843</v>
      </c>
      <c r="I17" s="106">
        <f t="shared" si="8"/>
        <v>0.43106858826853978</v>
      </c>
      <c r="J17" s="106">
        <f t="shared" si="8"/>
        <v>0.53388092877770044</v>
      </c>
      <c r="K17" s="106">
        <f t="shared" si="8"/>
        <v>0.52727714945883497</v>
      </c>
      <c r="L17" s="106">
        <f t="shared" si="8"/>
        <v>0.47913604576821933</v>
      </c>
      <c r="M17" s="106">
        <f t="shared" si="8"/>
        <v>0.49429676172063797</v>
      </c>
      <c r="N17" s="106">
        <f t="shared" si="8"/>
        <v>0.49513914917541224</v>
      </c>
      <c r="O17" s="106">
        <f t="shared" si="8"/>
        <v>0.37630669698732522</v>
      </c>
      <c r="P17" s="106">
        <f t="shared" si="8"/>
        <v>0.36051608671178659</v>
      </c>
      <c r="Q17" s="106">
        <f t="shared" ref="Q17:R17" si="9">1-(Q15/Q14)</f>
        <v>0.34673108004902042</v>
      </c>
      <c r="R17" s="106">
        <f t="shared" si="9"/>
        <v>0.41231702757886868</v>
      </c>
      <c r="S17" s="106">
        <f t="shared" ref="S17:T17" si="10">1-(S15/S14)</f>
        <v>0.4102308557160641</v>
      </c>
      <c r="T17" s="106">
        <f t="shared" si="10"/>
        <v>0.44803645735198783</v>
      </c>
      <c r="U17" s="106">
        <f t="shared" ref="U17:V17" si="11">1-(U15/U14)</f>
        <v>0.4294749368705193</v>
      </c>
      <c r="V17" s="106">
        <f t="shared" si="11"/>
        <v>0.44270845484828458</v>
      </c>
    </row>
    <row r="18" spans="1:22" x14ac:dyDescent="0.25">
      <c r="A18" s="8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Q18" s="89"/>
      <c r="S18" s="133"/>
      <c r="T18" s="133"/>
      <c r="U18" s="133"/>
      <c r="V18" s="133"/>
    </row>
    <row r="19" spans="1:22" x14ac:dyDescent="0.25">
      <c r="A19" s="84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Q19" s="89"/>
      <c r="S19" s="133"/>
      <c r="T19" s="133"/>
      <c r="U19" s="133"/>
      <c r="V19" s="133"/>
    </row>
    <row r="20" spans="1:22" x14ac:dyDescent="0.25">
      <c r="A20" s="83" t="s">
        <v>5</v>
      </c>
      <c r="B20" s="79">
        <v>1300530</v>
      </c>
      <c r="C20" s="79">
        <v>1351680</v>
      </c>
      <c r="D20" s="79">
        <v>1386260</v>
      </c>
      <c r="E20" s="79">
        <v>1369330</v>
      </c>
      <c r="F20" s="79">
        <v>1387150</v>
      </c>
      <c r="G20" s="79">
        <v>1515970</v>
      </c>
      <c r="H20" s="79">
        <v>1455110</v>
      </c>
      <c r="I20" s="79">
        <v>1809810</v>
      </c>
      <c r="J20" s="79">
        <v>1431690</v>
      </c>
      <c r="K20" s="79">
        <v>1377540</v>
      </c>
      <c r="L20" s="79">
        <v>1204000</v>
      </c>
      <c r="M20" s="79">
        <v>1306630</v>
      </c>
      <c r="N20" s="79">
        <v>1134800</v>
      </c>
      <c r="O20" s="79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35">
        <v>0</v>
      </c>
      <c r="V20" s="135">
        <v>0</v>
      </c>
    </row>
    <row r="21" spans="1:22" x14ac:dyDescent="0.25">
      <c r="A21" s="83" t="s">
        <v>6</v>
      </c>
      <c r="B21" s="79">
        <v>1034950</v>
      </c>
      <c r="C21" s="79">
        <v>1106350</v>
      </c>
      <c r="D21" s="79">
        <v>1102080</v>
      </c>
      <c r="E21" s="79">
        <v>1104800</v>
      </c>
      <c r="F21" s="79">
        <v>1118620</v>
      </c>
      <c r="G21" s="79">
        <v>1171110</v>
      </c>
      <c r="H21" s="79">
        <v>1170330</v>
      </c>
      <c r="I21" s="79">
        <v>1184200</v>
      </c>
      <c r="J21" s="79">
        <v>1039050</v>
      </c>
      <c r="K21" s="79">
        <v>1009100</v>
      </c>
      <c r="L21" s="79">
        <v>892760</v>
      </c>
      <c r="M21" s="79">
        <v>1012250</v>
      </c>
      <c r="N21" s="79">
        <v>863110</v>
      </c>
      <c r="O21" s="79">
        <v>0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35">
        <v>0</v>
      </c>
      <c r="V21" s="135">
        <v>0</v>
      </c>
    </row>
    <row r="22" spans="1:22" x14ac:dyDescent="0.25">
      <c r="A22" s="82" t="s">
        <v>82</v>
      </c>
      <c r="B22" s="62">
        <v>1</v>
      </c>
      <c r="C22" s="62">
        <v>1</v>
      </c>
      <c r="D22" s="62">
        <v>2</v>
      </c>
      <c r="E22" s="62">
        <v>2</v>
      </c>
      <c r="F22" s="62">
        <v>2</v>
      </c>
      <c r="G22" s="62">
        <v>2</v>
      </c>
      <c r="H22" s="62">
        <v>5</v>
      </c>
      <c r="I22" s="62">
        <v>5</v>
      </c>
      <c r="J22" s="62">
        <v>5</v>
      </c>
      <c r="K22" s="62">
        <v>5</v>
      </c>
      <c r="L22" s="62">
        <v>5</v>
      </c>
      <c r="M22" s="62">
        <v>5</v>
      </c>
      <c r="N22" s="62">
        <v>8</v>
      </c>
      <c r="O22" s="62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</row>
    <row r="23" spans="1:22" x14ac:dyDescent="0.25">
      <c r="A23" s="82" t="s">
        <v>12</v>
      </c>
      <c r="B23" s="106">
        <f>1-(B21/B20)</f>
        <v>0.20420905323214378</v>
      </c>
      <c r="C23" s="106">
        <f t="shared" ref="C23:N23" si="12">1-(C21/C20)</f>
        <v>0.18150005918560608</v>
      </c>
      <c r="D23" s="106">
        <f t="shared" si="12"/>
        <v>0.20499761949417861</v>
      </c>
      <c r="E23" s="106">
        <f t="shared" si="12"/>
        <v>0.19318206714232511</v>
      </c>
      <c r="F23" s="106">
        <f t="shared" si="12"/>
        <v>0.19358396712684278</v>
      </c>
      <c r="G23" s="106">
        <f t="shared" si="12"/>
        <v>0.22748471275816806</v>
      </c>
      <c r="H23" s="106">
        <f t="shared" si="12"/>
        <v>0.19571028994371564</v>
      </c>
      <c r="I23" s="106">
        <f t="shared" si="12"/>
        <v>0.34567717053171332</v>
      </c>
      <c r="J23" s="106">
        <f t="shared" si="12"/>
        <v>0.27424931374808792</v>
      </c>
      <c r="K23" s="106">
        <f t="shared" si="12"/>
        <v>0.26746228784645087</v>
      </c>
      <c r="L23" s="106">
        <f t="shared" si="12"/>
        <v>0.25850498338870431</v>
      </c>
      <c r="M23" s="106">
        <f t="shared" si="12"/>
        <v>0.22529713844010923</v>
      </c>
      <c r="N23" s="106">
        <f t="shared" si="12"/>
        <v>0.23941663729291507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</row>
    <row r="24" spans="1:22" x14ac:dyDescent="0.25">
      <c r="A24" s="8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98"/>
  <sheetViews>
    <sheetView workbookViewId="0"/>
  </sheetViews>
  <sheetFormatPr defaultRowHeight="15" x14ac:dyDescent="0.25"/>
  <cols>
    <col min="1" max="1" width="16.28515625" bestFit="1" customWidth="1"/>
    <col min="2" max="13" width="9.140625" bestFit="1" customWidth="1"/>
    <col min="16" max="16" width="9.140625" bestFit="1" customWidth="1"/>
  </cols>
  <sheetData>
    <row r="1" spans="1:22" x14ac:dyDescent="0.25">
      <c r="A1" s="20"/>
      <c r="B1" s="22">
        <v>2000</v>
      </c>
      <c r="C1" s="22">
        <v>2001</v>
      </c>
      <c r="D1" s="22">
        <v>2002</v>
      </c>
      <c r="E1" s="22">
        <v>2003</v>
      </c>
      <c r="F1" s="22">
        <v>2004</v>
      </c>
      <c r="G1" s="22">
        <v>2005</v>
      </c>
      <c r="H1" s="22">
        <v>2006</v>
      </c>
      <c r="I1" s="22">
        <v>2007</v>
      </c>
      <c r="J1" s="22">
        <v>2008</v>
      </c>
      <c r="K1" s="22">
        <v>2009</v>
      </c>
      <c r="L1" s="22">
        <v>2010</v>
      </c>
      <c r="M1" s="22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83" t="s">
        <v>5</v>
      </c>
      <c r="B2" s="21">
        <v>2074320</v>
      </c>
      <c r="C2" s="21">
        <v>2219860</v>
      </c>
      <c r="D2" s="21">
        <v>2271450</v>
      </c>
      <c r="E2" s="21">
        <v>2894990</v>
      </c>
      <c r="F2" s="21">
        <v>3207000</v>
      </c>
      <c r="G2" s="21">
        <v>3442260</v>
      </c>
      <c r="H2" s="21">
        <v>3841670</v>
      </c>
      <c r="I2" s="21">
        <v>4198680</v>
      </c>
      <c r="J2" s="21">
        <v>5888450</v>
      </c>
      <c r="K2" s="21">
        <v>5780550</v>
      </c>
      <c r="L2" s="21">
        <v>5178060</v>
      </c>
      <c r="M2" s="21">
        <v>4738900</v>
      </c>
      <c r="N2" s="102">
        <v>4747590</v>
      </c>
      <c r="O2" s="102">
        <v>4648140</v>
      </c>
      <c r="P2" s="102">
        <v>4680940</v>
      </c>
      <c r="Q2" s="102">
        <v>4926980</v>
      </c>
      <c r="R2" s="102">
        <v>5198720</v>
      </c>
      <c r="S2" s="102">
        <v>5464400</v>
      </c>
      <c r="T2" s="102">
        <v>5847790</v>
      </c>
      <c r="U2" s="102">
        <v>5943840</v>
      </c>
      <c r="V2" s="102">
        <v>5927040</v>
      </c>
    </row>
    <row r="3" spans="1:22" x14ac:dyDescent="0.25">
      <c r="A3" s="83" t="s">
        <v>6</v>
      </c>
      <c r="B3" s="21">
        <v>1556230</v>
      </c>
      <c r="C3" s="21">
        <v>1621060</v>
      </c>
      <c r="D3" s="21">
        <v>1696370</v>
      </c>
      <c r="E3" s="21">
        <v>1812400</v>
      </c>
      <c r="F3" s="21">
        <v>1926260</v>
      </c>
      <c r="G3" s="21">
        <v>2013650</v>
      </c>
      <c r="H3" s="21">
        <v>2088010</v>
      </c>
      <c r="I3" s="21">
        <v>2152790</v>
      </c>
      <c r="J3" s="21">
        <v>2219899</v>
      </c>
      <c r="K3" s="21">
        <v>2283200</v>
      </c>
      <c r="L3" s="21">
        <v>2331730</v>
      </c>
      <c r="M3" s="21">
        <v>2391470</v>
      </c>
      <c r="N3" s="102">
        <v>2410630</v>
      </c>
      <c r="O3" s="102">
        <v>2468390</v>
      </c>
      <c r="P3" s="102">
        <v>2534200</v>
      </c>
      <c r="Q3" s="102">
        <v>2635330</v>
      </c>
      <c r="R3" s="102">
        <v>2689000</v>
      </c>
      <c r="S3" s="102">
        <v>2745680</v>
      </c>
      <c r="T3" s="102">
        <v>2837570</v>
      </c>
      <c r="U3" s="102">
        <v>2968440</v>
      </c>
      <c r="V3" s="102">
        <v>3022560</v>
      </c>
    </row>
    <row r="4" spans="1:22" x14ac:dyDescent="0.25">
      <c r="A4" s="82" t="s">
        <v>8</v>
      </c>
      <c r="B4" s="23">
        <v>4</v>
      </c>
      <c r="C4" s="23">
        <v>4</v>
      </c>
      <c r="D4" s="23">
        <v>12</v>
      </c>
      <c r="E4" s="23">
        <v>29</v>
      </c>
      <c r="F4" s="23">
        <v>28</v>
      </c>
      <c r="G4" s="23">
        <v>26</v>
      </c>
      <c r="H4" s="23">
        <v>28</v>
      </c>
      <c r="I4" s="23">
        <v>27</v>
      </c>
      <c r="J4" s="23">
        <v>23</v>
      </c>
      <c r="K4" s="23">
        <v>23</v>
      </c>
      <c r="L4" s="23">
        <v>24</v>
      </c>
      <c r="M4" s="23">
        <v>25</v>
      </c>
      <c r="N4" s="62">
        <v>26</v>
      </c>
      <c r="O4" s="62">
        <v>27</v>
      </c>
      <c r="P4" s="124">
        <v>27</v>
      </c>
      <c r="Q4" s="124">
        <v>27</v>
      </c>
      <c r="R4" s="124">
        <v>27</v>
      </c>
      <c r="S4" s="124">
        <v>28</v>
      </c>
      <c r="T4" s="124">
        <v>28</v>
      </c>
      <c r="U4" s="124">
        <v>28</v>
      </c>
      <c r="V4" s="124">
        <v>27</v>
      </c>
    </row>
    <row r="5" spans="1:22" x14ac:dyDescent="0.25">
      <c r="A5" s="82" t="s">
        <v>12</v>
      </c>
      <c r="B5" s="24">
        <f>1-(B3/B2)</f>
        <v>0.24976377800917893</v>
      </c>
      <c r="C5" s="57">
        <f t="shared" ref="C5:S5" si="0">1-(C3/C2)</f>
        <v>0.26974674078545491</v>
      </c>
      <c r="D5" s="57">
        <f t="shared" si="0"/>
        <v>0.25317748574698984</v>
      </c>
      <c r="E5" s="57">
        <f t="shared" si="0"/>
        <v>0.37395293247990491</v>
      </c>
      <c r="F5" s="57">
        <f t="shared" si="0"/>
        <v>0.39935765512940447</v>
      </c>
      <c r="G5" s="57">
        <f t="shared" si="0"/>
        <v>0.41502094554159186</v>
      </c>
      <c r="H5" s="57">
        <f t="shared" si="0"/>
        <v>0.45648376877764096</v>
      </c>
      <c r="I5" s="57">
        <f t="shared" si="0"/>
        <v>0.48726980860651448</v>
      </c>
      <c r="J5" s="57">
        <f t="shared" si="0"/>
        <v>0.62300792228854784</v>
      </c>
      <c r="K5" s="57">
        <f t="shared" si="0"/>
        <v>0.60502028353703374</v>
      </c>
      <c r="L5" s="57">
        <f t="shared" si="0"/>
        <v>0.54969042459917428</v>
      </c>
      <c r="M5" s="57">
        <f t="shared" si="0"/>
        <v>0.49535335204372322</v>
      </c>
      <c r="N5" s="57">
        <f t="shared" si="0"/>
        <v>0.49224132665204867</v>
      </c>
      <c r="O5" s="57">
        <f t="shared" si="0"/>
        <v>0.46895102126872257</v>
      </c>
      <c r="P5" s="57">
        <f t="shared" si="0"/>
        <v>0.45861301362546836</v>
      </c>
      <c r="Q5" s="57">
        <f t="shared" si="0"/>
        <v>0.46512265119809704</v>
      </c>
      <c r="R5" s="57">
        <f t="shared" si="0"/>
        <v>0.48275729410316381</v>
      </c>
      <c r="S5" s="57">
        <f t="shared" si="0"/>
        <v>0.4975331234902276</v>
      </c>
      <c r="T5" s="57">
        <f>1-(T3/T2)</f>
        <v>0.51476198700705744</v>
      </c>
      <c r="U5" s="57">
        <f>1-(U3/U2)</f>
        <v>0.50058548009367687</v>
      </c>
      <c r="V5" s="57">
        <f>1-(V3/V2)</f>
        <v>0.49003887269193391</v>
      </c>
    </row>
    <row r="6" spans="1:22" s="133" customFormat="1" x14ac:dyDescent="0.25">
      <c r="A6" s="8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26" t="s">
        <v>105</v>
      </c>
    </row>
    <row r="9" spans="1:22" x14ac:dyDescent="0.25">
      <c r="A9" s="25" t="s">
        <v>114</v>
      </c>
    </row>
    <row r="10" spans="1:22" x14ac:dyDescent="0.25">
      <c r="A10" s="129" t="s">
        <v>107</v>
      </c>
    </row>
    <row r="11" spans="1:22" x14ac:dyDescent="0.25">
      <c r="A11" s="129" t="s">
        <v>108</v>
      </c>
    </row>
    <row r="12" spans="1:22" x14ac:dyDescent="0.25">
      <c r="A12" s="129" t="s">
        <v>116</v>
      </c>
    </row>
    <row r="13" spans="1:22" x14ac:dyDescent="0.25">
      <c r="A13" s="129" t="s">
        <v>117</v>
      </c>
    </row>
    <row r="14" spans="1:22" x14ac:dyDescent="0.25">
      <c r="A14" s="27" t="s">
        <v>115</v>
      </c>
    </row>
    <row r="15" spans="1:22" x14ac:dyDescent="0.25">
      <c r="A15" s="130" t="s">
        <v>117</v>
      </c>
    </row>
    <row r="16" spans="1:22" x14ac:dyDescent="0.25">
      <c r="A16" s="27" t="s">
        <v>110</v>
      </c>
    </row>
    <row r="18" spans="1:1" x14ac:dyDescent="0.25">
      <c r="A18" s="25"/>
    </row>
    <row r="19" spans="1:1" x14ac:dyDescent="0.25">
      <c r="A19" s="63"/>
    </row>
    <row r="20" spans="1:1" x14ac:dyDescent="0.25">
      <c r="A20" s="64"/>
    </row>
    <row r="21" spans="1:1" x14ac:dyDescent="0.25">
      <c r="A21" s="64"/>
    </row>
    <row r="22" spans="1:1" x14ac:dyDescent="0.25">
      <c r="A22" s="64"/>
    </row>
    <row r="23" spans="1:1" x14ac:dyDescent="0.25">
      <c r="A23" s="64"/>
    </row>
    <row r="24" spans="1:1" x14ac:dyDescent="0.25">
      <c r="A24" s="64"/>
    </row>
    <row r="25" spans="1:1" x14ac:dyDescent="0.25">
      <c r="A25" s="64"/>
    </row>
    <row r="26" spans="1:1" x14ac:dyDescent="0.25">
      <c r="A26" s="64"/>
    </row>
    <row r="27" spans="1:1" x14ac:dyDescent="0.25">
      <c r="A27" s="64"/>
    </row>
    <row r="28" spans="1:1" x14ac:dyDescent="0.25">
      <c r="A28" s="65"/>
    </row>
    <row r="29" spans="1:1" x14ac:dyDescent="0.25">
      <c r="A29" s="66"/>
    </row>
    <row r="30" spans="1:1" x14ac:dyDescent="0.25">
      <c r="A30" s="65"/>
    </row>
    <row r="31" spans="1:1" x14ac:dyDescent="0.25">
      <c r="A31" s="25"/>
    </row>
    <row r="32" spans="1:1" x14ac:dyDescent="0.25">
      <c r="A32" s="26"/>
    </row>
    <row r="33" spans="1:1" x14ac:dyDescent="0.25">
      <c r="A33" s="63"/>
    </row>
    <row r="34" spans="1:1" x14ac:dyDescent="0.25">
      <c r="A34" s="64"/>
    </row>
    <row r="35" spans="1:1" x14ac:dyDescent="0.25">
      <c r="A35" s="64"/>
    </row>
    <row r="36" spans="1:1" x14ac:dyDescent="0.25">
      <c r="A36" s="64"/>
    </row>
    <row r="37" spans="1:1" x14ac:dyDescent="0.25">
      <c r="A37" s="64"/>
    </row>
    <row r="38" spans="1:1" x14ac:dyDescent="0.25">
      <c r="A38" s="64"/>
    </row>
    <row r="39" spans="1:1" x14ac:dyDescent="0.25">
      <c r="A39" s="64"/>
    </row>
    <row r="40" spans="1:1" x14ac:dyDescent="0.25">
      <c r="A40" s="64"/>
    </row>
    <row r="41" spans="1:1" x14ac:dyDescent="0.25">
      <c r="A41" s="64"/>
    </row>
    <row r="42" spans="1:1" x14ac:dyDescent="0.25">
      <c r="A42" s="65"/>
    </row>
    <row r="43" spans="1:1" x14ac:dyDescent="0.25">
      <c r="A43" s="66"/>
    </row>
    <row r="44" spans="1:1" x14ac:dyDescent="0.25">
      <c r="A44" s="65"/>
    </row>
    <row r="45" spans="1:1" x14ac:dyDescent="0.25">
      <c r="A45" s="26"/>
    </row>
    <row r="46" spans="1:1" x14ac:dyDescent="0.25">
      <c r="A46" s="26"/>
    </row>
    <row r="47" spans="1:1" x14ac:dyDescent="0.25">
      <c r="A47" s="63"/>
    </row>
    <row r="48" spans="1:1" x14ac:dyDescent="0.25">
      <c r="A48" s="64"/>
    </row>
    <row r="49" spans="1:1" x14ac:dyDescent="0.25">
      <c r="A49" s="64"/>
    </row>
    <row r="50" spans="1:1" x14ac:dyDescent="0.25">
      <c r="A50" s="64"/>
    </row>
    <row r="51" spans="1:1" x14ac:dyDescent="0.25">
      <c r="A51" s="64"/>
    </row>
    <row r="52" spans="1:1" x14ac:dyDescent="0.25">
      <c r="A52" s="64"/>
    </row>
    <row r="53" spans="1:1" x14ac:dyDescent="0.25">
      <c r="A53" s="64"/>
    </row>
    <row r="54" spans="1:1" x14ac:dyDescent="0.25">
      <c r="A54" s="64"/>
    </row>
    <row r="55" spans="1:1" x14ac:dyDescent="0.25">
      <c r="A55" s="64"/>
    </row>
    <row r="56" spans="1:1" x14ac:dyDescent="0.25">
      <c r="A56" s="65"/>
    </row>
    <row r="57" spans="1:1" x14ac:dyDescent="0.25">
      <c r="A57" s="66"/>
    </row>
    <row r="58" spans="1:1" x14ac:dyDescent="0.25">
      <c r="A58" s="65"/>
    </row>
    <row r="59" spans="1:1" x14ac:dyDescent="0.25">
      <c r="A59" s="26"/>
    </row>
    <row r="60" spans="1:1" x14ac:dyDescent="0.25">
      <c r="A60" s="26"/>
    </row>
    <row r="61" spans="1:1" x14ac:dyDescent="0.25">
      <c r="A61" s="63"/>
    </row>
    <row r="62" spans="1:1" x14ac:dyDescent="0.25">
      <c r="A62" s="64"/>
    </row>
    <row r="63" spans="1:1" x14ac:dyDescent="0.25">
      <c r="A63" s="64"/>
    </row>
    <row r="64" spans="1:1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5"/>
    </row>
    <row r="71" spans="1:1" x14ac:dyDescent="0.25">
      <c r="A71" s="66"/>
    </row>
    <row r="72" spans="1:1" x14ac:dyDescent="0.25">
      <c r="A72" s="65"/>
    </row>
    <row r="73" spans="1:1" x14ac:dyDescent="0.25">
      <c r="A73" s="26"/>
    </row>
    <row r="74" spans="1:1" x14ac:dyDescent="0.25">
      <c r="A74" s="26"/>
    </row>
    <row r="75" spans="1:1" x14ac:dyDescent="0.25">
      <c r="A75" s="63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5"/>
    </row>
    <row r="85" spans="1:1" x14ac:dyDescent="0.25">
      <c r="A85" s="66"/>
    </row>
    <row r="86" spans="1:1" x14ac:dyDescent="0.25">
      <c r="A86" s="65"/>
    </row>
    <row r="87" spans="1:1" x14ac:dyDescent="0.25">
      <c r="A87" s="26"/>
    </row>
    <row r="88" spans="1:1" x14ac:dyDescent="0.25">
      <c r="A88" s="26"/>
    </row>
    <row r="89" spans="1:1" x14ac:dyDescent="0.25">
      <c r="A89" s="63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5"/>
    </row>
    <row r="99" spans="1:1" x14ac:dyDescent="0.25">
      <c r="A99" s="66"/>
    </row>
    <row r="100" spans="1:1" x14ac:dyDescent="0.25">
      <c r="A100" s="65"/>
    </row>
    <row r="101" spans="1:1" x14ac:dyDescent="0.25">
      <c r="A101" s="26"/>
    </row>
    <row r="102" spans="1:1" x14ac:dyDescent="0.25">
      <c r="A102" s="26"/>
    </row>
    <row r="103" spans="1:1" x14ac:dyDescent="0.25">
      <c r="A103" s="63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5"/>
    </row>
    <row r="113" spans="1:1" x14ac:dyDescent="0.25">
      <c r="A113" s="66"/>
    </row>
    <row r="114" spans="1:1" x14ac:dyDescent="0.25">
      <c r="A114" s="65"/>
    </row>
    <row r="115" spans="1:1" x14ac:dyDescent="0.25">
      <c r="A115" s="26"/>
    </row>
    <row r="116" spans="1:1" x14ac:dyDescent="0.25">
      <c r="A116" s="26"/>
    </row>
    <row r="117" spans="1:1" x14ac:dyDescent="0.25">
      <c r="A117" s="63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  <row r="121" spans="1:1" x14ac:dyDescent="0.25">
      <c r="A121" s="64"/>
    </row>
    <row r="122" spans="1:1" x14ac:dyDescent="0.25">
      <c r="A122" s="64"/>
    </row>
    <row r="123" spans="1:1" x14ac:dyDescent="0.25">
      <c r="A123" s="64"/>
    </row>
    <row r="124" spans="1:1" x14ac:dyDescent="0.25">
      <c r="A124" s="64"/>
    </row>
    <row r="125" spans="1:1" x14ac:dyDescent="0.25">
      <c r="A125" s="64"/>
    </row>
    <row r="126" spans="1:1" x14ac:dyDescent="0.25">
      <c r="A126" s="65"/>
    </row>
    <row r="127" spans="1:1" x14ac:dyDescent="0.25">
      <c r="A127" s="66"/>
    </row>
    <row r="128" spans="1:1" x14ac:dyDescent="0.25">
      <c r="A128" s="65"/>
    </row>
    <row r="129" spans="1:1" x14ac:dyDescent="0.25">
      <c r="A129" s="26"/>
    </row>
    <row r="130" spans="1:1" x14ac:dyDescent="0.25">
      <c r="A130" s="26"/>
    </row>
    <row r="131" spans="1:1" x14ac:dyDescent="0.25">
      <c r="A131" s="63"/>
    </row>
    <row r="132" spans="1:1" x14ac:dyDescent="0.25">
      <c r="A132" s="64"/>
    </row>
    <row r="133" spans="1:1" x14ac:dyDescent="0.25">
      <c r="A133" s="64"/>
    </row>
    <row r="134" spans="1:1" x14ac:dyDescent="0.25">
      <c r="A134" s="64"/>
    </row>
    <row r="135" spans="1:1" x14ac:dyDescent="0.25">
      <c r="A135" s="64"/>
    </row>
    <row r="136" spans="1:1" x14ac:dyDescent="0.25">
      <c r="A136" s="64"/>
    </row>
    <row r="137" spans="1:1" x14ac:dyDescent="0.25">
      <c r="A137" s="64"/>
    </row>
    <row r="138" spans="1:1" x14ac:dyDescent="0.25">
      <c r="A138" s="64"/>
    </row>
    <row r="139" spans="1:1" x14ac:dyDescent="0.25">
      <c r="A139" s="64"/>
    </row>
    <row r="140" spans="1:1" x14ac:dyDescent="0.25">
      <c r="A140" s="65"/>
    </row>
    <row r="141" spans="1:1" x14ac:dyDescent="0.25">
      <c r="A141" s="66"/>
    </row>
    <row r="142" spans="1:1" x14ac:dyDescent="0.25">
      <c r="A142" s="65"/>
    </row>
    <row r="143" spans="1:1" x14ac:dyDescent="0.25">
      <c r="A143" s="26"/>
    </row>
    <row r="144" spans="1:1" x14ac:dyDescent="0.25">
      <c r="A144" s="27"/>
    </row>
    <row r="145" spans="1:1" x14ac:dyDescent="0.25">
      <c r="A145" s="63"/>
    </row>
    <row r="146" spans="1:1" x14ac:dyDescent="0.25">
      <c r="A146" s="64"/>
    </row>
    <row r="147" spans="1:1" x14ac:dyDescent="0.25">
      <c r="A147" s="64"/>
    </row>
    <row r="148" spans="1:1" x14ac:dyDescent="0.25">
      <c r="A148" s="64"/>
    </row>
    <row r="149" spans="1:1" x14ac:dyDescent="0.25">
      <c r="A149" s="64"/>
    </row>
    <row r="150" spans="1:1" x14ac:dyDescent="0.25">
      <c r="A150" s="64"/>
    </row>
    <row r="151" spans="1:1" x14ac:dyDescent="0.25">
      <c r="A151" s="64"/>
    </row>
    <row r="152" spans="1:1" x14ac:dyDescent="0.25">
      <c r="A152" s="64"/>
    </row>
    <row r="153" spans="1:1" x14ac:dyDescent="0.25">
      <c r="A153" s="64"/>
    </row>
    <row r="154" spans="1:1" x14ac:dyDescent="0.25">
      <c r="A154" s="65"/>
    </row>
    <row r="155" spans="1:1" x14ac:dyDescent="0.25">
      <c r="A155" s="66"/>
    </row>
    <row r="156" spans="1:1" x14ac:dyDescent="0.25">
      <c r="A156" s="65"/>
    </row>
    <row r="157" spans="1:1" x14ac:dyDescent="0.25">
      <c r="A157" s="27"/>
    </row>
    <row r="158" spans="1:1" x14ac:dyDescent="0.25">
      <c r="A158" s="28"/>
    </row>
    <row r="159" spans="1:1" x14ac:dyDescent="0.25">
      <c r="A159" s="63"/>
    </row>
    <row r="160" spans="1:1" x14ac:dyDescent="0.25">
      <c r="A160" s="64"/>
    </row>
    <row r="161" spans="1:1" x14ac:dyDescent="0.25">
      <c r="A161" s="64"/>
    </row>
    <row r="162" spans="1:1" x14ac:dyDescent="0.25">
      <c r="A162" s="64"/>
    </row>
    <row r="163" spans="1:1" x14ac:dyDescent="0.25">
      <c r="A163" s="64"/>
    </row>
    <row r="164" spans="1:1" x14ac:dyDescent="0.25">
      <c r="A164" s="64"/>
    </row>
    <row r="165" spans="1:1" x14ac:dyDescent="0.25">
      <c r="A165" s="64"/>
    </row>
    <row r="166" spans="1:1" x14ac:dyDescent="0.25">
      <c r="A166" s="64"/>
    </row>
    <row r="167" spans="1:1" x14ac:dyDescent="0.25">
      <c r="A167" s="64"/>
    </row>
    <row r="168" spans="1:1" x14ac:dyDescent="0.25">
      <c r="A168" s="65"/>
    </row>
    <row r="169" spans="1:1" x14ac:dyDescent="0.25">
      <c r="A169" s="66"/>
    </row>
    <row r="170" spans="1:1" x14ac:dyDescent="0.25">
      <c r="A170" s="65"/>
    </row>
    <row r="173" spans="1:1" x14ac:dyDescent="0.25">
      <c r="A173" s="63"/>
    </row>
    <row r="174" spans="1:1" x14ac:dyDescent="0.25">
      <c r="A174" s="64"/>
    </row>
    <row r="175" spans="1:1" x14ac:dyDescent="0.25">
      <c r="A175" s="64"/>
    </row>
    <row r="176" spans="1:1" x14ac:dyDescent="0.25">
      <c r="A176" s="64"/>
    </row>
    <row r="177" spans="1:1" x14ac:dyDescent="0.25">
      <c r="A177" s="64"/>
    </row>
    <row r="178" spans="1:1" x14ac:dyDescent="0.25">
      <c r="A178" s="64"/>
    </row>
    <row r="179" spans="1:1" x14ac:dyDescent="0.25">
      <c r="A179" s="64"/>
    </row>
    <row r="180" spans="1:1" x14ac:dyDescent="0.25">
      <c r="A180" s="64"/>
    </row>
    <row r="181" spans="1:1" x14ac:dyDescent="0.25">
      <c r="A181" s="64"/>
    </row>
    <row r="182" spans="1:1" x14ac:dyDescent="0.25">
      <c r="A182" s="65"/>
    </row>
    <row r="183" spans="1:1" x14ac:dyDescent="0.25">
      <c r="A183" s="66"/>
    </row>
    <row r="184" spans="1:1" x14ac:dyDescent="0.25">
      <c r="A184" s="65"/>
    </row>
    <row r="187" spans="1:1" x14ac:dyDescent="0.25">
      <c r="A187" s="63"/>
    </row>
    <row r="188" spans="1:1" x14ac:dyDescent="0.25">
      <c r="A188" s="64"/>
    </row>
    <row r="189" spans="1:1" x14ac:dyDescent="0.25">
      <c r="A189" s="64"/>
    </row>
    <row r="190" spans="1:1" x14ac:dyDescent="0.25">
      <c r="A190" s="64"/>
    </row>
    <row r="191" spans="1:1" x14ac:dyDescent="0.25">
      <c r="A191" s="64"/>
    </row>
    <row r="192" spans="1:1" x14ac:dyDescent="0.25">
      <c r="A192" s="64"/>
    </row>
    <row r="193" spans="1:1" x14ac:dyDescent="0.25">
      <c r="A193" s="64"/>
    </row>
    <row r="194" spans="1:1" x14ac:dyDescent="0.25">
      <c r="A194" s="64"/>
    </row>
    <row r="195" spans="1:1" x14ac:dyDescent="0.25">
      <c r="A195" s="64"/>
    </row>
    <row r="196" spans="1:1" x14ac:dyDescent="0.25">
      <c r="A196" s="65"/>
    </row>
    <row r="197" spans="1:1" x14ac:dyDescent="0.25">
      <c r="A197" s="66"/>
    </row>
    <row r="198" spans="1:1" x14ac:dyDescent="0.25">
      <c r="A198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85546875" customWidth="1"/>
    <col min="2" max="12" width="7.5703125" bestFit="1" customWidth="1"/>
    <col min="16" max="16" width="9.140625" bestFit="1" customWidth="1"/>
  </cols>
  <sheetData>
    <row r="1" spans="1:22" x14ac:dyDescent="0.25">
      <c r="A1" s="33"/>
      <c r="B1" s="30">
        <v>2000</v>
      </c>
      <c r="C1" s="30">
        <v>2001</v>
      </c>
      <c r="D1" s="30">
        <v>2002</v>
      </c>
      <c r="E1" s="30">
        <v>2003</v>
      </c>
      <c r="F1" s="30">
        <v>2004</v>
      </c>
      <c r="G1" s="30">
        <v>2005</v>
      </c>
      <c r="H1" s="30">
        <v>2006</v>
      </c>
      <c r="I1" s="30">
        <v>2007</v>
      </c>
      <c r="J1" s="30">
        <v>2008</v>
      </c>
      <c r="K1" s="30">
        <v>2009</v>
      </c>
      <c r="L1" s="30">
        <v>2010</v>
      </c>
      <c r="M1" s="30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33" t="s">
        <v>5</v>
      </c>
      <c r="B2" s="29">
        <v>441980</v>
      </c>
      <c r="C2" s="29">
        <v>632170</v>
      </c>
      <c r="D2" s="29">
        <v>644250</v>
      </c>
      <c r="E2" s="29">
        <v>427530</v>
      </c>
      <c r="F2" s="29">
        <v>411290</v>
      </c>
      <c r="G2" s="29">
        <v>411360</v>
      </c>
      <c r="H2" s="29">
        <v>421210</v>
      </c>
      <c r="I2" s="29">
        <v>458870</v>
      </c>
      <c r="J2" s="29">
        <v>561290</v>
      </c>
      <c r="K2" s="29">
        <v>558510</v>
      </c>
      <c r="L2" s="29">
        <v>494810</v>
      </c>
      <c r="M2" s="29">
        <v>1196240</v>
      </c>
      <c r="N2" s="79">
        <v>1199560</v>
      </c>
      <c r="O2" s="102">
        <v>1217630</v>
      </c>
      <c r="P2" s="122">
        <v>1243870</v>
      </c>
      <c r="Q2" s="122">
        <v>1142180</v>
      </c>
      <c r="R2" s="102">
        <v>1158230</v>
      </c>
      <c r="S2" s="122">
        <v>1217740</v>
      </c>
      <c r="T2" s="122">
        <v>1233740</v>
      </c>
      <c r="U2" s="135">
        <v>1425020</v>
      </c>
      <c r="V2" s="102">
        <v>1445890</v>
      </c>
    </row>
    <row r="3" spans="1:22" x14ac:dyDescent="0.25">
      <c r="A3" s="33" t="s">
        <v>6</v>
      </c>
      <c r="B3" s="29">
        <v>159420</v>
      </c>
      <c r="C3" s="29">
        <v>164180</v>
      </c>
      <c r="D3" s="29">
        <v>167770</v>
      </c>
      <c r="E3" s="29">
        <v>188910</v>
      </c>
      <c r="F3" s="29">
        <v>150340</v>
      </c>
      <c r="G3" s="29">
        <v>151780</v>
      </c>
      <c r="H3" s="29">
        <v>153730</v>
      </c>
      <c r="I3" s="29">
        <v>166200</v>
      </c>
      <c r="J3" s="29">
        <v>267140</v>
      </c>
      <c r="K3" s="29">
        <v>271690</v>
      </c>
      <c r="L3" s="29">
        <v>260030</v>
      </c>
      <c r="M3" s="29">
        <v>269870</v>
      </c>
      <c r="N3" s="79">
        <v>276990</v>
      </c>
      <c r="O3" s="79">
        <v>284830</v>
      </c>
      <c r="P3" s="122">
        <v>306110</v>
      </c>
      <c r="Q3" s="122">
        <v>311170</v>
      </c>
      <c r="R3" s="102">
        <v>295550</v>
      </c>
      <c r="S3" s="122">
        <v>304270</v>
      </c>
      <c r="T3" s="122">
        <v>312610</v>
      </c>
      <c r="U3" s="135">
        <v>326120</v>
      </c>
      <c r="V3" s="135">
        <v>332440</v>
      </c>
    </row>
    <row r="4" spans="1:22" x14ac:dyDescent="0.25">
      <c r="A4" s="32" t="s">
        <v>8</v>
      </c>
      <c r="B4" s="31">
        <v>1</v>
      </c>
      <c r="C4" s="31">
        <v>1</v>
      </c>
      <c r="D4" s="31">
        <v>1</v>
      </c>
      <c r="E4" s="31">
        <v>4</v>
      </c>
      <c r="F4" s="31">
        <v>3</v>
      </c>
      <c r="G4" s="31">
        <v>2</v>
      </c>
      <c r="H4" s="31">
        <v>2</v>
      </c>
      <c r="I4" s="31">
        <v>1</v>
      </c>
      <c r="J4" s="31">
        <v>3</v>
      </c>
      <c r="K4" s="31">
        <v>3</v>
      </c>
      <c r="L4" s="31">
        <v>4</v>
      </c>
      <c r="M4" s="31">
        <v>2</v>
      </c>
      <c r="N4" s="62">
        <v>2</v>
      </c>
      <c r="O4" s="62">
        <v>2</v>
      </c>
      <c r="P4" s="123">
        <v>2</v>
      </c>
      <c r="Q4" s="123">
        <v>2</v>
      </c>
      <c r="R4" s="124">
        <v>2</v>
      </c>
      <c r="S4" s="124">
        <v>2</v>
      </c>
      <c r="T4" s="123">
        <v>2</v>
      </c>
      <c r="U4" s="134">
        <v>2</v>
      </c>
      <c r="V4" s="134">
        <v>2</v>
      </c>
    </row>
    <row r="5" spans="1:22" x14ac:dyDescent="0.25">
      <c r="A5" s="32" t="s">
        <v>12</v>
      </c>
      <c r="B5" s="34">
        <f>1-(B3/B2)</f>
        <v>0.63930494592515497</v>
      </c>
      <c r="C5" s="57">
        <f t="shared" ref="C5:V5" si="0">1-(C3/C2)</f>
        <v>0.74029137731939199</v>
      </c>
      <c r="D5" s="57">
        <f t="shared" si="0"/>
        <v>0.73958866899495534</v>
      </c>
      <c r="E5" s="57">
        <f t="shared" si="0"/>
        <v>0.55813627113886743</v>
      </c>
      <c r="F5" s="57">
        <f t="shared" si="0"/>
        <v>0.63446716428797201</v>
      </c>
      <c r="G5" s="57">
        <f t="shared" si="0"/>
        <v>0.6310287825748736</v>
      </c>
      <c r="H5" s="57">
        <f t="shared" si="0"/>
        <v>0.63502765841266828</v>
      </c>
      <c r="I5" s="57">
        <f t="shared" si="0"/>
        <v>0.63780591452916946</v>
      </c>
      <c r="J5" s="57">
        <f t="shared" si="0"/>
        <v>0.52406064601186553</v>
      </c>
      <c r="K5" s="57">
        <f t="shared" si="0"/>
        <v>0.51354496786091564</v>
      </c>
      <c r="L5" s="57">
        <f t="shared" si="0"/>
        <v>0.47448515591843332</v>
      </c>
      <c r="M5" s="57">
        <f t="shared" si="0"/>
        <v>0.77440145790142445</v>
      </c>
      <c r="N5" s="57">
        <f t="shared" si="0"/>
        <v>0.76909033312214481</v>
      </c>
      <c r="O5" s="57">
        <f t="shared" si="0"/>
        <v>0.7660783653490798</v>
      </c>
      <c r="P5" s="57">
        <f t="shared" si="0"/>
        <v>0.75390515085981658</v>
      </c>
      <c r="Q5" s="57">
        <f t="shared" si="0"/>
        <v>0.72756483216305656</v>
      </c>
      <c r="R5" s="57">
        <f t="shared" si="0"/>
        <v>0.7448261571535878</v>
      </c>
      <c r="S5" s="57">
        <f t="shared" si="0"/>
        <v>0.75013549690410097</v>
      </c>
      <c r="T5" s="57">
        <f t="shared" si="0"/>
        <v>0.7466159806766417</v>
      </c>
      <c r="U5" s="57">
        <f t="shared" si="0"/>
        <v>0.77114707162004748</v>
      </c>
      <c r="V5" s="57">
        <f t="shared" si="0"/>
        <v>0.77007932830298298</v>
      </c>
    </row>
    <row r="6" spans="1:22" s="133" customFormat="1" x14ac:dyDescent="0.25">
      <c r="A6" s="8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x14ac:dyDescent="0.25">
      <c r="A8" s="37" t="s">
        <v>105</v>
      </c>
    </row>
    <row r="9" spans="1:22" x14ac:dyDescent="0.25">
      <c r="A9" s="36" t="s">
        <v>141</v>
      </c>
    </row>
    <row r="10" spans="1:22" x14ac:dyDescent="0.25">
      <c r="A10" s="129" t="s">
        <v>107</v>
      </c>
    </row>
    <row r="11" spans="1:22" x14ac:dyDescent="0.25">
      <c r="A11" s="129" t="s">
        <v>108</v>
      </c>
    </row>
    <row r="12" spans="1:22" x14ac:dyDescent="0.25">
      <c r="A12" s="129" t="s">
        <v>118</v>
      </c>
    </row>
    <row r="13" spans="1:22" x14ac:dyDescent="0.25">
      <c r="A13" s="129" t="s">
        <v>119</v>
      </c>
    </row>
    <row r="14" spans="1:22" x14ac:dyDescent="0.25">
      <c r="A14" s="38" t="s">
        <v>115</v>
      </c>
    </row>
    <row r="15" spans="1:22" x14ac:dyDescent="0.25">
      <c r="A15" s="130" t="s">
        <v>119</v>
      </c>
    </row>
    <row r="16" spans="1:22" x14ac:dyDescent="0.25">
      <c r="A16" s="38" t="s">
        <v>110</v>
      </c>
    </row>
    <row r="17" spans="1:1" x14ac:dyDescent="0.25">
      <c r="A17" s="35"/>
    </row>
    <row r="18" spans="1:1" x14ac:dyDescent="0.25">
      <c r="A18" s="36"/>
    </row>
    <row r="19" spans="1:1" x14ac:dyDescent="0.25">
      <c r="A19" s="37"/>
    </row>
    <row r="20" spans="1:1" x14ac:dyDescent="0.25">
      <c r="A20" s="37"/>
    </row>
    <row r="21" spans="1:1" x14ac:dyDescent="0.25">
      <c r="A21" s="37"/>
    </row>
    <row r="22" spans="1:1" x14ac:dyDescent="0.25">
      <c r="A22" s="37"/>
    </row>
    <row r="23" spans="1:1" x14ac:dyDescent="0.25">
      <c r="A23" s="37"/>
    </row>
    <row r="24" spans="1:1" x14ac:dyDescent="0.25">
      <c r="A24" s="37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9"/>
    </row>
    <row r="29" spans="1:1" x14ac:dyDescent="0.25">
      <c r="A29" s="38"/>
    </row>
    <row r="30" spans="1:1" x14ac:dyDescent="0.25">
      <c r="A30" s="35"/>
    </row>
    <row r="31" spans="1:1" x14ac:dyDescent="0.25">
      <c r="A31" s="36"/>
    </row>
    <row r="32" spans="1:1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8"/>
    </row>
    <row r="41" spans="1:1" x14ac:dyDescent="0.25">
      <c r="A41" s="39"/>
    </row>
    <row r="42" spans="1:1" x14ac:dyDescent="0.25">
      <c r="A42" s="38"/>
    </row>
    <row r="43" spans="1:1" x14ac:dyDescent="0.25">
      <c r="A43" s="35"/>
    </row>
    <row r="44" spans="1:1" x14ac:dyDescent="0.25">
      <c r="A44" s="36"/>
    </row>
    <row r="45" spans="1:1" x14ac:dyDescent="0.25">
      <c r="A45" s="37"/>
    </row>
    <row r="46" spans="1:1" x14ac:dyDescent="0.25">
      <c r="A46" s="37"/>
    </row>
    <row r="47" spans="1:1" x14ac:dyDescent="0.25">
      <c r="A47" s="37"/>
    </row>
    <row r="48" spans="1:1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8"/>
    </row>
    <row r="54" spans="1:1" x14ac:dyDescent="0.25">
      <c r="A54" s="39"/>
    </row>
    <row r="55" spans="1:1" x14ac:dyDescent="0.25">
      <c r="A55" s="38"/>
    </row>
    <row r="56" spans="1:1" x14ac:dyDescent="0.25">
      <c r="A56" s="35"/>
    </row>
    <row r="57" spans="1:1" x14ac:dyDescent="0.25">
      <c r="A57" s="36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8"/>
    </row>
    <row r="67" spans="1:1" x14ac:dyDescent="0.25">
      <c r="A67" s="39"/>
    </row>
    <row r="68" spans="1:1" x14ac:dyDescent="0.25">
      <c r="A68" s="38"/>
    </row>
    <row r="69" spans="1:1" x14ac:dyDescent="0.25">
      <c r="A69" s="35"/>
    </row>
    <row r="70" spans="1:1" x14ac:dyDescent="0.25">
      <c r="A70" s="36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8"/>
    </row>
    <row r="80" spans="1:1" x14ac:dyDescent="0.25">
      <c r="A80" s="39"/>
    </row>
    <row r="81" spans="1:1" x14ac:dyDescent="0.25">
      <c r="A81" s="38"/>
    </row>
    <row r="82" spans="1:1" x14ac:dyDescent="0.25">
      <c r="A82" s="35"/>
    </row>
    <row r="83" spans="1:1" x14ac:dyDescent="0.25">
      <c r="A83" s="36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8"/>
    </row>
    <row r="93" spans="1:1" x14ac:dyDescent="0.25">
      <c r="A93" s="39"/>
    </row>
    <row r="94" spans="1:1" x14ac:dyDescent="0.25">
      <c r="A94" s="38"/>
    </row>
    <row r="95" spans="1:1" x14ac:dyDescent="0.25">
      <c r="A95" s="35"/>
    </row>
    <row r="96" spans="1:1" x14ac:dyDescent="0.25">
      <c r="A96" s="36"/>
    </row>
    <row r="97" spans="1:1" x14ac:dyDescent="0.25">
      <c r="A97" s="37"/>
    </row>
    <row r="98" spans="1:1" x14ac:dyDescent="0.25">
      <c r="A98" s="37"/>
    </row>
    <row r="99" spans="1:1" x14ac:dyDescent="0.25">
      <c r="A99" s="37"/>
    </row>
    <row r="100" spans="1:1" x14ac:dyDescent="0.25">
      <c r="A100" s="37"/>
    </row>
    <row r="101" spans="1:1" x14ac:dyDescent="0.25">
      <c r="A101" s="37"/>
    </row>
    <row r="102" spans="1:1" x14ac:dyDescent="0.25">
      <c r="A102" s="37"/>
    </row>
    <row r="103" spans="1:1" x14ac:dyDescent="0.25">
      <c r="A103" s="37"/>
    </row>
    <row r="104" spans="1:1" x14ac:dyDescent="0.25">
      <c r="A104" s="37"/>
    </row>
    <row r="105" spans="1:1" x14ac:dyDescent="0.25">
      <c r="A105" s="38"/>
    </row>
    <row r="106" spans="1:1" x14ac:dyDescent="0.25">
      <c r="A106" s="39"/>
    </row>
    <row r="107" spans="1:1" x14ac:dyDescent="0.25">
      <c r="A107" s="38"/>
    </row>
    <row r="108" spans="1:1" x14ac:dyDescent="0.25">
      <c r="A108" s="35"/>
    </row>
    <row r="109" spans="1:1" x14ac:dyDescent="0.25">
      <c r="A109" s="36"/>
    </row>
    <row r="110" spans="1:1" x14ac:dyDescent="0.25">
      <c r="A110" s="37"/>
    </row>
    <row r="111" spans="1:1" x14ac:dyDescent="0.25">
      <c r="A111" s="37"/>
    </row>
    <row r="112" spans="1:1" x14ac:dyDescent="0.25">
      <c r="A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8"/>
    </row>
    <row r="119" spans="1:1" x14ac:dyDescent="0.25">
      <c r="A119" s="39"/>
    </row>
    <row r="120" spans="1:1" x14ac:dyDescent="0.25">
      <c r="A120" s="38"/>
    </row>
    <row r="121" spans="1:1" x14ac:dyDescent="0.25">
      <c r="A121" s="35"/>
    </row>
    <row r="122" spans="1:1" x14ac:dyDescent="0.25">
      <c r="A122" s="36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8"/>
    </row>
    <row r="132" spans="1:1" x14ac:dyDescent="0.25">
      <c r="A132" s="39"/>
    </row>
    <row r="133" spans="1:1" x14ac:dyDescent="0.25">
      <c r="A133" s="38"/>
    </row>
    <row r="134" spans="1:1" x14ac:dyDescent="0.25">
      <c r="A134" s="35"/>
    </row>
    <row r="135" spans="1:1" x14ac:dyDescent="0.25">
      <c r="A135" s="36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8"/>
    </row>
    <row r="145" spans="1:1" x14ac:dyDescent="0.25">
      <c r="A145" s="39"/>
    </row>
    <row r="146" spans="1:1" x14ac:dyDescent="0.25">
      <c r="A146" s="38"/>
    </row>
    <row r="147" spans="1:1" x14ac:dyDescent="0.25">
      <c r="A147" s="35"/>
    </row>
    <row r="148" spans="1:1" x14ac:dyDescent="0.25">
      <c r="A148" s="36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8"/>
    </row>
    <row r="158" spans="1:1" x14ac:dyDescent="0.25">
      <c r="A158" s="39"/>
    </row>
    <row r="159" spans="1:1" x14ac:dyDescent="0.25">
      <c r="A159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6.28515625" bestFit="1" customWidth="1"/>
    <col min="2" max="9" width="7.5703125" bestFit="1" customWidth="1"/>
  </cols>
  <sheetData>
    <row r="1" spans="1:22" x14ac:dyDescent="0.25">
      <c r="A1" s="40"/>
      <c r="B1" s="42">
        <v>2000</v>
      </c>
      <c r="C1" s="42">
        <v>2001</v>
      </c>
      <c r="D1" s="42">
        <v>2002</v>
      </c>
      <c r="E1" s="42">
        <v>2003</v>
      </c>
      <c r="F1" s="42">
        <v>2004</v>
      </c>
      <c r="G1" s="42">
        <v>2005</v>
      </c>
      <c r="H1" s="42">
        <v>2006</v>
      </c>
      <c r="I1" s="42">
        <v>2007</v>
      </c>
      <c r="J1" s="42">
        <v>2008</v>
      </c>
      <c r="K1" s="42">
        <v>2009</v>
      </c>
      <c r="L1" s="42">
        <v>2010</v>
      </c>
      <c r="M1" s="42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45" t="s">
        <v>5</v>
      </c>
      <c r="B2" s="41">
        <v>719920</v>
      </c>
      <c r="C2" s="41">
        <v>751140</v>
      </c>
      <c r="D2" s="41">
        <v>736510</v>
      </c>
      <c r="E2" s="41">
        <v>697590</v>
      </c>
      <c r="F2" s="41">
        <v>735720</v>
      </c>
      <c r="G2" s="41">
        <v>738420</v>
      </c>
      <c r="H2" s="41">
        <v>789830</v>
      </c>
      <c r="I2" s="41">
        <v>990840</v>
      </c>
      <c r="J2" s="41">
        <v>1624070</v>
      </c>
      <c r="K2" s="41">
        <v>1644600</v>
      </c>
      <c r="L2" s="41">
        <v>1517210</v>
      </c>
      <c r="M2" s="41">
        <v>1655200</v>
      </c>
      <c r="N2" s="79">
        <v>1707520</v>
      </c>
      <c r="O2" s="102">
        <v>2269080</v>
      </c>
      <c r="P2" s="102">
        <v>2256210</v>
      </c>
      <c r="Q2" s="102">
        <v>2252120</v>
      </c>
      <c r="R2" s="102">
        <v>2781840</v>
      </c>
      <c r="S2" s="102">
        <v>2819510</v>
      </c>
      <c r="T2" s="122">
        <v>3131330</v>
      </c>
      <c r="U2" s="102">
        <v>3445300</v>
      </c>
      <c r="V2" s="102">
        <v>3857550</v>
      </c>
    </row>
    <row r="3" spans="1:22" x14ac:dyDescent="0.25">
      <c r="A3" s="45" t="s">
        <v>6</v>
      </c>
      <c r="B3" s="41">
        <v>489700</v>
      </c>
      <c r="C3" s="41">
        <v>504320</v>
      </c>
      <c r="D3" s="41">
        <v>503980</v>
      </c>
      <c r="E3" s="41">
        <v>519850</v>
      </c>
      <c r="F3" s="41">
        <v>519740</v>
      </c>
      <c r="G3" s="41">
        <v>530260</v>
      </c>
      <c r="H3" s="41">
        <v>545840</v>
      </c>
      <c r="I3" s="41">
        <v>563720</v>
      </c>
      <c r="J3" s="41">
        <v>757010</v>
      </c>
      <c r="K3" s="41">
        <v>777440</v>
      </c>
      <c r="L3" s="41">
        <v>790260</v>
      </c>
      <c r="M3" s="41">
        <v>837040</v>
      </c>
      <c r="N3" s="79">
        <v>862060</v>
      </c>
      <c r="O3" s="102">
        <v>1415210</v>
      </c>
      <c r="P3" s="102">
        <v>1442810</v>
      </c>
      <c r="Q3" s="102">
        <v>1471240</v>
      </c>
      <c r="R3" s="102">
        <v>1634840</v>
      </c>
      <c r="S3" s="102">
        <v>1662860</v>
      </c>
      <c r="T3" s="122">
        <v>1728380</v>
      </c>
      <c r="U3" s="102">
        <v>1965630</v>
      </c>
      <c r="V3" s="102">
        <v>2149780</v>
      </c>
    </row>
    <row r="4" spans="1:22" x14ac:dyDescent="0.25">
      <c r="A4" s="44" t="s">
        <v>8</v>
      </c>
      <c r="B4" s="43">
        <v>0</v>
      </c>
      <c r="C4" s="43">
        <v>0</v>
      </c>
      <c r="D4" s="43">
        <v>2</v>
      </c>
      <c r="E4" s="43">
        <v>4</v>
      </c>
      <c r="F4" s="43">
        <v>2</v>
      </c>
      <c r="G4" s="43">
        <v>2</v>
      </c>
      <c r="H4" s="43">
        <v>2</v>
      </c>
      <c r="I4" s="43">
        <v>2</v>
      </c>
      <c r="J4" s="43">
        <v>1</v>
      </c>
      <c r="K4" s="43">
        <v>1</v>
      </c>
      <c r="L4" s="43">
        <v>1</v>
      </c>
      <c r="M4" s="43">
        <v>0</v>
      </c>
      <c r="N4" s="62">
        <v>0</v>
      </c>
      <c r="O4" s="62">
        <v>5</v>
      </c>
      <c r="P4" s="124">
        <v>5</v>
      </c>
      <c r="Q4" s="124">
        <v>5</v>
      </c>
      <c r="R4" s="124">
        <v>6</v>
      </c>
      <c r="S4" s="124">
        <v>6</v>
      </c>
      <c r="T4" s="123">
        <v>6</v>
      </c>
      <c r="U4" s="124">
        <v>6</v>
      </c>
      <c r="V4" s="124">
        <v>6</v>
      </c>
    </row>
    <row r="5" spans="1:22" x14ac:dyDescent="0.25">
      <c r="A5" s="44" t="s">
        <v>12</v>
      </c>
      <c r="B5" s="46">
        <f>1-(B3/B2)</f>
        <v>0.31978553172574731</v>
      </c>
      <c r="C5" s="57">
        <f t="shared" ref="C5:V5" si="0">1-(C3/C2)</f>
        <v>0.32859387064994539</v>
      </c>
      <c r="D5" s="57">
        <f t="shared" si="0"/>
        <v>0.31571872751218588</v>
      </c>
      <c r="E5" s="57">
        <f t="shared" si="0"/>
        <v>0.25479149643773569</v>
      </c>
      <c r="F5" s="57">
        <f t="shared" si="0"/>
        <v>0.2935627684445169</v>
      </c>
      <c r="G5" s="57">
        <f t="shared" si="0"/>
        <v>0.28189919016277998</v>
      </c>
      <c r="H5" s="57">
        <f t="shared" si="0"/>
        <v>0.30891457655444843</v>
      </c>
      <c r="I5" s="57">
        <f t="shared" si="0"/>
        <v>0.43106858826853978</v>
      </c>
      <c r="J5" s="57">
        <f t="shared" si="0"/>
        <v>0.53388092877770044</v>
      </c>
      <c r="K5" s="57">
        <f t="shared" si="0"/>
        <v>0.52727714945883497</v>
      </c>
      <c r="L5" s="57">
        <f t="shared" si="0"/>
        <v>0.47913604576821933</v>
      </c>
      <c r="M5" s="57">
        <f t="shared" si="0"/>
        <v>0.49429676172063797</v>
      </c>
      <c r="N5" s="57">
        <f t="shared" si="0"/>
        <v>0.49513914917541224</v>
      </c>
      <c r="O5" s="57">
        <f t="shared" si="0"/>
        <v>0.37630669698732522</v>
      </c>
      <c r="P5" s="57">
        <f t="shared" si="0"/>
        <v>0.36051608671178659</v>
      </c>
      <c r="Q5" s="57">
        <f t="shared" si="0"/>
        <v>0.34673108004902042</v>
      </c>
      <c r="R5" s="57">
        <f t="shared" si="0"/>
        <v>0.41231702757886868</v>
      </c>
      <c r="S5" s="57">
        <f t="shared" si="0"/>
        <v>0.4102308557160641</v>
      </c>
      <c r="T5" s="57">
        <f t="shared" si="0"/>
        <v>0.44803645735198783</v>
      </c>
      <c r="U5" s="57">
        <f t="shared" si="0"/>
        <v>0.4294749368705193</v>
      </c>
      <c r="V5" s="57">
        <f t="shared" si="0"/>
        <v>0.44270845484828458</v>
      </c>
    </row>
    <row r="6" spans="1:22" s="133" customFormat="1" x14ac:dyDescent="0.25">
      <c r="A6" s="8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8" spans="1:22" s="89" customFormat="1" x14ac:dyDescent="0.25">
      <c r="A8" s="64" t="s">
        <v>105</v>
      </c>
    </row>
    <row r="9" spans="1:22" s="89" customFormat="1" x14ac:dyDescent="0.25">
      <c r="A9" s="63" t="s">
        <v>120</v>
      </c>
    </row>
    <row r="10" spans="1:22" s="89" customFormat="1" x14ac:dyDescent="0.25">
      <c r="A10" s="129" t="s">
        <v>107</v>
      </c>
    </row>
    <row r="11" spans="1:22" s="89" customFormat="1" x14ac:dyDescent="0.25">
      <c r="A11" s="129" t="s">
        <v>108</v>
      </c>
    </row>
    <row r="12" spans="1:22" s="89" customFormat="1" x14ac:dyDescent="0.25">
      <c r="A12" s="129" t="s">
        <v>121</v>
      </c>
    </row>
    <row r="13" spans="1:22" s="89" customFormat="1" x14ac:dyDescent="0.25">
      <c r="A13" s="129" t="s">
        <v>122</v>
      </c>
    </row>
    <row r="14" spans="1:22" s="89" customFormat="1" x14ac:dyDescent="0.25">
      <c r="A14" s="65" t="s">
        <v>115</v>
      </c>
    </row>
    <row r="15" spans="1:22" s="89" customFormat="1" x14ac:dyDescent="0.25">
      <c r="A15" s="130" t="s">
        <v>122</v>
      </c>
    </row>
    <row r="16" spans="1:22" s="89" customFormat="1" x14ac:dyDescent="0.25">
      <c r="A16" s="65" t="s">
        <v>110</v>
      </c>
    </row>
    <row r="17" spans="1:1" s="89" customFormat="1" x14ac:dyDescent="0.25"/>
    <row r="18" spans="1:1" x14ac:dyDescent="0.25">
      <c r="A18" s="109" t="s">
        <v>91</v>
      </c>
    </row>
    <row r="19" spans="1:1" x14ac:dyDescent="0.25">
      <c r="A19" s="110" t="s">
        <v>54</v>
      </c>
    </row>
    <row r="20" spans="1:1" x14ac:dyDescent="0.25">
      <c r="A20" s="110" t="s">
        <v>94</v>
      </c>
    </row>
    <row r="21" spans="1:1" x14ac:dyDescent="0.25">
      <c r="A21" s="110" t="s">
        <v>67</v>
      </c>
    </row>
    <row r="22" spans="1:1" x14ac:dyDescent="0.25">
      <c r="A22" s="110" t="s">
        <v>92</v>
      </c>
    </row>
    <row r="23" spans="1:1" x14ac:dyDescent="0.25">
      <c r="A23" s="110" t="s">
        <v>93</v>
      </c>
    </row>
    <row r="24" spans="1:1" x14ac:dyDescent="0.25">
      <c r="A24" s="110" t="s">
        <v>68</v>
      </c>
    </row>
    <row r="25" spans="1:1" x14ac:dyDescent="0.25">
      <c r="A25" s="111" t="s">
        <v>93</v>
      </c>
    </row>
    <row r="26" spans="1:1" x14ac:dyDescent="0.25">
      <c r="A26" s="110" t="s">
        <v>69</v>
      </c>
    </row>
    <row r="28" spans="1:1" x14ac:dyDescent="0.25">
      <c r="A28" s="109" t="s">
        <v>13</v>
      </c>
    </row>
    <row r="29" spans="1:1" x14ac:dyDescent="0.25">
      <c r="A29" s="110" t="s">
        <v>29</v>
      </c>
    </row>
    <row r="30" spans="1:1" x14ac:dyDescent="0.25">
      <c r="A30" s="110" t="s">
        <v>95</v>
      </c>
    </row>
    <row r="31" spans="1:1" x14ac:dyDescent="0.25">
      <c r="A31" s="110" t="s">
        <v>9</v>
      </c>
    </row>
    <row r="32" spans="1:1" x14ac:dyDescent="0.25">
      <c r="A32" s="110" t="s">
        <v>83</v>
      </c>
    </row>
    <row r="33" spans="1:1" x14ac:dyDescent="0.25">
      <c r="A33" s="110" t="s">
        <v>84</v>
      </c>
    </row>
    <row r="34" spans="1:1" x14ac:dyDescent="0.25">
      <c r="A34" s="110" t="s">
        <v>10</v>
      </c>
    </row>
    <row r="35" spans="1:1" x14ac:dyDescent="0.25">
      <c r="A35" s="111" t="s">
        <v>84</v>
      </c>
    </row>
    <row r="36" spans="1:1" x14ac:dyDescent="0.25">
      <c r="A36" s="110" t="s">
        <v>11</v>
      </c>
    </row>
    <row r="39" spans="1:1" x14ac:dyDescent="0.25">
      <c r="A39" s="47"/>
    </row>
    <row r="40" spans="1:1" x14ac:dyDescent="0.25">
      <c r="A40" s="48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9"/>
    </row>
    <row r="49" spans="1:1" x14ac:dyDescent="0.25">
      <c r="A49" s="50"/>
    </row>
    <row r="50" spans="1:1" x14ac:dyDescent="0.25">
      <c r="A50" s="49"/>
    </row>
    <row r="53" spans="1:1" x14ac:dyDescent="0.25">
      <c r="A53" s="47"/>
    </row>
    <row r="54" spans="1:1" x14ac:dyDescent="0.25">
      <c r="A54" s="48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9"/>
    </row>
    <row r="63" spans="1:1" x14ac:dyDescent="0.25">
      <c r="A63" s="50"/>
    </row>
    <row r="64" spans="1:1" x14ac:dyDescent="0.25">
      <c r="A64" s="49"/>
    </row>
    <row r="67" spans="1:1" x14ac:dyDescent="0.25">
      <c r="A67" s="47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9"/>
    </row>
    <row r="77" spans="1:1" x14ac:dyDescent="0.25">
      <c r="A77" s="50"/>
    </row>
    <row r="78" spans="1:1" x14ac:dyDescent="0.25">
      <c r="A78" s="49"/>
    </row>
    <row r="81" spans="1:1" x14ac:dyDescent="0.25">
      <c r="A81" s="47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9"/>
    </row>
    <row r="91" spans="1:1" x14ac:dyDescent="0.25">
      <c r="A91" s="50"/>
    </row>
    <row r="92" spans="1:1" x14ac:dyDescent="0.25">
      <c r="A92" s="49"/>
    </row>
    <row r="95" spans="1:1" x14ac:dyDescent="0.25">
      <c r="A95" s="47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9"/>
    </row>
    <row r="105" spans="1:1" x14ac:dyDescent="0.25">
      <c r="A105" s="50"/>
    </row>
    <row r="106" spans="1:1" x14ac:dyDescent="0.25">
      <c r="A106" s="49"/>
    </row>
    <row r="109" spans="1:1" x14ac:dyDescent="0.25">
      <c r="A109" s="47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9"/>
    </row>
    <row r="119" spans="1:1" x14ac:dyDescent="0.25">
      <c r="A119" s="50"/>
    </row>
    <row r="120" spans="1:1" x14ac:dyDescent="0.25">
      <c r="A120" s="49"/>
    </row>
    <row r="123" spans="1:1" x14ac:dyDescent="0.25">
      <c r="A123" s="47"/>
    </row>
    <row r="124" spans="1:1" x14ac:dyDescent="0.25">
      <c r="A124" s="48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1" x14ac:dyDescent="0.25">
      <c r="A129" s="48"/>
    </row>
    <row r="130" spans="1:1" x14ac:dyDescent="0.25">
      <c r="A130" s="48"/>
    </row>
    <row r="131" spans="1:1" x14ac:dyDescent="0.25">
      <c r="A131" s="48"/>
    </row>
    <row r="132" spans="1:1" x14ac:dyDescent="0.25">
      <c r="A132" s="49"/>
    </row>
    <row r="133" spans="1:1" x14ac:dyDescent="0.25">
      <c r="A133" s="50"/>
    </row>
    <row r="134" spans="1:1" x14ac:dyDescent="0.25">
      <c r="A134" s="49"/>
    </row>
    <row r="137" spans="1:1" x14ac:dyDescent="0.25">
      <c r="A137" s="47"/>
    </row>
    <row r="138" spans="1:1" x14ac:dyDescent="0.25">
      <c r="A138" s="48"/>
    </row>
    <row r="139" spans="1:1" x14ac:dyDescent="0.25">
      <c r="A139" s="48"/>
    </row>
    <row r="140" spans="1:1" x14ac:dyDescent="0.25">
      <c r="A140" s="48"/>
    </row>
    <row r="141" spans="1:1" x14ac:dyDescent="0.25">
      <c r="A141" s="48"/>
    </row>
    <row r="142" spans="1:1" x14ac:dyDescent="0.25">
      <c r="A142" s="48"/>
    </row>
    <row r="143" spans="1:1" x14ac:dyDescent="0.25">
      <c r="A143" s="48"/>
    </row>
    <row r="144" spans="1:1" x14ac:dyDescent="0.25">
      <c r="A144" s="48"/>
    </row>
    <row r="145" spans="1:1" x14ac:dyDescent="0.25">
      <c r="A145" s="48"/>
    </row>
    <row r="146" spans="1:1" x14ac:dyDescent="0.25">
      <c r="A146" s="49"/>
    </row>
    <row r="147" spans="1:1" x14ac:dyDescent="0.25">
      <c r="A147" s="50"/>
    </row>
    <row r="148" spans="1:1" x14ac:dyDescent="0.25">
      <c r="A148" s="49"/>
    </row>
    <row r="151" spans="1:1" x14ac:dyDescent="0.25">
      <c r="A151" s="47"/>
    </row>
    <row r="152" spans="1:1" x14ac:dyDescent="0.25">
      <c r="A152" s="48"/>
    </row>
    <row r="153" spans="1:1" x14ac:dyDescent="0.25">
      <c r="A153" s="48"/>
    </row>
    <row r="154" spans="1:1" x14ac:dyDescent="0.25">
      <c r="A154" s="48"/>
    </row>
    <row r="155" spans="1:1" x14ac:dyDescent="0.25">
      <c r="A155" s="48"/>
    </row>
    <row r="156" spans="1:1" x14ac:dyDescent="0.25">
      <c r="A156" s="48"/>
    </row>
    <row r="157" spans="1:1" x14ac:dyDescent="0.25">
      <c r="A157" s="48"/>
    </row>
    <row r="158" spans="1:1" x14ac:dyDescent="0.25">
      <c r="A158" s="48"/>
    </row>
    <row r="159" spans="1:1" x14ac:dyDescent="0.25">
      <c r="A159" s="48"/>
    </row>
    <row r="160" spans="1:1" x14ac:dyDescent="0.25">
      <c r="A160" s="49"/>
    </row>
    <row r="161" spans="1:1" x14ac:dyDescent="0.25">
      <c r="A161" s="50"/>
    </row>
    <row r="162" spans="1:1" x14ac:dyDescent="0.25">
      <c r="A162" s="49"/>
    </row>
    <row r="165" spans="1:1" x14ac:dyDescent="0.25">
      <c r="A165" s="47"/>
    </row>
    <row r="166" spans="1:1" x14ac:dyDescent="0.25">
      <c r="A166" s="48"/>
    </row>
    <row r="167" spans="1:1" x14ac:dyDescent="0.25">
      <c r="A167" s="48"/>
    </row>
    <row r="168" spans="1:1" x14ac:dyDescent="0.25">
      <c r="A168" s="48"/>
    </row>
    <row r="169" spans="1:1" x14ac:dyDescent="0.25">
      <c r="A169" s="48"/>
    </row>
    <row r="170" spans="1:1" x14ac:dyDescent="0.25">
      <c r="A170" s="48"/>
    </row>
    <row r="171" spans="1:1" x14ac:dyDescent="0.25">
      <c r="A171" s="48"/>
    </row>
    <row r="172" spans="1:1" x14ac:dyDescent="0.25">
      <c r="A172" s="48"/>
    </row>
    <row r="173" spans="1:1" x14ac:dyDescent="0.25">
      <c r="A173" s="48"/>
    </row>
    <row r="174" spans="1:1" x14ac:dyDescent="0.25">
      <c r="A174" s="49"/>
    </row>
    <row r="175" spans="1:1" x14ac:dyDescent="0.25">
      <c r="A175" s="50"/>
    </row>
    <row r="176" spans="1:1" x14ac:dyDescent="0.25">
      <c r="A176" s="4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6.28515625" bestFit="1" customWidth="1"/>
    <col min="15" max="22" width="5" bestFit="1" customWidth="1"/>
  </cols>
  <sheetData>
    <row r="1" spans="1:22" x14ac:dyDescent="0.25">
      <c r="A1" s="51"/>
      <c r="B1" s="53">
        <v>2000</v>
      </c>
      <c r="C1" s="53">
        <v>2001</v>
      </c>
      <c r="D1" s="53">
        <v>2002</v>
      </c>
      <c r="E1" s="53">
        <v>2003</v>
      </c>
      <c r="F1" s="53">
        <v>2004</v>
      </c>
      <c r="G1" s="53">
        <v>2005</v>
      </c>
      <c r="H1" s="53">
        <v>2006</v>
      </c>
      <c r="I1" s="53">
        <v>2007</v>
      </c>
      <c r="J1" s="53">
        <v>2008</v>
      </c>
      <c r="K1" s="53">
        <v>2009</v>
      </c>
      <c r="L1" s="53">
        <v>2010</v>
      </c>
      <c r="M1" s="53">
        <v>2011</v>
      </c>
      <c r="N1" s="80">
        <v>2012</v>
      </c>
      <c r="O1" s="80">
        <v>2013</v>
      </c>
      <c r="P1" s="80">
        <v>2014</v>
      </c>
      <c r="Q1" s="80">
        <v>2015</v>
      </c>
      <c r="R1" s="80">
        <v>2016</v>
      </c>
      <c r="S1" s="80">
        <v>2017</v>
      </c>
      <c r="T1" s="80">
        <v>2018</v>
      </c>
      <c r="U1" s="80">
        <v>2019</v>
      </c>
      <c r="V1" s="80">
        <v>2020</v>
      </c>
    </row>
    <row r="2" spans="1:22" x14ac:dyDescent="0.25">
      <c r="A2" s="56" t="s">
        <v>5</v>
      </c>
      <c r="B2" s="52">
        <v>1300530</v>
      </c>
      <c r="C2" s="52">
        <v>1351680</v>
      </c>
      <c r="D2" s="52">
        <v>1386260</v>
      </c>
      <c r="E2" s="52">
        <v>1369330</v>
      </c>
      <c r="F2" s="52">
        <v>1387150</v>
      </c>
      <c r="G2" s="52">
        <v>1515970</v>
      </c>
      <c r="H2" s="52">
        <v>1455110</v>
      </c>
      <c r="I2" s="52">
        <v>1809810</v>
      </c>
      <c r="J2" s="52">
        <v>1431690</v>
      </c>
      <c r="K2" s="52">
        <v>1377540</v>
      </c>
      <c r="L2" s="52">
        <v>1204000</v>
      </c>
      <c r="M2" s="52">
        <v>1306630</v>
      </c>
      <c r="N2" s="79">
        <v>1134800</v>
      </c>
      <c r="O2" s="79">
        <v>0</v>
      </c>
      <c r="P2" s="122">
        <v>0</v>
      </c>
      <c r="Q2" s="122">
        <v>0</v>
      </c>
      <c r="R2" s="122">
        <v>0</v>
      </c>
      <c r="S2" s="122">
        <v>0</v>
      </c>
      <c r="T2" s="122">
        <v>0</v>
      </c>
      <c r="U2" s="135">
        <v>0</v>
      </c>
      <c r="V2" s="135">
        <v>0</v>
      </c>
    </row>
    <row r="3" spans="1:22" x14ac:dyDescent="0.25">
      <c r="A3" s="56" t="s">
        <v>6</v>
      </c>
      <c r="B3" s="52">
        <v>1034950</v>
      </c>
      <c r="C3" s="52">
        <v>1106350</v>
      </c>
      <c r="D3" s="52">
        <v>1102080</v>
      </c>
      <c r="E3" s="52">
        <v>1104800</v>
      </c>
      <c r="F3" s="52">
        <v>1118620</v>
      </c>
      <c r="G3" s="52">
        <v>1171110</v>
      </c>
      <c r="H3" s="52">
        <v>1170330</v>
      </c>
      <c r="I3" s="52">
        <v>1184200</v>
      </c>
      <c r="J3" s="52">
        <v>1039050</v>
      </c>
      <c r="K3" s="52">
        <v>1009100</v>
      </c>
      <c r="L3" s="52">
        <v>892760</v>
      </c>
      <c r="M3" s="52">
        <v>1012250</v>
      </c>
      <c r="N3" s="79">
        <v>863110</v>
      </c>
      <c r="O3" s="79">
        <v>0</v>
      </c>
      <c r="P3" s="122">
        <v>0</v>
      </c>
      <c r="Q3" s="122">
        <v>0</v>
      </c>
      <c r="R3" s="122">
        <v>0</v>
      </c>
      <c r="S3" s="122">
        <v>0</v>
      </c>
      <c r="T3" s="122">
        <v>0</v>
      </c>
      <c r="U3" s="135">
        <v>0</v>
      </c>
      <c r="V3" s="135">
        <v>0</v>
      </c>
    </row>
    <row r="4" spans="1:22" x14ac:dyDescent="0.25">
      <c r="A4" s="55" t="s">
        <v>8</v>
      </c>
      <c r="B4" s="54">
        <v>1</v>
      </c>
      <c r="C4" s="54">
        <v>1</v>
      </c>
      <c r="D4" s="54">
        <v>2</v>
      </c>
      <c r="E4" s="54">
        <v>2</v>
      </c>
      <c r="F4" s="54">
        <v>2</v>
      </c>
      <c r="G4" s="54">
        <v>2</v>
      </c>
      <c r="H4" s="54">
        <v>5</v>
      </c>
      <c r="I4" s="54">
        <v>5</v>
      </c>
      <c r="J4" s="54">
        <v>5</v>
      </c>
      <c r="K4" s="54">
        <v>5</v>
      </c>
      <c r="L4" s="54">
        <v>5</v>
      </c>
      <c r="M4" s="54">
        <v>5</v>
      </c>
      <c r="N4" s="62">
        <v>8</v>
      </c>
      <c r="O4" s="62">
        <v>0</v>
      </c>
      <c r="P4" s="124">
        <v>0</v>
      </c>
      <c r="Q4" s="124">
        <v>0</v>
      </c>
      <c r="R4" s="124">
        <v>0</v>
      </c>
      <c r="S4" s="124">
        <v>0</v>
      </c>
      <c r="T4" s="124">
        <v>0</v>
      </c>
      <c r="U4" s="124">
        <v>0</v>
      </c>
      <c r="V4" s="124">
        <v>0</v>
      </c>
    </row>
    <row r="5" spans="1:22" x14ac:dyDescent="0.25">
      <c r="A5" s="55" t="s">
        <v>12</v>
      </c>
      <c r="B5" s="57">
        <f>1-(B3/B2)</f>
        <v>0.20420905323214378</v>
      </c>
      <c r="C5" s="57">
        <f t="shared" ref="C5:N5" si="0">1-(C3/C2)</f>
        <v>0.18150005918560608</v>
      </c>
      <c r="D5" s="57">
        <f t="shared" si="0"/>
        <v>0.20499761949417861</v>
      </c>
      <c r="E5" s="57">
        <f t="shared" si="0"/>
        <v>0.19318206714232511</v>
      </c>
      <c r="F5" s="57">
        <f t="shared" si="0"/>
        <v>0.19358396712684278</v>
      </c>
      <c r="G5" s="57">
        <f t="shared" si="0"/>
        <v>0.22748471275816806</v>
      </c>
      <c r="H5" s="57">
        <f t="shared" si="0"/>
        <v>0.19571028994371564</v>
      </c>
      <c r="I5" s="57">
        <f t="shared" si="0"/>
        <v>0.34567717053171332</v>
      </c>
      <c r="J5" s="57">
        <f t="shared" si="0"/>
        <v>0.27424931374808792</v>
      </c>
      <c r="K5" s="57">
        <f t="shared" si="0"/>
        <v>0.26746228784645087</v>
      </c>
      <c r="L5" s="57">
        <f t="shared" si="0"/>
        <v>0.25850498338870431</v>
      </c>
      <c r="M5" s="57">
        <f t="shared" si="0"/>
        <v>0.22529713844010923</v>
      </c>
      <c r="N5" s="57">
        <f t="shared" si="0"/>
        <v>0.23941663729291507</v>
      </c>
      <c r="O5" s="74">
        <v>0</v>
      </c>
      <c r="P5" s="124"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</row>
    <row r="6" spans="1:22" s="133" customFormat="1" x14ac:dyDescent="0.25">
      <c r="A6" s="8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23"/>
      <c r="P6" s="124"/>
      <c r="Q6" s="124"/>
      <c r="R6" s="124"/>
      <c r="S6" s="124"/>
    </row>
    <row r="8" spans="1:22" s="89" customFormat="1" x14ac:dyDescent="0.25">
      <c r="A8" s="64" t="s">
        <v>105</v>
      </c>
    </row>
    <row r="9" spans="1:22" s="89" customFormat="1" x14ac:dyDescent="0.25">
      <c r="A9" s="63" t="s">
        <v>142</v>
      </c>
    </row>
    <row r="10" spans="1:22" s="89" customFormat="1" x14ac:dyDescent="0.25">
      <c r="A10" s="129" t="s">
        <v>107</v>
      </c>
    </row>
    <row r="11" spans="1:22" s="89" customFormat="1" x14ac:dyDescent="0.25">
      <c r="A11" s="129" t="s">
        <v>108</v>
      </c>
    </row>
    <row r="12" spans="1:22" s="89" customFormat="1" x14ac:dyDescent="0.25">
      <c r="A12" s="129" t="s">
        <v>123</v>
      </c>
    </row>
    <row r="13" spans="1:22" s="89" customFormat="1" x14ac:dyDescent="0.25">
      <c r="A13" s="129" t="s">
        <v>124</v>
      </c>
    </row>
    <row r="14" spans="1:22" s="89" customFormat="1" x14ac:dyDescent="0.25">
      <c r="A14" s="65" t="s">
        <v>115</v>
      </c>
    </row>
    <row r="15" spans="1:22" s="89" customFormat="1" x14ac:dyDescent="0.25">
      <c r="A15" s="130" t="s">
        <v>124</v>
      </c>
    </row>
    <row r="16" spans="1:22" s="89" customFormat="1" x14ac:dyDescent="0.25">
      <c r="A16" s="65" t="s">
        <v>110</v>
      </c>
    </row>
    <row r="17" spans="1:1" s="89" customFormat="1" x14ac:dyDescent="0.25"/>
    <row r="18" spans="1:1" x14ac:dyDescent="0.25">
      <c r="A18" s="109" t="s">
        <v>14</v>
      </c>
    </row>
    <row r="19" spans="1:1" x14ac:dyDescent="0.25">
      <c r="A19" s="110" t="s">
        <v>29</v>
      </c>
    </row>
    <row r="20" spans="1:1" x14ac:dyDescent="0.25">
      <c r="A20" s="110" t="s">
        <v>95</v>
      </c>
    </row>
    <row r="21" spans="1:1" x14ac:dyDescent="0.25">
      <c r="A21" s="110" t="s">
        <v>9</v>
      </c>
    </row>
    <row r="22" spans="1:1" x14ac:dyDescent="0.25">
      <c r="A22" s="110" t="s">
        <v>85</v>
      </c>
    </row>
    <row r="23" spans="1:1" x14ac:dyDescent="0.25">
      <c r="A23" s="110" t="s">
        <v>86</v>
      </c>
    </row>
    <row r="24" spans="1:1" x14ac:dyDescent="0.25">
      <c r="A24" s="110" t="s">
        <v>10</v>
      </c>
    </row>
    <row r="25" spans="1:1" x14ac:dyDescent="0.25">
      <c r="A25" s="111" t="s">
        <v>86</v>
      </c>
    </row>
    <row r="26" spans="1:1" x14ac:dyDescent="0.25">
      <c r="A26" s="110" t="s">
        <v>11</v>
      </c>
    </row>
    <row r="29" spans="1:1" x14ac:dyDescent="0.25">
      <c r="A29" s="58"/>
    </row>
    <row r="30" spans="1:1" x14ac:dyDescent="0.25">
      <c r="A30" s="59"/>
    </row>
    <row r="31" spans="1:1" x14ac:dyDescent="0.25">
      <c r="A31" s="59"/>
    </row>
    <row r="32" spans="1:1" x14ac:dyDescent="0.25">
      <c r="A32" s="59"/>
    </row>
    <row r="33" spans="1:1" x14ac:dyDescent="0.25">
      <c r="A33" s="59"/>
    </row>
    <row r="34" spans="1:1" x14ac:dyDescent="0.25">
      <c r="A34" s="59"/>
    </row>
    <row r="35" spans="1:1" x14ac:dyDescent="0.25">
      <c r="A35" s="59"/>
    </row>
    <row r="36" spans="1:1" x14ac:dyDescent="0.25">
      <c r="A36" s="59"/>
    </row>
    <row r="37" spans="1:1" x14ac:dyDescent="0.25">
      <c r="A37" s="59"/>
    </row>
    <row r="38" spans="1:1" x14ac:dyDescent="0.25">
      <c r="A38" s="60"/>
    </row>
    <row r="39" spans="1:1" x14ac:dyDescent="0.25">
      <c r="A39" s="61"/>
    </row>
    <row r="40" spans="1:1" x14ac:dyDescent="0.25">
      <c r="A40" s="60"/>
    </row>
    <row r="43" spans="1:1" x14ac:dyDescent="0.25">
      <c r="A43" s="58"/>
    </row>
    <row r="44" spans="1:1" x14ac:dyDescent="0.25">
      <c r="A44" s="59"/>
    </row>
    <row r="45" spans="1:1" x14ac:dyDescent="0.25">
      <c r="A45" s="59"/>
    </row>
    <row r="46" spans="1:1" x14ac:dyDescent="0.25">
      <c r="A46" s="59"/>
    </row>
    <row r="47" spans="1:1" x14ac:dyDescent="0.25">
      <c r="A47" s="59"/>
    </row>
    <row r="48" spans="1:1" x14ac:dyDescent="0.25">
      <c r="A48" s="59"/>
    </row>
    <row r="49" spans="1:1" x14ac:dyDescent="0.25">
      <c r="A49" s="59"/>
    </row>
    <row r="50" spans="1:1" x14ac:dyDescent="0.25">
      <c r="A50" s="59"/>
    </row>
    <row r="51" spans="1:1" x14ac:dyDescent="0.25">
      <c r="A51" s="59"/>
    </row>
    <row r="52" spans="1:1" x14ac:dyDescent="0.25">
      <c r="A52" s="60"/>
    </row>
    <row r="53" spans="1:1" x14ac:dyDescent="0.25">
      <c r="A53" s="61"/>
    </row>
    <row r="54" spans="1:1" x14ac:dyDescent="0.25">
      <c r="A54" s="60"/>
    </row>
    <row r="57" spans="1:1" x14ac:dyDescent="0.25">
      <c r="A57" s="58"/>
    </row>
    <row r="58" spans="1:1" x14ac:dyDescent="0.25">
      <c r="A58" s="59"/>
    </row>
    <row r="59" spans="1:1" x14ac:dyDescent="0.25">
      <c r="A59" s="59"/>
    </row>
    <row r="60" spans="1:1" x14ac:dyDescent="0.25">
      <c r="A60" s="59"/>
    </row>
    <row r="61" spans="1:1" x14ac:dyDescent="0.25">
      <c r="A61" s="59"/>
    </row>
    <row r="62" spans="1:1" x14ac:dyDescent="0.25">
      <c r="A62" s="59"/>
    </row>
    <row r="63" spans="1:1" x14ac:dyDescent="0.25">
      <c r="A63" s="59"/>
    </row>
    <row r="64" spans="1:1" x14ac:dyDescent="0.25">
      <c r="A64" s="59"/>
    </row>
    <row r="65" spans="1:1" x14ac:dyDescent="0.25">
      <c r="A65" s="59"/>
    </row>
    <row r="66" spans="1:1" x14ac:dyDescent="0.25">
      <c r="A66" s="60"/>
    </row>
    <row r="67" spans="1:1" x14ac:dyDescent="0.25">
      <c r="A67" s="61"/>
    </row>
    <row r="68" spans="1:1" x14ac:dyDescent="0.25">
      <c r="A68" s="60"/>
    </row>
    <row r="71" spans="1:1" x14ac:dyDescent="0.25">
      <c r="A71" s="58"/>
    </row>
    <row r="72" spans="1:1" x14ac:dyDescent="0.25">
      <c r="A72" s="59"/>
    </row>
    <row r="73" spans="1:1" x14ac:dyDescent="0.25">
      <c r="A73" s="59"/>
    </row>
    <row r="74" spans="1:1" x14ac:dyDescent="0.25">
      <c r="A74" s="59"/>
    </row>
    <row r="75" spans="1:1" x14ac:dyDescent="0.25">
      <c r="A75" s="59"/>
    </row>
    <row r="76" spans="1:1" x14ac:dyDescent="0.25">
      <c r="A76" s="59"/>
    </row>
    <row r="77" spans="1:1" x14ac:dyDescent="0.25">
      <c r="A77" s="59"/>
    </row>
    <row r="78" spans="1:1" x14ac:dyDescent="0.25">
      <c r="A78" s="59"/>
    </row>
    <row r="79" spans="1:1" x14ac:dyDescent="0.25">
      <c r="A79" s="59"/>
    </row>
    <row r="80" spans="1:1" x14ac:dyDescent="0.25">
      <c r="A80" s="60"/>
    </row>
    <row r="81" spans="1:1" x14ac:dyDescent="0.25">
      <c r="A81" s="61"/>
    </row>
    <row r="82" spans="1:1" x14ac:dyDescent="0.25">
      <c r="A82" s="60"/>
    </row>
    <row r="85" spans="1:1" x14ac:dyDescent="0.25">
      <c r="A85" s="58"/>
    </row>
    <row r="86" spans="1:1" x14ac:dyDescent="0.25">
      <c r="A86" s="59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59"/>
    </row>
    <row r="93" spans="1:1" x14ac:dyDescent="0.25">
      <c r="A93" s="59"/>
    </row>
    <row r="94" spans="1:1" x14ac:dyDescent="0.25">
      <c r="A94" s="60"/>
    </row>
    <row r="95" spans="1:1" x14ac:dyDescent="0.25">
      <c r="A95" s="61"/>
    </row>
    <row r="96" spans="1:1" x14ac:dyDescent="0.25">
      <c r="A96" s="60"/>
    </row>
    <row r="99" spans="1:1" x14ac:dyDescent="0.25">
      <c r="A99" s="58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60"/>
    </row>
    <row r="109" spans="1:1" x14ac:dyDescent="0.25">
      <c r="A109" s="61"/>
    </row>
    <row r="110" spans="1:1" x14ac:dyDescent="0.25">
      <c r="A110" s="60"/>
    </row>
    <row r="113" spans="1:1" x14ac:dyDescent="0.25">
      <c r="A113" s="58"/>
    </row>
    <row r="114" spans="1:1" x14ac:dyDescent="0.25">
      <c r="A114" s="59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59"/>
    </row>
    <row r="121" spans="1:1" x14ac:dyDescent="0.25">
      <c r="A121" s="59"/>
    </row>
    <row r="122" spans="1:1" x14ac:dyDescent="0.25">
      <c r="A122" s="60"/>
    </row>
    <row r="123" spans="1:1" x14ac:dyDescent="0.25">
      <c r="A123" s="61"/>
    </row>
    <row r="124" spans="1:1" x14ac:dyDescent="0.25">
      <c r="A124" s="60"/>
    </row>
    <row r="127" spans="1:1" x14ac:dyDescent="0.25">
      <c r="A127" s="58"/>
    </row>
    <row r="128" spans="1:1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  <row r="133" spans="1:1" x14ac:dyDescent="0.25">
      <c r="A133" s="59"/>
    </row>
    <row r="134" spans="1:1" x14ac:dyDescent="0.25">
      <c r="A134" s="59"/>
    </row>
    <row r="135" spans="1:1" x14ac:dyDescent="0.25">
      <c r="A135" s="59"/>
    </row>
    <row r="136" spans="1:1" x14ac:dyDescent="0.25">
      <c r="A136" s="60"/>
    </row>
    <row r="137" spans="1:1" x14ac:dyDescent="0.25">
      <c r="A137" s="61"/>
    </row>
    <row r="138" spans="1:1" x14ac:dyDescent="0.25">
      <c r="A138" s="60"/>
    </row>
    <row r="141" spans="1:1" x14ac:dyDescent="0.25">
      <c r="A141" s="58"/>
    </row>
    <row r="142" spans="1:1" x14ac:dyDescent="0.25">
      <c r="A142" s="59"/>
    </row>
    <row r="143" spans="1:1" x14ac:dyDescent="0.25">
      <c r="A143" s="59"/>
    </row>
    <row r="144" spans="1:1" x14ac:dyDescent="0.25">
      <c r="A144" s="59"/>
    </row>
    <row r="145" spans="1:1" x14ac:dyDescent="0.25">
      <c r="A145" s="59"/>
    </row>
    <row r="146" spans="1:1" x14ac:dyDescent="0.25">
      <c r="A146" s="59"/>
    </row>
    <row r="147" spans="1:1" x14ac:dyDescent="0.25">
      <c r="A147" s="59"/>
    </row>
    <row r="148" spans="1:1" x14ac:dyDescent="0.25">
      <c r="A148" s="59"/>
    </row>
    <row r="149" spans="1:1" x14ac:dyDescent="0.25">
      <c r="A149" s="59"/>
    </row>
    <row r="150" spans="1:1" x14ac:dyDescent="0.25">
      <c r="A150" s="60"/>
    </row>
    <row r="151" spans="1:1" x14ac:dyDescent="0.25">
      <c r="A151" s="61"/>
    </row>
    <row r="152" spans="1:1" x14ac:dyDescent="0.25">
      <c r="A152" s="60"/>
    </row>
    <row r="155" spans="1:1" x14ac:dyDescent="0.25">
      <c r="A155" s="58"/>
    </row>
    <row r="156" spans="1:1" x14ac:dyDescent="0.25">
      <c r="A156" s="59"/>
    </row>
    <row r="157" spans="1:1" x14ac:dyDescent="0.25">
      <c r="A157" s="59"/>
    </row>
    <row r="158" spans="1:1" x14ac:dyDescent="0.25">
      <c r="A158" s="59"/>
    </row>
    <row r="159" spans="1:1" x14ac:dyDescent="0.25">
      <c r="A159" s="59"/>
    </row>
    <row r="160" spans="1:1" x14ac:dyDescent="0.25">
      <c r="A160" s="59"/>
    </row>
    <row r="161" spans="1:1" x14ac:dyDescent="0.25">
      <c r="A161" s="59"/>
    </row>
    <row r="162" spans="1:1" x14ac:dyDescent="0.25">
      <c r="A162" s="59"/>
    </row>
    <row r="163" spans="1:1" x14ac:dyDescent="0.25">
      <c r="A163" s="59"/>
    </row>
    <row r="164" spans="1:1" x14ac:dyDescent="0.25">
      <c r="A164" s="60"/>
    </row>
    <row r="165" spans="1:1" x14ac:dyDescent="0.25">
      <c r="A165" s="61"/>
    </row>
    <row r="166" spans="1:1" x14ac:dyDescent="0.25">
      <c r="A166" s="6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http://www.co.marion.or.us/nr/rdonlyres/bec67435-6ead-4153-81c8-07321c743ebb/58756/district107idanha1.xlsx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A4754-409E-4016-90A6-4D24EBE09AE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4d30e77a-6613-410c-aaee-9f6e1fd8795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7EAA4F5-3597-44FD-AC6F-1659C96A2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CA54B4-2AAC-434A-A33A-8F69E266F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2020-12-17T18:36:54Z</dcterms:modified>
</cp:coreProperties>
</file>