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B611987F-99D1-488B-8735-99A6A114B328}" xr6:coauthVersionLast="36" xr6:coauthVersionMax="36" xr10:uidLastSave="{00000000-0000-0000-0000-000000000000}"/>
  <bookViews>
    <workbookView xWindow="120" yWindow="120" windowWidth="19035" windowHeight="12270" tabRatio="841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 Class Value Summary" sheetId="14" r:id="rId13"/>
  </sheets>
  <calcPr calcId="191029"/>
</workbook>
</file>

<file path=xl/calcChain.xml><?xml version="1.0" encoding="utf-8"?>
<calcChain xmlns="http://schemas.openxmlformats.org/spreadsheetml/2006/main">
  <c r="V5" i="5" l="1"/>
  <c r="V11" i="5"/>
  <c r="V17" i="5"/>
  <c r="V23" i="5"/>
  <c r="V2" i="5"/>
  <c r="V3" i="5"/>
  <c r="V4" i="5"/>
  <c r="V8" i="5"/>
  <c r="V9" i="5"/>
  <c r="V10" i="5"/>
  <c r="V14" i="5"/>
  <c r="V15" i="5"/>
  <c r="V16" i="5"/>
  <c r="V20" i="5"/>
  <c r="V21" i="5"/>
  <c r="V22" i="5"/>
  <c r="V5" i="6"/>
  <c r="V5" i="9"/>
  <c r="V5" i="8"/>
  <c r="V5" i="7"/>
  <c r="V9" i="4"/>
  <c r="V7" i="4"/>
  <c r="U2" i="5" l="1"/>
  <c r="U3" i="5"/>
  <c r="U5" i="5" s="1"/>
  <c r="U4" i="5"/>
  <c r="U8" i="5"/>
  <c r="U9" i="5"/>
  <c r="U10" i="5"/>
  <c r="U14" i="5"/>
  <c r="U15" i="5"/>
  <c r="U16" i="5"/>
  <c r="U20" i="5"/>
  <c r="U21" i="5"/>
  <c r="U22" i="5"/>
  <c r="U5" i="9"/>
  <c r="U5" i="8"/>
  <c r="U5" i="7"/>
  <c r="U5" i="6"/>
  <c r="U9" i="4"/>
  <c r="U7" i="4"/>
  <c r="U17" i="5" l="1"/>
  <c r="U23" i="5"/>
  <c r="U11" i="5"/>
  <c r="T2" i="5"/>
  <c r="T3" i="5"/>
  <c r="T5" i="5" s="1"/>
  <c r="T4" i="5"/>
  <c r="T8" i="5"/>
  <c r="T9" i="5"/>
  <c r="T11" i="5" s="1"/>
  <c r="T10" i="5"/>
  <c r="T14" i="5"/>
  <c r="T15" i="5"/>
  <c r="T16" i="5"/>
  <c r="T20" i="5"/>
  <c r="T21" i="5"/>
  <c r="T22" i="5"/>
  <c r="O5" i="9"/>
  <c r="P5" i="9"/>
  <c r="Q5" i="9"/>
  <c r="R5" i="9"/>
  <c r="S5" i="9"/>
  <c r="T5" i="9"/>
  <c r="T5" i="8"/>
  <c r="T5" i="7"/>
  <c r="T5" i="6"/>
  <c r="T9" i="4"/>
  <c r="T7" i="4"/>
  <c r="T23" i="5" l="1"/>
  <c r="T17" i="5"/>
  <c r="S2" i="5"/>
  <c r="S3" i="5"/>
  <c r="S4" i="5"/>
  <c r="S8" i="5"/>
  <c r="S9" i="5"/>
  <c r="S10" i="5"/>
  <c r="S14" i="5"/>
  <c r="S15" i="5"/>
  <c r="S16" i="5"/>
  <c r="S20" i="5"/>
  <c r="S21" i="5"/>
  <c r="S22" i="5"/>
  <c r="S5" i="6"/>
  <c r="S5" i="7"/>
  <c r="S5" i="8"/>
  <c r="S9" i="4"/>
  <c r="S7" i="4"/>
  <c r="S17" i="5" l="1"/>
  <c r="S23" i="5"/>
  <c r="S11" i="5"/>
  <c r="S5" i="5"/>
  <c r="R21" i="5"/>
  <c r="R22" i="5"/>
  <c r="R20" i="5"/>
  <c r="R23" i="5" s="1"/>
  <c r="R15" i="5"/>
  <c r="R16" i="5"/>
  <c r="R14" i="5"/>
  <c r="R9" i="5"/>
  <c r="R10" i="5"/>
  <c r="R8" i="5"/>
  <c r="R3" i="5"/>
  <c r="R5" i="5" s="1"/>
  <c r="R4" i="5"/>
  <c r="R2" i="5"/>
  <c r="R17" i="5" l="1"/>
  <c r="R11" i="5"/>
  <c r="R5" i="8"/>
  <c r="R5" i="7"/>
  <c r="R5" i="6"/>
  <c r="R9" i="4"/>
  <c r="R7" i="4"/>
  <c r="Q14" i="5" l="1"/>
  <c r="Q15" i="5"/>
  <c r="Q16" i="5"/>
  <c r="Q20" i="5"/>
  <c r="Q21" i="5"/>
  <c r="Q22" i="5"/>
  <c r="Q10" i="5"/>
  <c r="Q9" i="5"/>
  <c r="Q8" i="5"/>
  <c r="Q4" i="5"/>
  <c r="Q3" i="5"/>
  <c r="Q5" i="5" s="1"/>
  <c r="Q2" i="5"/>
  <c r="Q5" i="8"/>
  <c r="Q5" i="7"/>
  <c r="Q5" i="6"/>
  <c r="Q7" i="4"/>
  <c r="Q9" i="4"/>
  <c r="Q23" i="5" l="1"/>
  <c r="Q11" i="5"/>
  <c r="Q17" i="5"/>
  <c r="P21" i="5"/>
  <c r="P22" i="5"/>
  <c r="P20" i="5"/>
  <c r="P15" i="5"/>
  <c r="P16" i="5"/>
  <c r="P14" i="5"/>
  <c r="P9" i="5"/>
  <c r="P11" i="5" s="1"/>
  <c r="P10" i="5"/>
  <c r="P8" i="5"/>
  <c r="P3" i="5"/>
  <c r="P4" i="5"/>
  <c r="P2" i="5"/>
  <c r="P5" i="8"/>
  <c r="P5" i="7"/>
  <c r="P5" i="6"/>
  <c r="P5" i="5" l="1"/>
  <c r="P23" i="5"/>
  <c r="P17" i="5"/>
  <c r="P9" i="4"/>
  <c r="P7" i="4"/>
  <c r="O23" i="5" l="1"/>
  <c r="O17" i="5"/>
  <c r="O11" i="5"/>
  <c r="O5" i="5"/>
  <c r="O5" i="8"/>
  <c r="O5" i="7"/>
  <c r="O5" i="6"/>
  <c r="B9" i="4" l="1"/>
  <c r="C9" i="4"/>
  <c r="D9" i="4"/>
  <c r="E9" i="4"/>
  <c r="F9" i="4"/>
  <c r="G9" i="4"/>
  <c r="H9" i="4"/>
  <c r="I9" i="4"/>
  <c r="J9" i="4"/>
  <c r="K9" i="4"/>
  <c r="L9" i="4"/>
  <c r="M9" i="4"/>
  <c r="N9" i="4"/>
  <c r="O9" i="4"/>
  <c r="O7" i="4"/>
  <c r="N17" i="5" l="1"/>
  <c r="N23" i="5"/>
  <c r="N11" i="5" l="1"/>
  <c r="N5" i="5"/>
  <c r="N5" i="9"/>
  <c r="N5" i="8"/>
  <c r="N5" i="7"/>
  <c r="N5" i="6"/>
  <c r="N7" i="4"/>
  <c r="C5" i="9" l="1"/>
  <c r="D5" i="9"/>
  <c r="E5" i="9"/>
  <c r="F5" i="9"/>
  <c r="G5" i="9"/>
  <c r="H5" i="9"/>
  <c r="I5" i="9"/>
  <c r="J5" i="9"/>
  <c r="K5" i="9"/>
  <c r="L5" i="9"/>
  <c r="M5" i="9"/>
  <c r="B5" i="9"/>
  <c r="C5" i="8"/>
  <c r="D5" i="8"/>
  <c r="E5" i="8"/>
  <c r="F5" i="8"/>
  <c r="G5" i="8"/>
  <c r="H5" i="8"/>
  <c r="I5" i="8"/>
  <c r="J5" i="8"/>
  <c r="K5" i="8"/>
  <c r="L5" i="8"/>
  <c r="M5" i="8"/>
  <c r="B5" i="8"/>
  <c r="C5" i="7"/>
  <c r="D5" i="7"/>
  <c r="E5" i="7"/>
  <c r="F5" i="7"/>
  <c r="G5" i="7"/>
  <c r="H5" i="7"/>
  <c r="I5" i="7"/>
  <c r="J5" i="7"/>
  <c r="K5" i="7"/>
  <c r="L5" i="7"/>
  <c r="M5" i="7"/>
  <c r="B5" i="7"/>
  <c r="C5" i="6"/>
  <c r="D5" i="6"/>
  <c r="E5" i="6"/>
  <c r="F5" i="6"/>
  <c r="G5" i="6"/>
  <c r="H5" i="6"/>
  <c r="I5" i="6"/>
  <c r="J5" i="6"/>
  <c r="K5" i="6"/>
  <c r="L5" i="6"/>
  <c r="M5" i="6"/>
  <c r="B5" i="6"/>
  <c r="C7" i="4" l="1"/>
  <c r="D7" i="4"/>
  <c r="E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9" authorId="0" shapeId="0" xr:uid="{00000000-0006-0000-0800-000001000000}">
      <text>
        <r>
          <rPr>
            <sz val="8"/>
            <color indexed="81"/>
            <rFont val="Tahoma"/>
            <family val="2"/>
          </rPr>
          <t xml:space="preserve">Due to an error that omitted:
R30405
R30561
R322527
it is necessary to select "3]"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 xml:space="preserve">Line 27 of sal table 4a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 xml:space="preserve">FACITY, FACNTY, FASTAT, FNCITY, FNCNTY, FNFED, FNSTAT, PACITY, PACNTY, PASTAT, PNCITY, PNCNTY, PNSTAT, PNSTPL, FASCHL, FASTDN, FNSCHL, PASCHL, PASTDN, PNSCHL
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 xml:space="preserve">FACHAR, FAFRAT, FARELI, PACHAR, PAFRAT, PARELI
</t>
        </r>
      </text>
    </comment>
  </commentList>
</comments>
</file>

<file path=xl/sharedStrings.xml><?xml version="1.0" encoding="utf-8"?>
<sst xmlns="http://schemas.openxmlformats.org/spreadsheetml/2006/main" count="1017" uniqueCount="321">
  <si>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</si>
  <si>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</si>
  <si>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</si>
  <si>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</si>
  <si>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</si>
  <si>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</si>
  <si>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</si>
  <si>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</si>
  <si>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</si>
  <si>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%Gap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</si>
  <si>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</si>
  <si>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</si>
  <si>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</si>
  <si>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</si>
  <si>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</si>
  <si>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</si>
  <si>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</si>
  <si>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</si>
  <si>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Total Compression loss for District 100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</si>
  <si>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</si>
  <si>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</si>
  <si>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</si>
  <si>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</si>
  <si>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</si>
  <si>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</si>
  <si>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</si>
  <si>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C30</t>
  </si>
  <si>
    <t>C60</t>
  </si>
  <si>
    <t>C80</t>
  </si>
  <si>
    <t>C90</t>
  </si>
  <si>
    <t>R10</t>
  </si>
  <si>
    <t>R30</t>
  </si>
  <si>
    <t>R80</t>
  </si>
  <si>
    <t>R90</t>
  </si>
  <si>
    <t>R99</t>
  </si>
  <si>
    <t>XXX</t>
  </si>
  <si>
    <t>R60</t>
  </si>
  <si>
    <t>003</t>
  </si>
  <si>
    <t>010</t>
  </si>
  <si>
    <t>R40</t>
  </si>
  <si>
    <t>019</t>
  </si>
  <si>
    <t>029</t>
  </si>
  <si>
    <t>C50</t>
  </si>
  <si>
    <t>C20</t>
  </si>
  <si>
    <t>R20</t>
  </si>
  <si>
    <t>R50</t>
  </si>
  <si>
    <t>049</t>
  </si>
  <si>
    <t>SELECT RH12 WITH TYPE="A" AND WITH PROP.ID="U]" AND WITH DISTRICTS="[100]"</t>
  </si>
  <si>
    <t>SELECT RH12 WITH TYPE="A" AND WITH PROP.ID="P]" AND WITH DISTRICTS="[100]"</t>
  </si>
  <si>
    <t>SELECT RH12 WITH TYPE="A" AND WITH PROP.CLASS="1]""49]""01]""R]""M]" AND WITH DISTRICTS="[100]"</t>
  </si>
  <si>
    <t>SELECT RH12 WITH TYPE="A" AND WITH PROP.CLASS="40]""45]""5]""6]""8]""04]""F]" AND WITH DISTRICTS="[100]"</t>
  </si>
  <si>
    <t>SELECT RH12 WITH TYPE="A" AND WITH DISTRICTS="[100]"</t>
  </si>
  <si>
    <t>SELECT RH12 WITH PROP.ID NE "P]"</t>
  </si>
  <si>
    <t>SELECT RH12 WITH PROP.CLASS NE "R]"</t>
  </si>
  <si>
    <t>SELECT RH12 WITH PROP.CLASS NE "M]"</t>
  </si>
  <si>
    <t>SELECT RH12 WITH PROP.CLASS NE "C]"</t>
  </si>
  <si>
    <t>SELECT RH12 WITH PROP.CLASS NE "F]"</t>
  </si>
  <si>
    <t>SELECT RH12 WITH M50.ASSD.VALUE &gt;"0"</t>
  </si>
  <si>
    <t>LIST RH12 TOTAL RMV.VALUE TOTAL M50.ASSD.VALUE TCD</t>
  </si>
  <si>
    <t>LIST RH12 WITH RMV.VALUE=M50.ASSD.VALUE TCD</t>
  </si>
  <si>
    <t>LIST RH12 TOTAL RMV.VALUE TOTAL M50.ASSD.VALUE TOTAL MAV.VALUE TCD</t>
  </si>
  <si>
    <t>100</t>
  </si>
  <si>
    <t>101</t>
  </si>
  <si>
    <t>121</t>
  </si>
  <si>
    <t>200</t>
  </si>
  <si>
    <t>201</t>
  </si>
  <si>
    <t>208</t>
  </si>
  <si>
    <t>303</t>
  </si>
  <si>
    <t>490</t>
  </si>
  <si>
    <t>491</t>
  </si>
  <si>
    <t>541</t>
  </si>
  <si>
    <t>551</t>
  </si>
  <si>
    <t>700</t>
  </si>
  <si>
    <t>701</t>
  </si>
  <si>
    <t>707</t>
  </si>
  <si>
    <t>SELECT RH12 WITH TYPE="A" AND WITH PROP.CLASS = "200""201""202""7]""C]""02]" AND WITH DISTRICTS="[100]"</t>
  </si>
  <si>
    <t>SELECT RH11 WITH PROP.CLASS="3]"</t>
  </si>
  <si>
    <t>SELECT RH11 WITH TYPE="A" AND WITH DISTRICTS="[100]"</t>
  </si>
  <si>
    <t>SELECT RH11 WITH PROP.CLASS NE "R]"</t>
  </si>
  <si>
    <t>SELECT RH11 WITH PROP.CLASS NE "M]"</t>
  </si>
  <si>
    <t>SELECT RH11 WITH PROP.CLASS NE "C]"</t>
  </si>
  <si>
    <t>SELECT RH11 WITH PROP.CLASS NE "F]"</t>
  </si>
  <si>
    <t>SELECT RH11 WITH M50.ASSD.VALUE &gt;"0"</t>
  </si>
  <si>
    <t>LIST RH11 TOTAL RMV.VALUE TOTAL M50.ASSD.VALUE TCD</t>
  </si>
  <si>
    <t>LIST RH11 WITH RMV.VALUE=M50.ASSD.VALUE TCD</t>
  </si>
  <si>
    <t>SELECT RH12 WITH TYPE="A" AND WITH PROP.CLASS="3]""208""X03""X08" AND WITH DISTRICTS="[100]"</t>
  </si>
  <si>
    <t>SELECT RH11 WITH PROP.CLASS="2]""7]""002""02]"</t>
  </si>
  <si>
    <t>SELECT RH11 WITH TYPE="A" AND WITH PROP.ID="U]" AND WITH DISTRICTS="[100]"</t>
  </si>
  <si>
    <t>SELECT RH11 WITH TYPE="A" AND WITH PROP.ID="P]" AND WITH DISTRICTS="[100]"</t>
  </si>
  <si>
    <t>SELECT RH11 WITH TYPE="A" AND WITH PROP.CLASS="1]""49]""01]""R]""M]" AND WITH DISTRICTS="[100]"</t>
  </si>
  <si>
    <t>SELECT RH11 WITH TYPE="A" AND WITH PROP.CLASS="40]""45]""5]""6]""8]""04]""F]" AND WITH DISTRICTS="[100]"</t>
  </si>
  <si>
    <t>SELECT RH11 WITH TYPE="A" AND WITH PROP.CLASS = "2]""7]""C]""02]" AND WITH DISTRICTS="[100]"</t>
  </si>
  <si>
    <t>SELECT RH11 WITH TYPE="A" AND WITH PROP.CLASS="3]" AND WITH DISTRICTS="[100]"</t>
  </si>
  <si>
    <t>SAVE.LIST AUMS12</t>
  </si>
  <si>
    <t>GET.LIST AUMS12</t>
  </si>
  <si>
    <t>Excludes Business Personal Property &amp; Utility</t>
  </si>
  <si>
    <t>% Gap M50AV to RMV</t>
  </si>
  <si>
    <t>RMV=MAV</t>
  </si>
  <si>
    <t>% Gap MAV to RMV</t>
  </si>
  <si>
    <t>SELECT RH12 WITH PROP.ID NE "U]"</t>
  </si>
  <si>
    <t>LIST RH12 WITH RMV.VALUE=MAV.VALUE TCD</t>
  </si>
  <si>
    <t>SELECT RH11 WITH PROP.ID NE "P]"</t>
  </si>
  <si>
    <t>SELECT RH11 WITH PROP.ID NE "U]"</t>
  </si>
  <si>
    <t>LIST RH11 TOTAL RMV.VALUE TOTAL M50.ASSD.VALUE TOTAL MAV.VALUE TCD</t>
  </si>
  <si>
    <t>LIST RH11 WITH RMV.VALUE=MAV.VALUE TCD</t>
  </si>
  <si>
    <t>SAVE.LIST AUMS11</t>
  </si>
  <si>
    <t>GET.LIST AUMS11</t>
  </si>
  <si>
    <t>SAVE.LIST AUMS10</t>
  </si>
  <si>
    <t>GET.LIST AUMS10</t>
  </si>
  <si>
    <t>SELECT RH10 WITH TYPE="A" AND WITH DISTRICTS="[100]"</t>
  </si>
  <si>
    <t>SELECT RH10 WITH PROP.ID NE "P]"</t>
  </si>
  <si>
    <t>SELECT RH10 WITH PROP.ID NE "U]"</t>
  </si>
  <si>
    <t>SELECT RH10 WITH PROP.CLASS NE "R]"</t>
  </si>
  <si>
    <t>SELECT RH10 WITH PROP.CLASS NE "M]"</t>
  </si>
  <si>
    <t>SELECT RH10 WITH PROP.CLASS NE "C]"</t>
  </si>
  <si>
    <t>SELECT RH10 WITH PROP.CLASS NE "F]"</t>
  </si>
  <si>
    <t>SELECT RH10 WITH M50.ASSD.VALUE &gt;"0"</t>
  </si>
  <si>
    <t>LIST RH10 TOTAL RMV.VALUE TOTAL M50.ASSD.VALUE TOTAL MAV.VALUE TCD</t>
  </si>
  <si>
    <t>LIST RH10 WITH RMV.VALUE=M50.ASSD.VALUE TCD</t>
  </si>
  <si>
    <t>LIST RH10 WITH RMV.VALUE=MAV.VALUE TCD</t>
  </si>
  <si>
    <t>SELECT RH09 WITH TYPE="A" AND WITH DISTRICTS="[100]"</t>
  </si>
  <si>
    <t>SELECT RH09 WITH PROP.ID NE "P]"</t>
  </si>
  <si>
    <t>SELECT RH09 WITH PROP.ID NE "U]"</t>
  </si>
  <si>
    <t>SELECT RH09 WITH PROP.CLASS NE "R]"</t>
  </si>
  <si>
    <t>SELECT RH09 WITH PROP.CLASS NE "M]"</t>
  </si>
  <si>
    <t>SELECT RH09 WITH PROP.CLASS NE "C]"</t>
  </si>
  <si>
    <t>SELECT RH09 WITH PROP.CLASS NE "F]"</t>
  </si>
  <si>
    <t>SELECT RH09 WITH M50.ASSD.VALUE &gt;"0"</t>
  </si>
  <si>
    <t>LIST RH09 TOTAL RMV.VALUE TOTAL M50.ASSD.VALUE TOTAL MAV.VALUE TCD</t>
  </si>
  <si>
    <t>LIST RH09 WITH RMV.VALUE=M50.ASSD.VALUE TCD</t>
  </si>
  <si>
    <t>LIST RH09 WITH RMV.VALUE=MAV.VALUE TCD</t>
  </si>
  <si>
    <t>SAVE.LIST AUMS09</t>
  </si>
  <si>
    <t>GET.LIST AUMS09</t>
  </si>
  <si>
    <t>SAVE.LIST AUMS08</t>
  </si>
  <si>
    <t>GET.LIST AUMS08</t>
  </si>
  <si>
    <t>SELECT RH08 WITH TYPE="A" AND WITH DISTRICTS="[100]"</t>
  </si>
  <si>
    <t>SELECT RH08 WITH PROP.ID NE "P]"</t>
  </si>
  <si>
    <t>SELECT RH08 WITH PROP.ID NE "U]"</t>
  </si>
  <si>
    <t>SELECT RH08 WITH PROP.CLASS NE "R]"</t>
  </si>
  <si>
    <t>SELECT RH08 WITH PROP.CLASS NE "M]"</t>
  </si>
  <si>
    <t>SELECT RH08 WITH PROP.CLASS NE "C]"</t>
  </si>
  <si>
    <t>SELECT RH08 WITH PROP.CLASS NE "F]"</t>
  </si>
  <si>
    <t>SELECT RH08 WITH M50.ASSD.VALUE &gt;"0"</t>
  </si>
  <si>
    <t>LIST RH08 TOTAL RMV.VALUE TOTAL M50.ASSD.VALUE TOTAL MAV.VALUE TCD</t>
  </si>
  <si>
    <t>LIST RH08 WITH RMV.VALUE=M50.ASSD.VALUE TCD</t>
  </si>
  <si>
    <t>LIST RH08 WITH RMV.VALUE=MAV.VALUE TCD</t>
  </si>
  <si>
    <t>SELECT RH07 WITH TYPE="A" AND WITH DISTRICTS="[100]"</t>
  </si>
  <si>
    <t>SELECT RH07 WITH PROP.ID NE "P]"</t>
  </si>
  <si>
    <t>SELECT RH07 WITH PROP.ID NE "U]"</t>
  </si>
  <si>
    <t>SELECT RH07 WITH PROP.CLASS NE "R]"</t>
  </si>
  <si>
    <t>SELECT RH07 WITH PROP.CLASS NE "M]"</t>
  </si>
  <si>
    <t>SELECT RH07 WITH PROP.CLASS NE "C]"</t>
  </si>
  <si>
    <t>SELECT RH07 WITH PROP.CLASS NE "F]"</t>
  </si>
  <si>
    <t>SELECT RH07 WITH M50.ASSD.VALUE &gt;"0"</t>
  </si>
  <si>
    <t>LIST RH07 TOTAL RMV.VALUE TOTAL M50.ASSD.VALUE TOTAL MAV.VALUE TCD</t>
  </si>
  <si>
    <t>LIST RH07 WITH RMV.VALUE=M50.ASSD.VALUE TCD</t>
  </si>
  <si>
    <t>LIST RH07 WITH RMV.VALUE=MAV.VALUE TCD</t>
  </si>
  <si>
    <t>SAVE.LIST AUMS07</t>
  </si>
  <si>
    <t>GET.LIST AUMS07</t>
  </si>
  <si>
    <t>SAVE.LIST AUMS06</t>
  </si>
  <si>
    <t>GET.LIST AUMS06</t>
  </si>
  <si>
    <t>SELECT RH06 WITH TYPE="A" AND WITH DISTRICTS="[100]"</t>
  </si>
  <si>
    <t>SELECT RH06 WITH PROP.ID NE "P]"</t>
  </si>
  <si>
    <t>SELECT RH06 WITH PROP.ID NE "U]"</t>
  </si>
  <si>
    <t>SELECT RH06 WITH PROP.CLASS NE "R]"</t>
  </si>
  <si>
    <t>SELECT RH06 WITH PROP.CLASS NE "M]"</t>
  </si>
  <si>
    <t>SELECT RH06 WITH PROP.CLASS NE "C]"</t>
  </si>
  <si>
    <t>SELECT RH06 WITH PROP.CLASS NE "F]"</t>
  </si>
  <si>
    <t>SELECT RH06 WITH M50.ASSD.VALUE &gt;"0"</t>
  </si>
  <si>
    <t>LIST RH06 TOTAL RMV.VALUE TOTAL M50.ASSD.VALUE TOTAL MAV.VALUE TCD</t>
  </si>
  <si>
    <t>LIST RH06 WITH RMV.VALUE=M50.ASSD.VALUE TCD</t>
  </si>
  <si>
    <t>LIST RH06 WITH RMV.VALUE=MAV.VALUE TCD</t>
  </si>
  <si>
    <t>SELECT RH05 WITH TYPE="A" AND WITH DISTRICTS="[100]"</t>
  </si>
  <si>
    <t>SELECT RH05 WITH PROP.ID NE "P]"</t>
  </si>
  <si>
    <t>SELECT RH05 WITH PROP.ID NE "U]"</t>
  </si>
  <si>
    <t>SELECT RH05 WITH PROP.CLASS NE "R]"</t>
  </si>
  <si>
    <t>SELECT RH05 WITH PROP.CLASS NE "M]"</t>
  </si>
  <si>
    <t>SELECT RH05 WITH PROP.CLASS NE "C]"</t>
  </si>
  <si>
    <t>SELECT RH05 WITH PROP.CLASS NE "F]"</t>
  </si>
  <si>
    <t>SELECT RH05 WITH M50.ASSD.VALUE &gt;"0"</t>
  </si>
  <si>
    <t>LIST RH05 TOTAL RMV.VALUE TOTAL M50.ASSD.VALUE TOTAL MAV.VALUE TCD</t>
  </si>
  <si>
    <t>LIST RH05 WITH RMV.VALUE=M50.ASSD.VALUE TCD</t>
  </si>
  <si>
    <t>LIST RH05 WITH RMV.VALUE=MAV.VALUE TCD</t>
  </si>
  <si>
    <t>SAVE.LIST AUMS05</t>
  </si>
  <si>
    <t>GET.LIST AUMS05</t>
  </si>
  <si>
    <t>SAVE.LIST AUMS04</t>
  </si>
  <si>
    <t>GET.LIST AUMS04</t>
  </si>
  <si>
    <t>SELECT RH04 WITH TYPE="A" AND WITH DISTRICTS="[100]"</t>
  </si>
  <si>
    <t>SELECT RH04 WITH PROP.ID NE "P]"</t>
  </si>
  <si>
    <t>SELECT RH04 WITH PROP.ID NE "U]"</t>
  </si>
  <si>
    <t>SELECT RH04 WITH PROP.CLASS NE "R]"</t>
  </si>
  <si>
    <t>SELECT RH04 WITH PROP.CLASS NE "M]"</t>
  </si>
  <si>
    <t>SELECT RH04 WITH PROP.CLASS NE "C]"</t>
  </si>
  <si>
    <t>SELECT RH04 WITH PROP.CLASS NE "F]"</t>
  </si>
  <si>
    <t>SELECT RH04 WITH M50.ASSD.VALUE &gt;"0"</t>
  </si>
  <si>
    <t>LIST RH04 TOTAL RMV.VALUE TOTAL M50.ASSD.VALUE TOTAL MAV.VALUE TCD</t>
  </si>
  <si>
    <t>LIST RH04 WITH RMV.VALUE=M50.ASSD.VALUE TCD</t>
  </si>
  <si>
    <t>LIST RH04 WITH RMV.VALUE=MAV.VALUE TCD</t>
  </si>
  <si>
    <t>SELECT RH03 WITH TYPE="A" AND WITH DISTRICTS="[100]"</t>
  </si>
  <si>
    <t>SELECT RH03 WITH PROP.ID NE "P]"</t>
  </si>
  <si>
    <t>SELECT RH03 WITH PROP.ID NE "U]"</t>
  </si>
  <si>
    <t>SELECT RH03 WITH PROP.CLASS NE "R]"</t>
  </si>
  <si>
    <t>SELECT RH03 WITH PROP.CLASS NE "M]"</t>
  </si>
  <si>
    <t>SELECT RH03 WITH PROP.CLASS NE "C]"</t>
  </si>
  <si>
    <t>SELECT RH03 WITH PROP.CLASS NE "F]"</t>
  </si>
  <si>
    <t>SELECT RH03 WITH M50.ASSD.VALUE &gt;"0"</t>
  </si>
  <si>
    <t>LIST RH03 TOTAL RMV.VALUE TOTAL M50.ASSD.VALUE TOTAL MAV.VALUE TCD</t>
  </si>
  <si>
    <t>LIST RH03 WITH RMV.VALUE=M50.ASSD.VALUE TCD</t>
  </si>
  <si>
    <t>LIST RH03 WITH RMV.VALUE=MAV.VALUE TCD</t>
  </si>
  <si>
    <t>SAVE.LIST AUMS03</t>
  </si>
  <si>
    <t>GET.LIST AUMS03</t>
  </si>
  <si>
    <t>SELECT RH02 WITH TYPE="A" AND WITH DISTRICTS="[100]"</t>
  </si>
  <si>
    <t>SELECT RH02 WITH PROP.ID NE "P]"</t>
  </si>
  <si>
    <t>SELECT RH02 WITH PROP.ID NE "U]"</t>
  </si>
  <si>
    <t>SELECT RH02 WITH PROP.CLASS NE "R]"</t>
  </si>
  <si>
    <t>SELECT RH02 WITH PROP.CLASS NE "M]"</t>
  </si>
  <si>
    <t>SELECT RH02 WITH PROP.CLASS NE "C]"</t>
  </si>
  <si>
    <t>SELECT RH02 WITH PROP.CLASS NE "F]"</t>
  </si>
  <si>
    <t>SELECT RH02 WITH M50.ASSD.VALUE &gt;"0"</t>
  </si>
  <si>
    <t>LIST RH02 TOTAL RMV.VALUE TOTAL M50.ASSD.VALUE TOTAL MAV.VALUE TCD</t>
  </si>
  <si>
    <t>LIST RH02 WITH RMV.VALUE=M50.ASSD.VALUE TCD</t>
  </si>
  <si>
    <t>LIST RH02 WITH RMV.VALUE=MAV.VALUE TCD</t>
  </si>
  <si>
    <t>SAVE.LIST AUMS02</t>
  </si>
  <si>
    <t>GET.LIST AUMS02</t>
  </si>
  <si>
    <t>SAVE.LIST AUMS01</t>
  </si>
  <si>
    <t>GET.LIST AUMS01</t>
  </si>
  <si>
    <t>SELECT RH01 WITH TYPE="A" AND WITH DISTRICTS="[100]"</t>
  </si>
  <si>
    <t>SELECT RH01 WITH PROP.ID NE "P]"</t>
  </si>
  <si>
    <t>SELECT RH01 WITH PROP.ID NE "U]"</t>
  </si>
  <si>
    <t>SELECT RH01 WITH PROP.CLASS NE "R]"</t>
  </si>
  <si>
    <t>SELECT RH01 WITH PROP.CLASS NE "M]"</t>
  </si>
  <si>
    <t>SELECT RH01 WITH PROP.CLASS NE "C]"</t>
  </si>
  <si>
    <t>SELECT RH01 WITH PROP.CLASS NE "F]"</t>
  </si>
  <si>
    <t>SELECT RH01 WITH M50.ASSD.VALUE &gt;"0"</t>
  </si>
  <si>
    <t>LIST RH01 TOTAL RMV.VALUE TOTAL M50.ASSD.VALUE TOTAL MAV.VALUE TCD</t>
  </si>
  <si>
    <t>LIST RH01 WITH RMV.VALUE=M50.ASSD.VALUE TCD</t>
  </si>
  <si>
    <t>LIST RH01 WITH RMV.VALUE=MAV.VALUE TCD</t>
  </si>
  <si>
    <t>SELECT RH00 WITH TYPE="A" AND WITH DISTRICTS="[100]"</t>
  </si>
  <si>
    <t>SELECT RH00 WITH PROP.ID NE "P]"</t>
  </si>
  <si>
    <t>SELECT RH00 WITH PROP.ID NE "U]"</t>
  </si>
  <si>
    <t>SELECT RH00 WITH PROP.CLASS NE "R]"</t>
  </si>
  <si>
    <t>SELECT RH00 WITH PROP.CLASS NE "M]"</t>
  </si>
  <si>
    <t>SELECT RH00 WITH PROP.CLASS NE "C]"</t>
  </si>
  <si>
    <t>SELECT RH00 WITH PROP.CLASS NE "F]"</t>
  </si>
  <si>
    <t>SELECT RH00 WITH M50.ASSD.VALUE &gt;"0"</t>
  </si>
  <si>
    <t>LIST RH00 TOTAL RMV.VALUE TOTAL M50.ASSD.VALUE TOTAL MAV.VALUE TCD</t>
  </si>
  <si>
    <t>LIST RH00 WITH RMV.VALUE=M50.ASSD.VALUE TCD</t>
  </si>
  <si>
    <t>LIST RH00 WITH RMV.VALUE=MAV.VALUE TCD</t>
  </si>
  <si>
    <t>SAVE.LIST AUMS00</t>
  </si>
  <si>
    <t>GET.LIST AUMS00</t>
  </si>
  <si>
    <t>SAVE.LIST AUMSCOM11</t>
  </si>
  <si>
    <t>GET.LIST AUMSCOM11</t>
  </si>
  <si>
    <t>SAVE.LIST AUMSIND11</t>
  </si>
  <si>
    <t>GET.LIST AUMSIND11</t>
  </si>
  <si>
    <t>Total Accounts where RMV=M50AV</t>
  </si>
  <si>
    <t>451</t>
  </si>
  <si>
    <t>X03</t>
  </si>
  <si>
    <t>Excludes Prop Class 002 &amp; 003</t>
  </si>
  <si>
    <t>Total Taxes for Distribution, City of Aumsville (District 100)</t>
  </si>
  <si>
    <t>Pers. Prop.</t>
  </si>
  <si>
    <t>Utility Totals</t>
  </si>
  <si>
    <t>PP Totals</t>
  </si>
  <si>
    <t>Business Personal Property</t>
  </si>
  <si>
    <t>SAVE.LIST AUMSCOM12</t>
  </si>
  <si>
    <t>GET.LIST AUMSCOM12</t>
  </si>
  <si>
    <t>SELECT RH12 WITH PROP.CLASS="200""201""202""7]""002""02]"</t>
  </si>
  <si>
    <t>540</t>
  </si>
  <si>
    <t>SELECT RH12 WITHOUT PROP.CLASS="R]""M]""C]""F]"</t>
  </si>
  <si>
    <t>SELECT RH11 WITHOUT PROP.CLASS NE "R]""M]""C]""F]"</t>
  </si>
  <si>
    <t>SELECT RH11 WITHOUT PROP.CLASS="R]""M]""C]""F]"</t>
  </si>
  <si>
    <t>109</t>
  </si>
  <si>
    <t>400</t>
  </si>
  <si>
    <t>459</t>
  </si>
  <si>
    <t>499</t>
  </si>
  <si>
    <t>Veterans, Active Duty, Public Safety</t>
  </si>
  <si>
    <t>SELECT RH20 WITH TYPE="A" AND WITH PROP.ID="U]" AND WITH DISTRICTS="[100]"</t>
  </si>
  <si>
    <t>SELECT RH20 WITH TYPE="A" AND WITH PROP.ID="P]" AND WITH DISTRICTS="[100]"</t>
  </si>
  <si>
    <t>SELECT RH20 WITH TYPE="A" AND WITH PROP.CLASS="1]""49]""01]""R]""M]" AND WITH DISTRICTS="[100]"</t>
  </si>
  <si>
    <t>SELECT RH20 WITH TYPE="A" AND WITH PROP.CLASS = "200""201""202""7]""C]""02]""9]" AND WITH DISTRICTS="[100]"</t>
  </si>
  <si>
    <t>LIST RH20 WITH TYPE="A" AND WITH DISTRICTS="[100]" AND WITH PROP.CLASS NE "003" TOTAL RMV.VALUE TOTAL M50.ASSD.VALUE TOTAL MAV.VALUE TCD</t>
  </si>
  <si>
    <t>SELECT RH20 WITH TYPE="A" AND WITH DISTRICTS="[100]"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</si>
  <si>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</si>
  <si>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</si>
  <si>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</si>
  <si>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</si>
  <si>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</si>
  <si>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</si>
  <si>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AUMS20</t>
  </si>
  <si>
    <t>GET.LIST AUMS20</t>
  </si>
  <si>
    <t>SELECT RH20 WITH PROP.CLASS="1]""49]""01]"</t>
  </si>
  <si>
    <t>LIST RH20 TOTAL RMV.VALUE TOTAL M50.ASSD.VALUE TCD</t>
  </si>
  <si>
    <t>SAVE.LIST AUMSRES20</t>
  </si>
  <si>
    <t>GET.LIST AUMSRES20</t>
  </si>
  <si>
    <t>SELECT RH20 WITH M50.ASSD.VALUE &gt;"0"</t>
  </si>
  <si>
    <t>SAVE.LIST AUMSFAR20</t>
  </si>
  <si>
    <t>GET.LIST AUMSFAR20</t>
  </si>
  <si>
    <t>SELECT RH20 WITH PROP.CLASS="200""201""202""7]""002""02]""9]"</t>
  </si>
  <si>
    <t>SAVE.LIST AUMSCOM20</t>
  </si>
  <si>
    <t>GET.LIST AUMSCOM20</t>
  </si>
  <si>
    <t>SAVE.LIST AUMSIND20</t>
  </si>
  <si>
    <t>GET.LIST AUMSIND20</t>
  </si>
  <si>
    <t>401</t>
  </si>
  <si>
    <t>409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</si>
  <si>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</si>
  <si>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</si>
  <si>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</si>
  <si>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</si>
  <si>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SAVE.LIST AUMS20U</t>
  </si>
  <si>
    <t>GET.LIST AUMS20U</t>
  </si>
  <si>
    <t>LIST RV20 TOTAL 7A.EX TOTAL 7A.IMP TOTAL 7A.LAND TCD</t>
  </si>
  <si>
    <t>SAVE.LIST AUMS20P</t>
  </si>
  <si>
    <t>GET.LIST AUMS20P</t>
  </si>
  <si>
    <t>LIST RV20 BY PROP.CLASS BREAK.ON PROP.CLASS TCD TOTAL 7A.EX TOTAL 7A.IMP TOTAL 7A.LAND (P</t>
  </si>
  <si>
    <t>SELECT RH20 WITH TYPE="A" AND WITH DISTRICTS="[100]" AND WITH EX.CODES="DV]""MX1""PSO"</t>
  </si>
  <si>
    <t>SELECT RH20 WITH TYPE="A" AND WITH DISTRICTS="[100]" AND WITH EX.CODES="FACITY""FACNTY""FASTAT""FNCITY""FNCNTY""FNFED""FNSTAT""PACITY""PACNTY""PASTAT""PNCITY""PNCNTY""PNSTAT""PNSTPL""FASCHL""FASTDN""FNSCHL""PASCHL""PASTDN""PNSCHL"</t>
  </si>
  <si>
    <t>SELECT RH20 WITH TYPE="A" AND WITH DISTRICTS="[100]" AND WITH EX.CODES="FACHAR""FAFRAT""FARELI""PACHAR""PAFRAT""PARELI"</t>
  </si>
  <si>
    <t>SELECT RH20 WITH TYPE="A" AND WITH PROP.CLASS="3]""X03""X08""208" AND WITH DISTRICTS="[100]"</t>
  </si>
  <si>
    <t>SELECT RH20 WITH TYPE="A" AND WITH PROP.CLASS="40]""45]""5]""6]""8]""04]""F]""X58" AND WITH DISTRICTS="[100]"</t>
  </si>
  <si>
    <t>SELECT RH20 WITH PROP.CLASS="3]""208""X03""X08"</t>
  </si>
  <si>
    <t>SELECT RH20 WITH PROP.CLASS="40]""45]""5]""6]""8]""04]""X58"</t>
  </si>
  <si>
    <t>LIST RH20 WITH TYPE="A" AND WITH DISTRICTS="[100]" TOTAL EXCEPT.RMV.VALUE TOTAL EXCEPT.MAV.VALUE TCD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</si>
</sst>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sz val="11"/>
      <color theme="0" tint="-0.14999847407452621"/>
      <name val="Calibri"/>
      <family val="2"/>
      <scheme val="minor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6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9" fillId="0" borderId="0"/>
  </cellStyleXfs>
  <cellXfs count="148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0" fontId="18" fillId="0" borderId="0" xfId="51"/>
    <xf numFmtId="0" fontId="19" fillId="0" borderId="0" xfId="51" applyFont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0" fillId="0" borderId="0" xfId="0"/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1" fillId="0" borderId="0" xfId="52" applyFont="1"/>
    <xf numFmtId="0" fontId="0" fillId="0" borderId="0" xfId="0" applyBorder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18" fillId="0" borderId="0" xfId="52" applyBorder="1" applyAlignment="1">
      <alignment horizontal="center"/>
    </xf>
    <xf numFmtId="0" fontId="18" fillId="0" borderId="0" xfId="52" applyFill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3" fontId="19" fillId="0" borderId="0" xfId="59" applyNumberFormat="1"/>
    <xf numFmtId="0" fontId="19" fillId="0" borderId="0" xfId="59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18" fillId="0" borderId="0" xfId="58" applyAlignment="1">
      <alignment horizontal="center"/>
    </xf>
    <xf numFmtId="3" fontId="18" fillId="0" borderId="0" xfId="58" applyNumberFormat="1" applyAlignment="1">
      <alignment horizontal="center"/>
    </xf>
    <xf numFmtId="0" fontId="19" fillId="0" borderId="0" xfId="59" applyAlignment="1">
      <alignment horizontal="center"/>
    </xf>
    <xf numFmtId="3" fontId="19" fillId="0" borderId="0" xfId="59" applyNumberFormat="1" applyAlignment="1">
      <alignment horizontal="center"/>
    </xf>
    <xf numFmtId="49" fontId="19" fillId="0" borderId="0" xfId="59" applyNumberFormat="1" applyAlignment="1">
      <alignment horizontal="center"/>
    </xf>
    <xf numFmtId="0" fontId="19" fillId="0" borderId="0" xfId="58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59" applyFont="1" applyAlignment="1">
      <alignment horizontal="center" vertical="center"/>
    </xf>
    <xf numFmtId="0" fontId="19" fillId="0" borderId="0" xfId="59" applyFont="1" applyAlignment="1">
      <alignment horizontal="center" vertical="center"/>
    </xf>
    <xf numFmtId="3" fontId="19" fillId="0" borderId="0" xfId="59" applyNumberFormat="1" applyFont="1" applyAlignment="1">
      <alignment horizontal="center" vertical="center"/>
    </xf>
    <xf numFmtId="49" fontId="19" fillId="0" borderId="0" xfId="58" applyNumberFormat="1" applyFont="1" applyAlignment="1">
      <alignment horizontal="center"/>
    </xf>
    <xf numFmtId="3" fontId="19" fillId="0" borderId="0" xfId="59" applyNumberFormat="1" applyFill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3" fillId="0" borderId="0" xfId="0" applyFont="1"/>
    <xf numFmtId="49" fontId="18" fillId="0" borderId="0" xfId="58" applyNumberFormat="1" applyAlignment="1">
      <alignment horizontal="center"/>
    </xf>
    <xf numFmtId="0" fontId="26" fillId="0" borderId="0" xfId="0" applyFont="1"/>
    <xf numFmtId="9" fontId="0" fillId="0" borderId="0" xfId="1" applyFont="1" applyAlignment="1">
      <alignment horizontal="center"/>
    </xf>
    <xf numFmtId="0" fontId="27" fillId="0" borderId="0" xfId="51" applyFont="1"/>
    <xf numFmtId="0" fontId="27" fillId="0" borderId="0" xfId="51" applyFont="1" applyFill="1"/>
    <xf numFmtId="0" fontId="27" fillId="0" borderId="0" xfId="0" applyFont="1"/>
    <xf numFmtId="0" fontId="27" fillId="0" borderId="0" xfId="53" applyFont="1"/>
    <xf numFmtId="0" fontId="27" fillId="0" borderId="0" xfId="53" applyFont="1" applyFill="1"/>
    <xf numFmtId="0" fontId="0" fillId="0" borderId="0" xfId="0" applyBorder="1" applyAlignment="1">
      <alignment horizontal="center"/>
    </xf>
    <xf numFmtId="0" fontId="19" fillId="0" borderId="0" xfId="52" applyFont="1" applyBorder="1" applyAlignment="1">
      <alignment horizontal="right"/>
    </xf>
    <xf numFmtId="0" fontId="19" fillId="0" borderId="10" xfId="52" applyFont="1" applyBorder="1" applyAlignment="1">
      <alignment horizontal="center"/>
    </xf>
    <xf numFmtId="0" fontId="19" fillId="0" borderId="10" xfId="52" applyFont="1" applyFill="1" applyBorder="1" applyAlignment="1">
      <alignment horizontal="center"/>
    </xf>
    <xf numFmtId="0" fontId="19" fillId="0" borderId="10" xfId="52" applyFont="1" applyBorder="1" applyAlignment="1"/>
    <xf numFmtId="49" fontId="0" fillId="0" borderId="0" xfId="0" applyNumberFormat="1" applyAlignment="1">
      <alignment horizontal="center"/>
    </xf>
    <xf numFmtId="0" fontId="0" fillId="0" borderId="0" xfId="0"/>
    <xf numFmtId="0" fontId="21" fillId="0" borderId="0" xfId="58" applyFont="1" applyAlignment="1">
      <alignment horizontal="left"/>
    </xf>
    <xf numFmtId="0" fontId="0" fillId="0" borderId="0" xfId="0" applyFont="1" applyAlignment="1"/>
    <xf numFmtId="0" fontId="0" fillId="0" borderId="0" xfId="0" applyAlignment="1"/>
    <xf numFmtId="4" fontId="0" fillId="0" borderId="0" xfId="0" applyNumberFormat="1"/>
    <xf numFmtId="0" fontId="18" fillId="0" borderId="0" xfId="51" applyFont="1" applyFill="1"/>
    <xf numFmtId="0" fontId="18" fillId="0" borderId="0" xfId="51" applyFont="1"/>
    <xf numFmtId="0" fontId="18" fillId="0" borderId="0" xfId="53" applyFont="1"/>
    <xf numFmtId="0" fontId="18" fillId="0" borderId="0" xfId="53" applyFont="1" applyFill="1"/>
    <xf numFmtId="3" fontId="18" fillId="0" borderId="0" xfId="59" applyNumberFormat="1" applyFont="1" applyAlignment="1">
      <alignment horizontal="center" vertical="center"/>
    </xf>
    <xf numFmtId="0" fontId="18" fillId="0" borderId="0" xfId="59" applyFont="1" applyAlignment="1">
      <alignment horizontal="center" vertical="center"/>
    </xf>
    <xf numFmtId="0" fontId="0" fillId="0" borderId="0" xfId="0"/>
    <xf numFmtId="49" fontId="0" fillId="0" borderId="0" xfId="0" applyNumberFormat="1"/>
    <xf numFmtId="3" fontId="0" fillId="0" borderId="0" xfId="0" applyNumberFormat="1"/>
    <xf numFmtId="0" fontId="18" fillId="0" borderId="0" xfId="59" applyFont="1" applyFill="1" applyAlignment="1">
      <alignment horizontal="center" vertical="center"/>
    </xf>
    <xf numFmtId="0" fontId="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3" fontId="0" fillId="0" borderId="0" xfId="0" applyNumberFormat="1"/>
    <xf numFmtId="0" fontId="19" fillId="0" borderId="0" xfId="52" applyFont="1" applyBorder="1" applyAlignment="1"/>
    <xf numFmtId="0" fontId="19" fillId="0" borderId="0" xfId="52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0" borderId="0" xfId="52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8" fillId="0" borderId="0" xfId="52" applyFont="1" applyFill="1" applyBorder="1" applyAlignment="1">
      <alignment horizontal="right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</cellXfs>
  <cellStyles count="6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omma0 2 2" xfId="56" xr:uid="{00000000-0005-0000-0000-00001D000000}"/>
    <cellStyle name="Currency0" xfId="44" xr:uid="{00000000-0005-0000-0000-00001E000000}"/>
    <cellStyle name="Currency0 2" xfId="47" xr:uid="{00000000-0005-0000-0000-00001F000000}"/>
    <cellStyle name="Currency0 2 2" xfId="54" xr:uid="{00000000-0005-0000-0000-000020000000}"/>
    <cellStyle name="Date" xfId="45" xr:uid="{00000000-0005-0000-0000-000021000000}"/>
    <cellStyle name="Date 2" xfId="50" xr:uid="{00000000-0005-0000-0000-000022000000}"/>
    <cellStyle name="Date 2 2" xfId="57" xr:uid="{00000000-0005-0000-0000-000023000000}"/>
    <cellStyle name="Explanatory Text" xfId="17" builtinId="53" customBuiltin="1"/>
    <cellStyle name="Fixed" xfId="46" xr:uid="{00000000-0005-0000-0000-000025000000}"/>
    <cellStyle name="Fixed 2" xfId="48" xr:uid="{00000000-0005-0000-0000-000026000000}"/>
    <cellStyle name="Fixed 2 2" xfId="55" xr:uid="{00000000-0005-0000-0000-000027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31000000}"/>
    <cellStyle name="Normal_Prop Class Value Summary" xfId="58" xr:uid="{00000000-0005-0000-0000-000032000000}"/>
    <cellStyle name="Normal_Prop Class Value Summary_1" xfId="59" xr:uid="{00000000-0005-0000-0000-000033000000}"/>
    <cellStyle name="Normal_TCL" xfId="51" xr:uid="{00000000-0005-0000-0000-000034000000}"/>
    <cellStyle name="Normal_TCL 2" xfId="53" xr:uid="{00000000-0005-0000-0000-000035000000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 Class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Aumsville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100)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504743233210606"/>
          <c:y val="1.1129660545353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990799156987259E-2"/>
          <c:y val="0.13170296951612268"/>
          <c:w val="0.89009094638216779"/>
          <c:h val="0.75243358353160783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#,##0</c:formatCode>
                <c:ptCount val="21"/>
                <c:pt idx="0">
                  <c:v>728</c:v>
                </c:pt>
                <c:pt idx="1">
                  <c:v>724</c:v>
                </c:pt>
                <c:pt idx="2">
                  <c:v>977</c:v>
                </c:pt>
                <c:pt idx="3">
                  <c:v>973</c:v>
                </c:pt>
                <c:pt idx="4">
                  <c:v>971</c:v>
                </c:pt>
                <c:pt idx="5">
                  <c:v>1033</c:v>
                </c:pt>
                <c:pt idx="6">
                  <c:v>1119</c:v>
                </c:pt>
                <c:pt idx="7">
                  <c:v>1215</c:v>
                </c:pt>
                <c:pt idx="8">
                  <c:v>1243</c:v>
                </c:pt>
                <c:pt idx="9">
                  <c:v>1255</c:v>
                </c:pt>
                <c:pt idx="10">
                  <c:v>1254</c:v>
                </c:pt>
                <c:pt idx="11">
                  <c:v>1258</c:v>
                </c:pt>
                <c:pt idx="12">
                  <c:v>1258</c:v>
                </c:pt>
                <c:pt idx="13">
                  <c:v>1257</c:v>
                </c:pt>
                <c:pt idx="14">
                  <c:v>1253</c:v>
                </c:pt>
                <c:pt idx="15">
                  <c:v>1254</c:v>
                </c:pt>
                <c:pt idx="16">
                  <c:v>1258</c:v>
                </c:pt>
                <c:pt idx="17">
                  <c:v>1260</c:v>
                </c:pt>
                <c:pt idx="18">
                  <c:v>1343</c:v>
                </c:pt>
                <c:pt idx="19">
                  <c:v>1365</c:v>
                </c:pt>
                <c:pt idx="20">
                  <c:v>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3-4337-BC0E-61C52D061FCE}"/>
            </c:ext>
          </c:extLst>
        </c:ser>
        <c:ser>
          <c:idx val="4"/>
          <c:order val="1"/>
          <c:tx>
            <c:v>Commercial</c:v>
          </c:tx>
          <c:spPr>
            <a:solidFill>
              <a:srgbClr val="92D05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#,##0</c:formatCode>
                <c:ptCount val="21"/>
                <c:pt idx="0">
                  <c:v>74</c:v>
                </c:pt>
                <c:pt idx="1">
                  <c:v>73</c:v>
                </c:pt>
                <c:pt idx="2">
                  <c:v>74</c:v>
                </c:pt>
                <c:pt idx="3">
                  <c:v>76</c:v>
                </c:pt>
                <c:pt idx="4">
                  <c:v>79</c:v>
                </c:pt>
                <c:pt idx="5">
                  <c:v>66</c:v>
                </c:pt>
                <c:pt idx="6">
                  <c:v>66</c:v>
                </c:pt>
                <c:pt idx="7">
                  <c:v>62</c:v>
                </c:pt>
                <c:pt idx="8">
                  <c:v>58</c:v>
                </c:pt>
                <c:pt idx="9">
                  <c:v>58</c:v>
                </c:pt>
                <c:pt idx="10">
                  <c:v>62</c:v>
                </c:pt>
                <c:pt idx="11">
                  <c:v>61</c:v>
                </c:pt>
                <c:pt idx="12">
                  <c:v>62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 formatCode="General">
                  <c:v>77</c:v>
                </c:pt>
                <c:pt idx="17">
                  <c:v>77</c:v>
                </c:pt>
                <c:pt idx="18">
                  <c:v>78</c:v>
                </c:pt>
                <c:pt idx="19">
                  <c:v>86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3-4337-BC0E-61C52D061FCE}"/>
            </c:ext>
          </c:extLst>
        </c:ser>
        <c:ser>
          <c:idx val="1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#,##0</c:formatCode>
                <c:ptCount val="21"/>
                <c:pt idx="0">
                  <c:v>36</c:v>
                </c:pt>
                <c:pt idx="1">
                  <c:v>30</c:v>
                </c:pt>
                <c:pt idx="2">
                  <c:v>29</c:v>
                </c:pt>
                <c:pt idx="3">
                  <c:v>25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37</c:v>
                </c:pt>
                <c:pt idx="8">
                  <c:v>33</c:v>
                </c:pt>
                <c:pt idx="9">
                  <c:v>32</c:v>
                </c:pt>
                <c:pt idx="10">
                  <c:v>41</c:v>
                </c:pt>
                <c:pt idx="11">
                  <c:v>45</c:v>
                </c:pt>
                <c:pt idx="12">
                  <c:v>44</c:v>
                </c:pt>
                <c:pt idx="13">
                  <c:v>48</c:v>
                </c:pt>
                <c:pt idx="14">
                  <c:v>44</c:v>
                </c:pt>
                <c:pt idx="15">
                  <c:v>43</c:v>
                </c:pt>
                <c:pt idx="16" formatCode="General">
                  <c:v>45</c:v>
                </c:pt>
                <c:pt idx="17">
                  <c:v>44</c:v>
                </c:pt>
                <c:pt idx="18">
                  <c:v>42</c:v>
                </c:pt>
                <c:pt idx="19">
                  <c:v>45</c:v>
                </c:pt>
                <c:pt idx="20" formatCode="General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3-4337-BC0E-61C52D061FCE}"/>
            </c:ext>
          </c:extLst>
        </c:ser>
        <c:ser>
          <c:idx val="5"/>
          <c:order val="3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#,##0</c:formatCode>
                <c:ptCount val="21"/>
                <c:pt idx="0">
                  <c:v>15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17</c:v>
                </c:pt>
                <c:pt idx="5">
                  <c:v>17</c:v>
                </c:pt>
                <c:pt idx="6">
                  <c:v>19</c:v>
                </c:pt>
                <c:pt idx="7">
                  <c:v>20</c:v>
                </c:pt>
                <c:pt idx="8">
                  <c:v>20</c:v>
                </c:pt>
                <c:pt idx="9">
                  <c:v>18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 formatCode="General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E3-4337-BC0E-61C52D061FCE}"/>
            </c:ext>
          </c:extLst>
        </c:ser>
        <c:ser>
          <c:idx val="0"/>
          <c:order val="4"/>
          <c:tx>
            <c:v>Utility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#,##0</c:formatCode>
                <c:ptCount val="21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16</c:v>
                </c:pt>
                <c:pt idx="10">
                  <c:v>18</c:v>
                </c:pt>
                <c:pt idx="11">
                  <c:v>22</c:v>
                </c:pt>
                <c:pt idx="12">
                  <c:v>22</c:v>
                </c:pt>
                <c:pt idx="13">
                  <c:v>23</c:v>
                </c:pt>
                <c:pt idx="14">
                  <c:v>22</c:v>
                </c:pt>
                <c:pt idx="15">
                  <c:v>19</c:v>
                </c:pt>
                <c:pt idx="16" formatCode="General">
                  <c:v>19</c:v>
                </c:pt>
                <c:pt idx="17">
                  <c:v>19</c:v>
                </c:pt>
                <c:pt idx="18">
                  <c:v>17</c:v>
                </c:pt>
                <c:pt idx="19">
                  <c:v>35</c:v>
                </c:pt>
                <c:pt idx="20" formatCode="General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E3-4337-BC0E-61C52D061FCE}"/>
            </c:ext>
          </c:extLst>
        </c:ser>
        <c:ser>
          <c:idx val="3"/>
          <c:order val="5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#,##0</c:formatCode>
                <c:ptCount val="21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 formatCode="General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E3-4337-BC0E-61C52D061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44032"/>
        <c:axId val="155245568"/>
      </c:barChart>
      <c:catAx>
        <c:axId val="15524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245568"/>
        <c:crosses val="autoZero"/>
        <c:auto val="1"/>
        <c:lblAlgn val="ctr"/>
        <c:lblOffset val="100"/>
        <c:noMultiLvlLbl val="0"/>
      </c:catAx>
      <c:valAx>
        <c:axId val="155245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2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5360877052305026"/>
          <c:w val="1"/>
          <c:h val="4.562599958811493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Taxes for Distribution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Aumsville (District 100)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432110089083"/>
          <c:y val="0.1367245732065121"/>
          <c:w val="0.83973346619591305"/>
          <c:h val="0.6459405832503173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349036.91</c:v>
                </c:pt>
                <c:pt idx="1">
                  <c:v>365210.68</c:v>
                </c:pt>
                <c:pt idx="2">
                  <c:v>363752.99</c:v>
                </c:pt>
                <c:pt idx="3">
                  <c:v>488399.85</c:v>
                </c:pt>
                <c:pt idx="4">
                  <c:v>495685.78</c:v>
                </c:pt>
                <c:pt idx="5">
                  <c:v>516350.08</c:v>
                </c:pt>
                <c:pt idx="6">
                  <c:v>568517.55000000005</c:v>
                </c:pt>
                <c:pt idx="7">
                  <c:v>457760.5</c:v>
                </c:pt>
                <c:pt idx="8">
                  <c:v>516155.17</c:v>
                </c:pt>
                <c:pt idx="9">
                  <c:v>544963.18999999994</c:v>
                </c:pt>
                <c:pt idx="10">
                  <c:v>563223.84</c:v>
                </c:pt>
                <c:pt idx="11">
                  <c:v>585780.4</c:v>
                </c:pt>
                <c:pt idx="12">
                  <c:v>602496.99</c:v>
                </c:pt>
                <c:pt idx="13">
                  <c:v>624308.80000000005</c:v>
                </c:pt>
                <c:pt idx="14">
                  <c:v>656658.85</c:v>
                </c:pt>
                <c:pt idx="15">
                  <c:v>682325.57</c:v>
                </c:pt>
                <c:pt idx="16">
                  <c:v>708593.77</c:v>
                </c:pt>
                <c:pt idx="17">
                  <c:v>731439.06</c:v>
                </c:pt>
                <c:pt idx="18">
                  <c:v>794672.37</c:v>
                </c:pt>
                <c:pt idx="19">
                  <c:v>841585.72</c:v>
                </c:pt>
                <c:pt idx="20">
                  <c:v>894860.26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9C-42FC-B4A2-FB4C4E19F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341184"/>
        <c:axId val="155342720"/>
      </c:lineChart>
      <c:catAx>
        <c:axId val="15534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342720"/>
        <c:crosses val="autoZero"/>
        <c:auto val="1"/>
        <c:lblAlgn val="ctr"/>
        <c:lblOffset val="100"/>
        <c:noMultiLvlLbl val="0"/>
      </c:catAx>
      <c:valAx>
        <c:axId val="155342720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341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 MAV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Aumsville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100)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213060922450772"/>
          <c:y val="0.11466581212232192"/>
          <c:w val="0.81807485518054734"/>
          <c:h val="0.83678447170847825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116697660</c:v>
                </c:pt>
                <c:pt idx="1">
                  <c:v>121262524</c:v>
                </c:pt>
                <c:pt idx="2">
                  <c:v>127397716</c:v>
                </c:pt>
                <c:pt idx="3">
                  <c:v>128069780</c:v>
                </c:pt>
                <c:pt idx="4">
                  <c:v>137028873</c:v>
                </c:pt>
                <c:pt idx="5">
                  <c:v>146671362</c:v>
                </c:pt>
                <c:pt idx="6">
                  <c:v>171564912</c:v>
                </c:pt>
                <c:pt idx="7">
                  <c:v>208430683</c:v>
                </c:pt>
                <c:pt idx="8">
                  <c:v>269776810</c:v>
                </c:pt>
                <c:pt idx="9">
                  <c:v>266402043</c:v>
                </c:pt>
                <c:pt idx="10">
                  <c:v>263222168</c:v>
                </c:pt>
                <c:pt idx="11">
                  <c:v>254120293</c:v>
                </c:pt>
                <c:pt idx="12">
                  <c:v>248697368</c:v>
                </c:pt>
                <c:pt idx="13">
                  <c:v>248494686</c:v>
                </c:pt>
                <c:pt idx="14">
                  <c:v>270224460</c:v>
                </c:pt>
                <c:pt idx="15">
                  <c:v>280600419</c:v>
                </c:pt>
                <c:pt idx="16">
                  <c:v>295314152</c:v>
                </c:pt>
                <c:pt idx="17">
                  <c:v>311062452</c:v>
                </c:pt>
                <c:pt idx="18">
                  <c:v>345523765</c:v>
                </c:pt>
                <c:pt idx="19">
                  <c:v>398048624</c:v>
                </c:pt>
                <c:pt idx="20">
                  <c:v>424527809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D0-4570-8CF3-6507CCC19CF4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85131447</c:v>
                </c:pt>
                <c:pt idx="1">
                  <c:v>88723971</c:v>
                </c:pt>
                <c:pt idx="2">
                  <c:v>90996700</c:v>
                </c:pt>
                <c:pt idx="3">
                  <c:v>93705646</c:v>
                </c:pt>
                <c:pt idx="4">
                  <c:v>97691512</c:v>
                </c:pt>
                <c:pt idx="5">
                  <c:v>105111005</c:v>
                </c:pt>
                <c:pt idx="6">
                  <c:v>116639566</c:v>
                </c:pt>
                <c:pt idx="7">
                  <c:v>130832725</c:v>
                </c:pt>
                <c:pt idx="8">
                  <c:v>146142762</c:v>
                </c:pt>
                <c:pt idx="9">
                  <c:v>154927013</c:v>
                </c:pt>
                <c:pt idx="10">
                  <c:v>161119093</c:v>
                </c:pt>
                <c:pt idx="11">
                  <c:v>168572271</c:v>
                </c:pt>
                <c:pt idx="12">
                  <c:v>174034964</c:v>
                </c:pt>
                <c:pt idx="13">
                  <c:v>180648327</c:v>
                </c:pt>
                <c:pt idx="14">
                  <c:v>188515676</c:v>
                </c:pt>
                <c:pt idx="15">
                  <c:v>196233554</c:v>
                </c:pt>
                <c:pt idx="16">
                  <c:v>201563797</c:v>
                </c:pt>
                <c:pt idx="17">
                  <c:v>208093572</c:v>
                </c:pt>
                <c:pt idx="18">
                  <c:v>213824763</c:v>
                </c:pt>
                <c:pt idx="19">
                  <c:v>235263622</c:v>
                </c:pt>
                <c:pt idx="20">
                  <c:v>251466313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0-4570-8CF3-6507CCC19CF4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84409255</c:v>
                </c:pt>
                <c:pt idx="1">
                  <c:v>86965502</c:v>
                </c:pt>
                <c:pt idx="2">
                  <c:v>88774338</c:v>
                </c:pt>
                <c:pt idx="3">
                  <c:v>90252771</c:v>
                </c:pt>
                <c:pt idx="4">
                  <c:v>92711028</c:v>
                </c:pt>
                <c:pt idx="5">
                  <c:v>99482581</c:v>
                </c:pt>
                <c:pt idx="6">
                  <c:v>112372379</c:v>
                </c:pt>
                <c:pt idx="7">
                  <c:v>125721496</c:v>
                </c:pt>
                <c:pt idx="8">
                  <c:v>142081448</c:v>
                </c:pt>
                <c:pt idx="9">
                  <c:v>150015909</c:v>
                </c:pt>
                <c:pt idx="10">
                  <c:v>154978332</c:v>
                </c:pt>
                <c:pt idx="11">
                  <c:v>161251989</c:v>
                </c:pt>
                <c:pt idx="12">
                  <c:v>165854046</c:v>
                </c:pt>
                <c:pt idx="13">
                  <c:v>171858124</c:v>
                </c:pt>
                <c:pt idx="14">
                  <c:v>180737115</c:v>
                </c:pt>
                <c:pt idx="15">
                  <c:v>187828756</c:v>
                </c:pt>
                <c:pt idx="16">
                  <c:v>195059790</c:v>
                </c:pt>
                <c:pt idx="17">
                  <c:v>201349057</c:v>
                </c:pt>
                <c:pt idx="18">
                  <c:v>209807314</c:v>
                </c:pt>
                <c:pt idx="19">
                  <c:v>231374404</c:v>
                </c:pt>
                <c:pt idx="20">
                  <c:v>246334772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D0-4570-8CF3-6507CCC19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754880"/>
        <c:axId val="155756416"/>
      </c:lineChart>
      <c:catAx>
        <c:axId val="15575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756416"/>
        <c:crosses val="autoZero"/>
        <c:auto val="1"/>
        <c:lblAlgn val="ctr"/>
        <c:lblOffset val="100"/>
        <c:noMultiLvlLbl val="0"/>
      </c:catAx>
      <c:valAx>
        <c:axId val="155756416"/>
        <c:scaling>
          <c:orientation val="minMax"/>
          <c:min val="5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7548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065907459242012"/>
          <c:y val="0.17775014607063233"/>
          <c:w val="8.8326106813740798E-2"/>
          <c:h val="9.1567325886589751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%Gap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Aumsville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100)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3170280345391606"/>
          <c:y val="9.975062344139650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351260080816742E-2"/>
          <c:y val="0.16232547529305635"/>
          <c:w val="0.87609015799095147"/>
          <c:h val="0.7130512301922359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0.25154703386912547</c:v>
                </c:pt>
                <c:pt idx="1">
                  <c:v>0.26256074608965185</c:v>
                </c:pt>
                <c:pt idx="2">
                  <c:v>0.26906346149464777</c:v>
                </c:pt>
                <c:pt idx="3">
                  <c:v>0.26021419995219675</c:v>
                </c:pt>
                <c:pt idx="4">
                  <c:v>0.28187990239661742</c:v>
                </c:pt>
                <c:pt idx="5">
                  <c:v>0.28689116061780107</c:v>
                </c:pt>
                <c:pt idx="6">
                  <c:v>0.31728300076284199</c:v>
                </c:pt>
                <c:pt idx="7">
                  <c:v>0.36969321814346945</c:v>
                </c:pt>
                <c:pt idx="8">
                  <c:v>0.39772306749848985</c:v>
                </c:pt>
                <c:pt idx="9">
                  <c:v>0.35215937964703137</c:v>
                </c:pt>
                <c:pt idx="10">
                  <c:v>0.31626909887254007</c:v>
                </c:pt>
                <c:pt idx="11">
                  <c:v>0.27948061692536807</c:v>
                </c:pt>
                <c:pt idx="12">
                  <c:v>0.21147419959474056</c:v>
                </c:pt>
                <c:pt idx="13">
                  <c:v>0.17747455443142224</c:v>
                </c:pt>
                <c:pt idx="14">
                  <c:v>0.2125094810550705</c:v>
                </c:pt>
                <c:pt idx="15">
                  <c:v>0.21565374211474708</c:v>
                </c:pt>
                <c:pt idx="16">
                  <c:v>0.23257326143781554</c:v>
                </c:pt>
                <c:pt idx="17">
                  <c:v>0.25955336606980428</c:v>
                </c:pt>
                <c:pt idx="18">
                  <c:v>0.32174424816165981</c:v>
                </c:pt>
                <c:pt idx="19">
                  <c:v>0.35209278138048372</c:v>
                </c:pt>
                <c:pt idx="20">
                  <c:v>0.35809593135130136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5-4B73-95D8-4B5F4965B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072576"/>
        <c:axId val="156074368"/>
      </c:lineChart>
      <c:catAx>
        <c:axId val="15607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074368"/>
        <c:crosses val="autoZero"/>
        <c:auto val="1"/>
        <c:lblAlgn val="ctr"/>
        <c:lblOffset val="100"/>
        <c:noMultiLvlLbl val="0"/>
      </c:catAx>
      <c:valAx>
        <c:axId val="156074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07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 Accounts where RMV=M</a:t>
            </a: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50AV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Aumsville (District 100)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771402778474346"/>
          <c:y val="0.19622618094496541"/>
          <c:w val="0.83532206563351552"/>
          <c:h val="0.6806595896977792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9</c:v>
                </c:pt>
                <c:pt idx="1">
                  <c:v>216</c:v>
                </c:pt>
                <c:pt idx="2">
                  <c:v>179</c:v>
                </c:pt>
                <c:pt idx="3">
                  <c:v>247</c:v>
                </c:pt>
                <c:pt idx="4">
                  <c:v>242</c:v>
                </c:pt>
                <c:pt idx="5">
                  <c:v>236</c:v>
                </c:pt>
                <c:pt idx="6">
                  <c:v>227</c:v>
                </c:pt>
                <c:pt idx="7">
                  <c:v>224</c:v>
                </c:pt>
                <c:pt idx="8">
                  <c:v>209</c:v>
                </c:pt>
                <c:pt idx="9">
                  <c:v>220</c:v>
                </c:pt>
                <c:pt idx="10">
                  <c:v>219</c:v>
                </c:pt>
                <c:pt idx="11">
                  <c:v>238</c:v>
                </c:pt>
                <c:pt idx="12" formatCode="General">
                  <c:v>263</c:v>
                </c:pt>
                <c:pt idx="13">
                  <c:v>334</c:v>
                </c:pt>
                <c:pt idx="14" formatCode="General">
                  <c:v>230</c:v>
                </c:pt>
                <c:pt idx="15">
                  <c:v>226</c:v>
                </c:pt>
                <c:pt idx="16">
                  <c:v>236</c:v>
                </c:pt>
                <c:pt idx="17">
                  <c:v>214</c:v>
                </c:pt>
                <c:pt idx="18">
                  <c:v>115</c:v>
                </c:pt>
                <c:pt idx="19">
                  <c:v>44</c:v>
                </c:pt>
                <c:pt idx="2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18-4569-8337-DA816FDCB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856896"/>
        <c:axId val="155858432"/>
      </c:lineChart>
      <c:catAx>
        <c:axId val="15585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858432"/>
        <c:crosses val="autoZero"/>
        <c:auto val="1"/>
        <c:lblAlgn val="ctr"/>
        <c:lblOffset val="100"/>
        <c:noMultiLvlLbl val="0"/>
      </c:catAx>
      <c:valAx>
        <c:axId val="155858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856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Class</a:t>
            </a:r>
          </a:p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Aumsville (District 100)</a:t>
            </a:r>
          </a:p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Gap=1-(M50AV/RMV)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915441420886213E-2"/>
          <c:y val="0.19868127353646012"/>
          <c:w val="0.90428111379694565"/>
          <c:h val="0.70196549541979192"/>
        </c:manualLayout>
      </c:layout>
      <c:lineChart>
        <c:grouping val="standard"/>
        <c:varyColors val="0"/>
        <c:ser>
          <c:idx val="0"/>
          <c:order val="0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0.2583936125891606</c:v>
                </c:pt>
                <c:pt idx="1">
                  <c:v>0.277015441329309</c:v>
                </c:pt>
                <c:pt idx="2">
                  <c:v>0.25036079710268377</c:v>
                </c:pt>
                <c:pt idx="3">
                  <c:v>0.24493068803070672</c:v>
                </c:pt>
                <c:pt idx="4">
                  <c:v>0.26440532869208411</c:v>
                </c:pt>
                <c:pt idx="5">
                  <c:v>0.27908595430300376</c:v>
                </c:pt>
                <c:pt idx="6">
                  <c:v>0.31238654883768557</c:v>
                </c:pt>
                <c:pt idx="7">
                  <c:v>0.3777733831022565</c:v>
                </c:pt>
                <c:pt idx="8">
                  <c:v>0.39288236499366691</c:v>
                </c:pt>
                <c:pt idx="9">
                  <c:v>0.34464609994120066</c:v>
                </c:pt>
                <c:pt idx="10">
                  <c:v>0.31699775639163996</c:v>
                </c:pt>
                <c:pt idx="11">
                  <c:v>0.26538647916949054</c:v>
                </c:pt>
                <c:pt idx="12">
                  <c:v>0.18350107633857438</c:v>
                </c:pt>
                <c:pt idx="13">
                  <c:v>0.14339550889473685</c:v>
                </c:pt>
                <c:pt idx="14">
                  <c:v>0.19389081778941464</c:v>
                </c:pt>
                <c:pt idx="15">
                  <c:v>0.20666765888757455</c:v>
                </c:pt>
                <c:pt idx="16">
                  <c:v>0.22389891883888158</c:v>
                </c:pt>
                <c:pt idx="17">
                  <c:v>0.26029361131383055</c:v>
                </c:pt>
                <c:pt idx="18">
                  <c:v>0.33569989714661796</c:v>
                </c:pt>
                <c:pt idx="19">
                  <c:v>0.37047868522228544</c:v>
                </c:pt>
                <c:pt idx="20">
                  <c:v>0.37434862689972659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DB-498A-998C-6B2B8AAD1BFF}"/>
            </c:ext>
          </c:extLst>
        </c:ser>
        <c:ser>
          <c:idx val="1"/>
          <c:order val="1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0.1892669559260105</c:v>
                </c:pt>
                <c:pt idx="1">
                  <c:v>0.21759645747885736</c:v>
                </c:pt>
                <c:pt idx="2">
                  <c:v>0.93382639159205916</c:v>
                </c:pt>
                <c:pt idx="3">
                  <c:v>0.93388741972043821</c:v>
                </c:pt>
                <c:pt idx="4">
                  <c:v>0.91318845505203694</c:v>
                </c:pt>
                <c:pt idx="5">
                  <c:v>0.4675864675864676</c:v>
                </c:pt>
                <c:pt idx="6">
                  <c:v>0.85581395348837208</c:v>
                </c:pt>
                <c:pt idx="7">
                  <c:v>0.87141369188523821</c:v>
                </c:pt>
                <c:pt idx="8">
                  <c:v>0.86332666608228603</c:v>
                </c:pt>
                <c:pt idx="9">
                  <c:v>0.46684457383147338</c:v>
                </c:pt>
                <c:pt idx="10">
                  <c:v>0.97984507926840869</c:v>
                </c:pt>
                <c:pt idx="11">
                  <c:v>0.90922761950490827</c:v>
                </c:pt>
                <c:pt idx="12">
                  <c:v>0.90566543388540488</c:v>
                </c:pt>
                <c:pt idx="13">
                  <c:v>0.8570894672399556</c:v>
                </c:pt>
                <c:pt idx="14">
                  <c:v>0.90996371877827131</c:v>
                </c:pt>
                <c:pt idx="15">
                  <c:v>0.9078299176044452</c:v>
                </c:pt>
                <c:pt idx="16">
                  <c:v>0.90169349309171287</c:v>
                </c:pt>
                <c:pt idx="17">
                  <c:v>0.87021780745642019</c:v>
                </c:pt>
                <c:pt idx="18">
                  <c:v>0.40457151905176603</c:v>
                </c:pt>
                <c:pt idx="19">
                  <c:v>0.40516736997437031</c:v>
                </c:pt>
                <c:pt idx="20">
                  <c:v>0.40986565466902913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B-498A-998C-6B2B8AAD1BFF}"/>
            </c:ext>
          </c:extLst>
        </c:ser>
        <c:ser>
          <c:idx val="2"/>
          <c:order val="2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0.27815063687119201</c:v>
                </c:pt>
                <c:pt idx="1">
                  <c:v>0.29810569156356803</c:v>
                </c:pt>
                <c:pt idx="2">
                  <c:v>0.32808702454843375</c:v>
                </c:pt>
                <c:pt idx="3">
                  <c:v>0.30519404594937372</c:v>
                </c:pt>
                <c:pt idx="4">
                  <c:v>0.29435387391115964</c:v>
                </c:pt>
                <c:pt idx="5">
                  <c:v>0.29170810115841306</c:v>
                </c:pt>
                <c:pt idx="6">
                  <c:v>0.32880738659423081</c:v>
                </c:pt>
                <c:pt idx="7">
                  <c:v>0.33033123698067435</c:v>
                </c:pt>
                <c:pt idx="8">
                  <c:v>0.39960736582857137</c:v>
                </c:pt>
                <c:pt idx="9">
                  <c:v>0.41312286583484958</c:v>
                </c:pt>
                <c:pt idx="10">
                  <c:v>0.31062096399629768</c:v>
                </c:pt>
                <c:pt idx="11">
                  <c:v>0.31697587131367289</c:v>
                </c:pt>
                <c:pt idx="12">
                  <c:v>0.28963818721664347</c:v>
                </c:pt>
                <c:pt idx="13">
                  <c:v>0.30023924781648659</c:v>
                </c:pt>
                <c:pt idx="14">
                  <c:v>0.27753513450038436</c:v>
                </c:pt>
                <c:pt idx="15">
                  <c:v>0.23994464615585975</c:v>
                </c:pt>
                <c:pt idx="16">
                  <c:v>0.26389063314850092</c:v>
                </c:pt>
                <c:pt idx="17">
                  <c:v>0.26365740932728432</c:v>
                </c:pt>
                <c:pt idx="18">
                  <c:v>0.29415653789061302</c:v>
                </c:pt>
                <c:pt idx="19">
                  <c:v>0.29284140852973095</c:v>
                </c:pt>
                <c:pt idx="20">
                  <c:v>0.31189197445176864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DB-498A-998C-6B2B8AAD1BFF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0.34812067034103744</c:v>
                </c:pt>
                <c:pt idx="1">
                  <c:v>0.37594199893358615</c:v>
                </c:pt>
                <c:pt idx="2">
                  <c:v>0.35718705461118638</c:v>
                </c:pt>
                <c:pt idx="3">
                  <c:v>0.33444152296397478</c:v>
                </c:pt>
                <c:pt idx="4">
                  <c:v>0.32787238978539557</c:v>
                </c:pt>
                <c:pt idx="5">
                  <c:v>0.36520536157689132</c:v>
                </c:pt>
                <c:pt idx="6">
                  <c:v>0.35312674970299041</c:v>
                </c:pt>
                <c:pt idx="7">
                  <c:v>0.33850390284655019</c:v>
                </c:pt>
                <c:pt idx="8">
                  <c:v>0</c:v>
                </c:pt>
                <c:pt idx="9">
                  <c:v>0.3230688800333481</c:v>
                </c:pt>
                <c:pt idx="10">
                  <c:v>0.26999498750974837</c:v>
                </c:pt>
                <c:pt idx="11">
                  <c:v>0.23152252288380348</c:v>
                </c:pt>
                <c:pt idx="12">
                  <c:v>0.20891415013151948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5.2498006322619917E-3</c:v>
                </c:pt>
                <c:pt idx="19">
                  <c:v>2.1403934625602528E-2</c:v>
                </c:pt>
                <c:pt idx="20">
                  <c:v>3.4738264717436573E-3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DB-498A-998C-6B2B8AAD1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788032"/>
        <c:axId val="155789568"/>
      </c:lineChart>
      <c:catAx>
        <c:axId val="15578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789568"/>
        <c:crosses val="autoZero"/>
        <c:auto val="1"/>
        <c:lblAlgn val="ctr"/>
        <c:lblOffset val="100"/>
        <c:noMultiLvlLbl val="0"/>
      </c:catAx>
      <c:valAx>
        <c:axId val="155789568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7880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482240991661806"/>
          <c:y val="0.1493021277478655"/>
          <c:w val="0.86410698662667162"/>
          <c:h val="2.785423561185286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Trends</a:t>
            </a:r>
          </a:p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Aumsville (District 100)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0055088129560135"/>
          <c:y val="1.04004160166406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69107747541921E-2"/>
          <c:y val="0.15935832647784701"/>
          <c:w val="0.8800303537187385"/>
          <c:h val="0.79078763662004936"/>
        </c:manualLayout>
      </c:layout>
      <c:lineChart>
        <c:grouping val="standard"/>
        <c:varyColors val="0"/>
        <c:ser>
          <c:idx val="0"/>
          <c:order val="0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17</c:v>
                </c:pt>
                <c:pt idx="1">
                  <c:v>18</c:v>
                </c:pt>
                <c:pt idx="2">
                  <c:v>18</c:v>
                </c:pt>
                <c:pt idx="3">
                  <c:v>21</c:v>
                </c:pt>
                <c:pt idx="4">
                  <c:v>20</c:v>
                </c:pt>
                <c:pt idx="5">
                  <c:v>22</c:v>
                </c:pt>
                <c:pt idx="6">
                  <c:v>24</c:v>
                </c:pt>
                <c:pt idx="7">
                  <c:v>23</c:v>
                </c:pt>
                <c:pt idx="8">
                  <c:v>26</c:v>
                </c:pt>
                <c:pt idx="9">
                  <c:v>31</c:v>
                </c:pt>
                <c:pt idx="10">
                  <c:v>31</c:v>
                </c:pt>
                <c:pt idx="11">
                  <c:v>36</c:v>
                </c:pt>
                <c:pt idx="12">
                  <c:v>39</c:v>
                </c:pt>
                <c:pt idx="13">
                  <c:v>37</c:v>
                </c:pt>
                <c:pt idx="14">
                  <c:v>37</c:v>
                </c:pt>
                <c:pt idx="15">
                  <c:v>42</c:v>
                </c:pt>
                <c:pt idx="16">
                  <c:v>42</c:v>
                </c:pt>
                <c:pt idx="17">
                  <c:v>47</c:v>
                </c:pt>
                <c:pt idx="18">
                  <c:v>44</c:v>
                </c:pt>
                <c:pt idx="19">
                  <c:v>44</c:v>
                </c:pt>
                <c:pt idx="20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0F-4B22-BBDB-EE5B75864862}"/>
            </c:ext>
          </c:extLst>
        </c:ser>
        <c:ser>
          <c:idx val="1"/>
          <c:order val="1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22</c:v>
                </c:pt>
                <c:pt idx="3">
                  <c:v>18</c:v>
                </c:pt>
                <c:pt idx="4">
                  <c:v>23</c:v>
                </c:pt>
                <c:pt idx="5">
                  <c:v>21</c:v>
                </c:pt>
                <c:pt idx="6">
                  <c:v>22</c:v>
                </c:pt>
                <c:pt idx="7">
                  <c:v>24</c:v>
                </c:pt>
                <c:pt idx="8">
                  <c:v>25</c:v>
                </c:pt>
                <c:pt idx="9">
                  <c:v>21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22</c:v>
                </c:pt>
                <c:pt idx="15">
                  <c:v>22</c:v>
                </c:pt>
                <c:pt idx="16">
                  <c:v>21</c:v>
                </c:pt>
                <c:pt idx="17">
                  <c:v>26</c:v>
                </c:pt>
                <c:pt idx="18">
                  <c:v>30</c:v>
                </c:pt>
                <c:pt idx="19">
                  <c:v>32</c:v>
                </c:pt>
                <c:pt idx="2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F-4B22-BBDB-EE5B75864862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0F-4B22-BBDB-EE5B75864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361472"/>
        <c:axId val="156363008"/>
      </c:lineChart>
      <c:catAx>
        <c:axId val="1563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363008"/>
        <c:crosses val="autoZero"/>
        <c:auto val="1"/>
        <c:lblAlgn val="ctr"/>
        <c:lblOffset val="100"/>
        <c:noMultiLvlLbl val="0"/>
      </c:catAx>
      <c:valAx>
        <c:axId val="156363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Total Exemptions</a:t>
                </a:r>
              </a:p>
            </c:rich>
          </c:tx>
          <c:layout>
            <c:manualLayout>
              <c:xMode val="edge"/>
              <c:yMode val="edge"/>
              <c:x val="3.9519809587102153E-3"/>
              <c:y val="0.4456115719561800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361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133800176386403"/>
          <c:y val="0.10593601696823779"/>
          <c:w val="0.67429015035092443"/>
          <c:h val="3.8607748658283383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Value Additions to District Revenue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Aumsville (District 100)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81760561663538"/>
          <c:y val="0.11916930323286629"/>
          <c:w val="0.85208616724766995"/>
          <c:h val="0.83037419416228564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2948513</c:v>
                </c:pt>
                <c:pt idx="1">
                  <c:v>2804255</c:v>
                </c:pt>
                <c:pt idx="2">
                  <c:v>1302572</c:v>
                </c:pt>
                <c:pt idx="3">
                  <c:v>1882712</c:v>
                </c:pt>
                <c:pt idx="4">
                  <c:v>4004868</c:v>
                </c:pt>
                <c:pt idx="5">
                  <c:v>6205450</c:v>
                </c:pt>
                <c:pt idx="6">
                  <c:v>12630900</c:v>
                </c:pt>
                <c:pt idx="7">
                  <c:v>19995501</c:v>
                </c:pt>
                <c:pt idx="8">
                  <c:v>26670228</c:v>
                </c:pt>
                <c:pt idx="9">
                  <c:v>8832101</c:v>
                </c:pt>
                <c:pt idx="10">
                  <c:v>6861359</c:v>
                </c:pt>
                <c:pt idx="11">
                  <c:v>6402926</c:v>
                </c:pt>
                <c:pt idx="12">
                  <c:v>3021511</c:v>
                </c:pt>
                <c:pt idx="13">
                  <c:v>3443710</c:v>
                </c:pt>
                <c:pt idx="14">
                  <c:v>5355206</c:v>
                </c:pt>
                <c:pt idx="15">
                  <c:v>5662237</c:v>
                </c:pt>
                <c:pt idx="16">
                  <c:v>7281367</c:v>
                </c:pt>
                <c:pt idx="17">
                  <c:v>1814476</c:v>
                </c:pt>
                <c:pt idx="18">
                  <c:v>5493990</c:v>
                </c:pt>
                <c:pt idx="19">
                  <c:v>33164730</c:v>
                </c:pt>
                <c:pt idx="20">
                  <c:v>13838322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67-4A70-9CFD-F8590ED9ACA4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2504446</c:v>
                </c:pt>
                <c:pt idx="1">
                  <c:v>2341450</c:v>
                </c:pt>
                <c:pt idx="2">
                  <c:v>1086522</c:v>
                </c:pt>
                <c:pt idx="3">
                  <c:v>1630183</c:v>
                </c:pt>
                <c:pt idx="4">
                  <c:v>3448165</c:v>
                </c:pt>
                <c:pt idx="5">
                  <c:v>4685160</c:v>
                </c:pt>
                <c:pt idx="6">
                  <c:v>9501941</c:v>
                </c:pt>
                <c:pt idx="7">
                  <c:v>13841419</c:v>
                </c:pt>
                <c:pt idx="8">
                  <c:v>17413668</c:v>
                </c:pt>
                <c:pt idx="9">
                  <c:v>6195039</c:v>
                </c:pt>
                <c:pt idx="10">
                  <c:v>5086910</c:v>
                </c:pt>
                <c:pt idx="11">
                  <c:v>5156973</c:v>
                </c:pt>
                <c:pt idx="12">
                  <c:v>2645014</c:v>
                </c:pt>
                <c:pt idx="13">
                  <c:v>3147890</c:v>
                </c:pt>
                <c:pt idx="14">
                  <c:v>4768250</c:v>
                </c:pt>
                <c:pt idx="15">
                  <c:v>4917717</c:v>
                </c:pt>
                <c:pt idx="16">
                  <c:v>5792034</c:v>
                </c:pt>
                <c:pt idx="17">
                  <c:v>1479616</c:v>
                </c:pt>
                <c:pt idx="18">
                  <c:v>4187504</c:v>
                </c:pt>
                <c:pt idx="19">
                  <c:v>22516208</c:v>
                </c:pt>
                <c:pt idx="20">
                  <c:v>9043056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7-4A70-9CFD-F8590ED9A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930624"/>
        <c:axId val="155932160"/>
      </c:lineChart>
      <c:catAx>
        <c:axId val="15593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932160"/>
        <c:crosses val="autoZero"/>
        <c:auto val="1"/>
        <c:lblAlgn val="ctr"/>
        <c:lblOffset val="100"/>
        <c:noMultiLvlLbl val="0"/>
      </c:catAx>
      <c:valAx>
        <c:axId val="155932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4.2330621984945383E-4"/>
              <c:y val="0.4555447185416022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9306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519032257190762"/>
          <c:y val="0.21188238932369102"/>
          <c:w val="0.1691990823128533"/>
          <c:h val="6.2771050899604316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8</xdr:row>
      <xdr:rowOff>85725</xdr:rowOff>
    </xdr:from>
    <xdr:to>
      <xdr:col>18</xdr:col>
      <xdr:colOff>238125</xdr:colOff>
      <xdr:row>38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0.28087</cdr:x>
      <cdr:y>0.94861</cdr:y>
    </cdr:from>
    <cdr:to>
      <cdr:x>0.78221</cdr:x>
      <cdr:y>0.98814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16430" y="6857952"/>
          <a:ext cx="4670195" cy="285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*** Excludes business personal property, utility and fully exempt accounts ***</a:t>
          </a:r>
          <a:endParaRPr lang="en-US" sz="10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4</xdr:row>
      <xdr:rowOff>85725</xdr:rowOff>
    </xdr:from>
    <xdr:to>
      <xdr:col>21</xdr:col>
      <xdr:colOff>57149</xdr:colOff>
      <xdr:row>38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3</xdr:row>
      <xdr:rowOff>57150</xdr:rowOff>
    </xdr:from>
    <xdr:to>
      <xdr:col>13</xdr:col>
      <xdr:colOff>514349</xdr:colOff>
      <xdr:row>36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0.00015</cdr:x>
      <cdr:y>0.45909</cdr:y>
    </cdr:from>
    <cdr:to>
      <cdr:x>0.03495</cdr:x>
      <cdr:y>0.57095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46" y="2619352"/>
          <a:ext cx="305947" cy="63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3</xdr:row>
      <xdr:rowOff>95249</xdr:rowOff>
    </xdr:from>
    <xdr:to>
      <xdr:col>8</xdr:col>
      <xdr:colOff>114300</xdr:colOff>
      <xdr:row>33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0.07159</cdr:x>
      <cdr:y>0.85673</cdr:y>
    </cdr:from>
    <cdr:to>
      <cdr:x>0.96286</cdr:x>
      <cdr:y>0.9705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0" y="4708525"/>
          <a:ext cx="6324600" cy="625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8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Aumsville.  </a:t>
          </a:r>
        </a:p>
        <a:p xmlns:a="http://schemas.openxmlformats.org/drawingml/2006/main">
          <a:pPr algn="ctr"/>
          <a:r>
            <a:rPr lang="en-US" sz="8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8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800" b="0">
            <a:solidFill>
              <a:schemeClr val="tx1">
                <a:lumMod val="50000"/>
                <a:lumOff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  <cdr:relSizeAnchor xmlns:cdr="http://schemas.openxmlformats.org/drawingml/2006/chartDrawing">
    <cdr:from>
      <cdr:x>0.00575</cdr:x>
      <cdr:y>0.43645</cdr:y>
    </cdr:from>
    <cdr:to>
      <cdr:x>0.03107</cdr:x>
      <cdr:y>0.47492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4" y="2486026"/>
          <a:ext cx="2095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$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</xdr:row>
      <xdr:rowOff>76199</xdr:rowOff>
    </xdr:from>
    <xdr:to>
      <xdr:col>12</xdr:col>
      <xdr:colOff>28575</xdr:colOff>
      <xdr:row>34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0.00881</cdr:x>
      <cdr:y>0.44544</cdr:y>
    </cdr:from>
    <cdr:to>
      <cdr:x>0.03304</cdr:x>
      <cdr:y>0.48431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" y="2838451"/>
          <a:ext cx="2095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$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95250</xdr:rowOff>
    </xdr:from>
    <xdr:to>
      <xdr:col>6</xdr:col>
      <xdr:colOff>133350</xdr:colOff>
      <xdr:row>30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10</xdr:row>
      <xdr:rowOff>95250</xdr:rowOff>
    </xdr:from>
    <xdr:to>
      <xdr:col>14</xdr:col>
      <xdr:colOff>0</xdr:colOff>
      <xdr:row>30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0.45387</cdr:y>
    </cdr:from>
    <cdr:to>
      <cdr:x>0.05255</cdr:x>
      <cdr:y>0.62095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733550"/>
          <a:ext cx="314325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25</xdr:row>
      <xdr:rowOff>104774</xdr:rowOff>
    </xdr:from>
    <xdr:to>
      <xdr:col>14</xdr:col>
      <xdr:colOff>161925</xdr:colOff>
      <xdr:row>62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tabSelected="1" workbookViewId="0">
      <pane ySplit="8" topLeftCell="A9" activePane="bottomLeft" state="frozen"/>
      <selection pane="bottomLeft" sqref="A1:B1"/>
    </sheetView>
  </sheetViews>
  <sheetFormatPr defaultRowHeight="15" x14ac:dyDescent="0.25"/>
  <cols>
    <col min="1" max="1" width="25" customWidth="1"/>
    <col min="2" max="6" width="5.140625" bestFit="1" customWidth="1"/>
    <col min="7" max="22" width="5.5703125" bestFit="1" customWidth="1"/>
  </cols>
  <sheetData>
    <row r="1" spans="1:22" s="118" customFormat="1" x14ac:dyDescent="0.25">
      <c r="A1" s="146" t="s">
        <v>257</v>
      </c>
      <c r="B1" s="146"/>
      <c r="C1" s="121"/>
    </row>
    <row r="2" spans="1:22" x14ac:dyDescent="0.25">
      <c r="A2" s="3"/>
      <c r="B2" s="75">
        <v>2000</v>
      </c>
      <c r="C2" s="75">
        <v>2001</v>
      </c>
      <c r="D2" s="75">
        <v>2002</v>
      </c>
      <c r="E2" s="75">
        <v>2003</v>
      </c>
      <c r="F2" s="75">
        <v>2004</v>
      </c>
      <c r="G2" s="75">
        <v>2005</v>
      </c>
      <c r="H2" s="75">
        <v>2006</v>
      </c>
      <c r="I2" s="75">
        <v>2007</v>
      </c>
      <c r="J2" s="75">
        <v>2008</v>
      </c>
      <c r="K2" s="75">
        <v>2009</v>
      </c>
      <c r="L2" s="75">
        <v>2010</v>
      </c>
      <c r="M2" s="75">
        <v>2011</v>
      </c>
      <c r="N2" s="75">
        <v>2012</v>
      </c>
      <c r="O2" s="75">
        <v>2013</v>
      </c>
      <c r="P2" s="75">
        <v>2014</v>
      </c>
      <c r="Q2" s="75">
        <v>2015</v>
      </c>
      <c r="R2" s="75">
        <v>2016</v>
      </c>
      <c r="S2" s="75">
        <v>2017</v>
      </c>
      <c r="T2" s="75">
        <v>2018</v>
      </c>
      <c r="U2" s="75">
        <v>2019</v>
      </c>
      <c r="V2" s="75">
        <v>2020</v>
      </c>
    </row>
    <row r="3" spans="1:22" x14ac:dyDescent="0.25">
      <c r="A3" s="4" t="s">
        <v>0</v>
      </c>
      <c r="B3" s="86">
        <v>7</v>
      </c>
      <c r="C3" s="86">
        <v>7</v>
      </c>
      <c r="D3" s="86">
        <v>8</v>
      </c>
      <c r="E3" s="86">
        <v>9</v>
      </c>
      <c r="F3" s="86">
        <v>11</v>
      </c>
      <c r="G3" s="86">
        <v>11</v>
      </c>
      <c r="H3" s="86">
        <v>12</v>
      </c>
      <c r="I3" s="86">
        <v>13</v>
      </c>
      <c r="J3" s="86">
        <v>14</v>
      </c>
      <c r="K3" s="86">
        <v>16</v>
      </c>
      <c r="L3" s="86">
        <v>18</v>
      </c>
      <c r="M3" s="86">
        <v>22</v>
      </c>
      <c r="N3" s="86">
        <v>22</v>
      </c>
      <c r="O3" s="86">
        <v>23</v>
      </c>
      <c r="P3" s="86">
        <v>22</v>
      </c>
      <c r="Q3" s="86">
        <v>19</v>
      </c>
      <c r="R3" s="85">
        <v>19</v>
      </c>
      <c r="S3" s="86">
        <v>19</v>
      </c>
      <c r="T3" s="86">
        <v>17</v>
      </c>
      <c r="U3" s="86">
        <v>35</v>
      </c>
      <c r="V3" s="85">
        <v>37</v>
      </c>
    </row>
    <row r="4" spans="1:22" x14ac:dyDescent="0.25">
      <c r="A4" s="4" t="s">
        <v>262</v>
      </c>
      <c r="B4" s="86">
        <v>36</v>
      </c>
      <c r="C4" s="86">
        <v>30</v>
      </c>
      <c r="D4" s="86">
        <v>29</v>
      </c>
      <c r="E4" s="86">
        <v>25</v>
      </c>
      <c r="F4" s="86">
        <v>25</v>
      </c>
      <c r="G4" s="86">
        <v>26</v>
      </c>
      <c r="H4" s="86">
        <v>28</v>
      </c>
      <c r="I4" s="86">
        <v>37</v>
      </c>
      <c r="J4" s="86">
        <v>33</v>
      </c>
      <c r="K4" s="86">
        <v>32</v>
      </c>
      <c r="L4" s="86">
        <v>41</v>
      </c>
      <c r="M4" s="86">
        <v>45</v>
      </c>
      <c r="N4" s="86">
        <v>44</v>
      </c>
      <c r="O4" s="86">
        <v>48</v>
      </c>
      <c r="P4" s="86">
        <v>44</v>
      </c>
      <c r="Q4" s="86">
        <v>43</v>
      </c>
      <c r="R4" s="85">
        <v>45</v>
      </c>
      <c r="S4" s="86">
        <v>44</v>
      </c>
      <c r="T4" s="86">
        <v>42</v>
      </c>
      <c r="U4" s="86">
        <v>45</v>
      </c>
      <c r="V4" s="85">
        <v>58</v>
      </c>
    </row>
    <row r="5" spans="1:22" x14ac:dyDescent="0.25">
      <c r="A5" s="4" t="s">
        <v>1</v>
      </c>
      <c r="B5" s="86">
        <v>728</v>
      </c>
      <c r="C5" s="86">
        <v>724</v>
      </c>
      <c r="D5" s="86">
        <v>977</v>
      </c>
      <c r="E5" s="86">
        <v>973</v>
      </c>
      <c r="F5" s="86">
        <v>971</v>
      </c>
      <c r="G5" s="86">
        <v>1033</v>
      </c>
      <c r="H5" s="86">
        <v>1119</v>
      </c>
      <c r="I5" s="86">
        <v>1215</v>
      </c>
      <c r="J5" s="86">
        <v>1243</v>
      </c>
      <c r="K5" s="86">
        <v>1255</v>
      </c>
      <c r="L5" s="86">
        <v>1254</v>
      </c>
      <c r="M5" s="86">
        <v>1258</v>
      </c>
      <c r="N5" s="86">
        <v>1258</v>
      </c>
      <c r="O5" s="86">
        <v>1257</v>
      </c>
      <c r="P5" s="86">
        <v>1253</v>
      </c>
      <c r="Q5" s="86">
        <v>1254</v>
      </c>
      <c r="R5" s="86">
        <v>1258</v>
      </c>
      <c r="S5" s="86">
        <v>1260</v>
      </c>
      <c r="T5" s="86">
        <v>1343</v>
      </c>
      <c r="U5" s="86">
        <v>1365</v>
      </c>
      <c r="V5" s="86">
        <v>1366</v>
      </c>
    </row>
    <row r="6" spans="1:22" x14ac:dyDescent="0.25">
      <c r="A6" s="4" t="s">
        <v>2</v>
      </c>
      <c r="B6" s="86">
        <v>3</v>
      </c>
      <c r="C6" s="86">
        <v>3</v>
      </c>
      <c r="D6" s="86">
        <v>1</v>
      </c>
      <c r="E6" s="86">
        <v>1</v>
      </c>
      <c r="F6" s="86">
        <v>6</v>
      </c>
      <c r="G6" s="86">
        <v>4</v>
      </c>
      <c r="H6" s="86">
        <v>2</v>
      </c>
      <c r="I6" s="86">
        <v>3</v>
      </c>
      <c r="J6" s="86">
        <v>9</v>
      </c>
      <c r="K6" s="86">
        <v>4</v>
      </c>
      <c r="L6" s="86">
        <v>3</v>
      </c>
      <c r="M6" s="86">
        <v>7</v>
      </c>
      <c r="N6" s="86">
        <v>7</v>
      </c>
      <c r="O6" s="86">
        <v>7</v>
      </c>
      <c r="P6" s="86">
        <v>7</v>
      </c>
      <c r="Q6" s="86">
        <v>7</v>
      </c>
      <c r="R6" s="85">
        <v>7</v>
      </c>
      <c r="S6" s="86">
        <v>8</v>
      </c>
      <c r="T6" s="86">
        <v>8</v>
      </c>
      <c r="U6" s="86">
        <v>9</v>
      </c>
      <c r="V6" s="86">
        <v>7</v>
      </c>
    </row>
    <row r="7" spans="1:22" x14ac:dyDescent="0.25">
      <c r="A7" s="4" t="s">
        <v>3</v>
      </c>
      <c r="B7" s="86">
        <v>74</v>
      </c>
      <c r="C7" s="86">
        <v>73</v>
      </c>
      <c r="D7" s="86">
        <v>74</v>
      </c>
      <c r="E7" s="86">
        <v>76</v>
      </c>
      <c r="F7" s="86">
        <v>79</v>
      </c>
      <c r="G7" s="86">
        <v>66</v>
      </c>
      <c r="H7" s="86">
        <v>66</v>
      </c>
      <c r="I7" s="86">
        <v>62</v>
      </c>
      <c r="J7" s="86">
        <v>58</v>
      </c>
      <c r="K7" s="86">
        <v>58</v>
      </c>
      <c r="L7" s="86">
        <v>62</v>
      </c>
      <c r="M7" s="86">
        <v>61</v>
      </c>
      <c r="N7" s="86">
        <v>62</v>
      </c>
      <c r="O7" s="86">
        <v>77</v>
      </c>
      <c r="P7" s="86">
        <v>77</v>
      </c>
      <c r="Q7" s="86">
        <v>77</v>
      </c>
      <c r="R7" s="85">
        <v>77</v>
      </c>
      <c r="S7" s="86">
        <v>77</v>
      </c>
      <c r="T7" s="86">
        <v>78</v>
      </c>
      <c r="U7" s="86">
        <v>86</v>
      </c>
      <c r="V7" s="86">
        <v>87</v>
      </c>
    </row>
    <row r="8" spans="1:22" x14ac:dyDescent="0.25">
      <c r="A8" s="4" t="s">
        <v>4</v>
      </c>
      <c r="B8" s="86">
        <v>15</v>
      </c>
      <c r="C8" s="86">
        <v>16</v>
      </c>
      <c r="D8" s="86">
        <v>16</v>
      </c>
      <c r="E8" s="86">
        <v>16</v>
      </c>
      <c r="F8" s="86">
        <v>17</v>
      </c>
      <c r="G8" s="86">
        <v>17</v>
      </c>
      <c r="H8" s="86">
        <v>19</v>
      </c>
      <c r="I8" s="86">
        <v>20</v>
      </c>
      <c r="J8" s="86">
        <v>20</v>
      </c>
      <c r="K8" s="86">
        <v>18</v>
      </c>
      <c r="L8" s="86">
        <v>18</v>
      </c>
      <c r="M8" s="86">
        <v>17</v>
      </c>
      <c r="N8" s="86">
        <v>16</v>
      </c>
      <c r="O8" s="86">
        <v>2</v>
      </c>
      <c r="P8" s="86">
        <v>2</v>
      </c>
      <c r="Q8" s="86">
        <v>2</v>
      </c>
      <c r="R8" s="85">
        <v>2</v>
      </c>
      <c r="S8" s="86">
        <v>2</v>
      </c>
      <c r="T8" s="86">
        <v>2</v>
      </c>
      <c r="U8" s="86">
        <v>2</v>
      </c>
      <c r="V8" s="86">
        <v>2</v>
      </c>
    </row>
    <row r="9" spans="1:22" s="118" customFormat="1" x14ac:dyDescent="0.25">
      <c r="A9" s="4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22" s="76" customFormat="1" x14ac:dyDescent="0.25">
      <c r="A10" s="4"/>
      <c r="B10" s="69"/>
    </row>
    <row r="12" spans="1:22" x14ac:dyDescent="0.25">
      <c r="A12" s="2"/>
    </row>
    <row r="14" spans="1:22" x14ac:dyDescent="0.25">
      <c r="A14" s="3"/>
    </row>
    <row r="16" spans="1:22" x14ac:dyDescent="0.25">
      <c r="A16" s="2"/>
    </row>
    <row r="18" spans="1:1" x14ac:dyDescent="0.25">
      <c r="A18" s="2"/>
    </row>
    <row r="20" spans="1:1" x14ac:dyDescent="0.25">
      <c r="A20" s="2"/>
    </row>
    <row r="22" spans="1:1" x14ac:dyDescent="0.25">
      <c r="A22" s="2"/>
    </row>
    <row r="26" spans="1:1" x14ac:dyDescent="0.25">
      <c r="A26" s="2"/>
    </row>
    <row r="28" spans="1:1" x14ac:dyDescent="0.25">
      <c r="A28" s="3"/>
    </row>
    <row r="30" spans="1:1" x14ac:dyDescent="0.25">
      <c r="A30" s="2"/>
    </row>
    <row r="32" spans="1:1" x14ac:dyDescent="0.25">
      <c r="A32" s="2"/>
    </row>
    <row r="34" spans="1:1" x14ac:dyDescent="0.25">
      <c r="A34" s="2"/>
    </row>
    <row r="36" spans="1:1" x14ac:dyDescent="0.25">
      <c r="A36" s="2"/>
    </row>
    <row r="41" spans="1:1" s="82" customFormat="1" x14ac:dyDescent="0.25">
      <c r="A41" s="82" t="s">
        <v>275</v>
      </c>
    </row>
    <row r="42" spans="1:1" s="82" customFormat="1" x14ac:dyDescent="0.25"/>
    <row r="43" spans="1:1" s="82" customFormat="1" x14ac:dyDescent="0.25">
      <c r="A43" s="3" t="s">
        <v>276</v>
      </c>
    </row>
    <row r="44" spans="1:1" s="82" customFormat="1" x14ac:dyDescent="0.25"/>
    <row r="45" spans="1:1" s="82" customFormat="1" x14ac:dyDescent="0.25">
      <c r="A45" s="82" t="s">
        <v>277</v>
      </c>
    </row>
    <row r="46" spans="1:1" s="82" customFormat="1" x14ac:dyDescent="0.25"/>
    <row r="47" spans="1:1" s="82" customFormat="1" x14ac:dyDescent="0.25">
      <c r="A47" s="82" t="s">
        <v>317</v>
      </c>
    </row>
    <row r="48" spans="1:1" s="82" customFormat="1" x14ac:dyDescent="0.25"/>
    <row r="49" spans="1:1" s="82" customFormat="1" x14ac:dyDescent="0.25">
      <c r="A49" s="82" t="s">
        <v>278</v>
      </c>
    </row>
    <row r="50" spans="1:1" s="82" customFormat="1" x14ac:dyDescent="0.25"/>
    <row r="51" spans="1:1" s="82" customFormat="1" x14ac:dyDescent="0.25">
      <c r="A51" s="82" t="s">
        <v>316</v>
      </c>
    </row>
    <row r="52" spans="1:1" s="82" customFormat="1" x14ac:dyDescent="0.25"/>
    <row r="54" spans="1:1" x14ac:dyDescent="0.25">
      <c r="A54" s="105" t="s">
        <v>47</v>
      </c>
    </row>
    <row r="55" spans="1:1" x14ac:dyDescent="0.25">
      <c r="A55" s="105"/>
    </row>
    <row r="56" spans="1:1" x14ac:dyDescent="0.25">
      <c r="A56" s="105" t="s">
        <v>48</v>
      </c>
    </row>
    <row r="57" spans="1:1" x14ac:dyDescent="0.25">
      <c r="A57" s="105"/>
    </row>
    <row r="58" spans="1:1" x14ac:dyDescent="0.25">
      <c r="A58" s="105" t="s">
        <v>49</v>
      </c>
    </row>
    <row r="59" spans="1:1" x14ac:dyDescent="0.25">
      <c r="A59" s="105"/>
    </row>
    <row r="60" spans="1:1" x14ac:dyDescent="0.25">
      <c r="A60" s="105" t="s">
        <v>50</v>
      </c>
    </row>
    <row r="61" spans="1:1" x14ac:dyDescent="0.25">
      <c r="A61" s="105"/>
    </row>
    <row r="62" spans="1:1" x14ac:dyDescent="0.25">
      <c r="A62" s="105" t="s">
        <v>75</v>
      </c>
    </row>
    <row r="63" spans="1:1" x14ac:dyDescent="0.25">
      <c r="A63" s="105"/>
    </row>
    <row r="64" spans="1:1" x14ac:dyDescent="0.25">
      <c r="A64" s="105" t="s">
        <v>85</v>
      </c>
    </row>
    <row r="65" spans="1:1" x14ac:dyDescent="0.25">
      <c r="A65" s="105"/>
    </row>
    <row r="66" spans="1:1" x14ac:dyDescent="0.25">
      <c r="A66" s="105"/>
    </row>
    <row r="67" spans="1:1" x14ac:dyDescent="0.25">
      <c r="A67" s="105" t="s">
        <v>87</v>
      </c>
    </row>
    <row r="68" spans="1:1" x14ac:dyDescent="0.25">
      <c r="A68" s="105"/>
    </row>
    <row r="69" spans="1:1" x14ac:dyDescent="0.25">
      <c r="A69" s="105" t="s">
        <v>88</v>
      </c>
    </row>
    <row r="70" spans="1:1" x14ac:dyDescent="0.25">
      <c r="A70" s="105"/>
    </row>
    <row r="71" spans="1:1" x14ac:dyDescent="0.25">
      <c r="A71" s="105" t="s">
        <v>89</v>
      </c>
    </row>
    <row r="72" spans="1:1" x14ac:dyDescent="0.25">
      <c r="A72" s="105"/>
    </row>
    <row r="73" spans="1:1" x14ac:dyDescent="0.25">
      <c r="A73" s="105" t="s">
        <v>90</v>
      </c>
    </row>
    <row r="74" spans="1:1" x14ac:dyDescent="0.25">
      <c r="A74" s="105"/>
    </row>
    <row r="75" spans="1:1" x14ac:dyDescent="0.25">
      <c r="A75" s="105" t="s">
        <v>91</v>
      </c>
    </row>
    <row r="76" spans="1:1" x14ac:dyDescent="0.25">
      <c r="A76" s="105"/>
    </row>
    <row r="77" spans="1:1" x14ac:dyDescent="0.25">
      <c r="A77" s="105" t="s">
        <v>92</v>
      </c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22" width="5" bestFit="1" customWidth="1"/>
  </cols>
  <sheetData>
    <row r="1" spans="1:22" x14ac:dyDescent="0.25">
      <c r="A1" s="62"/>
      <c r="B1" s="75">
        <v>2000</v>
      </c>
      <c r="C1" s="75">
        <v>2001</v>
      </c>
      <c r="D1" s="75">
        <v>2002</v>
      </c>
      <c r="E1" s="75">
        <v>2003</v>
      </c>
      <c r="F1" s="75">
        <v>2004</v>
      </c>
      <c r="G1" s="75">
        <v>2005</v>
      </c>
      <c r="H1" s="75">
        <v>2006</v>
      </c>
      <c r="I1" s="75">
        <v>2007</v>
      </c>
      <c r="J1" s="75">
        <v>2008</v>
      </c>
      <c r="K1" s="75">
        <v>2009</v>
      </c>
      <c r="L1" s="75">
        <v>2010</v>
      </c>
      <c r="M1" s="75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62" t="s">
        <v>18</v>
      </c>
      <c r="B2" s="64">
        <v>0.9</v>
      </c>
      <c r="C2" s="69">
        <v>0.93</v>
      </c>
      <c r="D2" s="64">
        <v>0</v>
      </c>
      <c r="E2" s="63">
        <v>0</v>
      </c>
      <c r="F2" s="63">
        <v>0</v>
      </c>
      <c r="G2" s="63">
        <v>0</v>
      </c>
      <c r="H2" s="63">
        <v>0</v>
      </c>
      <c r="I2" s="63">
        <v>0</v>
      </c>
      <c r="J2" s="63">
        <v>0</v>
      </c>
      <c r="K2" s="63">
        <v>0</v>
      </c>
      <c r="L2" s="64">
        <v>0</v>
      </c>
      <c r="M2" s="63">
        <v>0</v>
      </c>
      <c r="N2" s="63">
        <v>1.38</v>
      </c>
      <c r="O2" s="63">
        <v>0.47</v>
      </c>
      <c r="P2" s="63">
        <v>0</v>
      </c>
      <c r="Q2" s="63">
        <v>0.13</v>
      </c>
      <c r="R2" s="63">
        <v>0.09</v>
      </c>
      <c r="S2" s="63">
        <v>1.77</v>
      </c>
      <c r="T2" s="63">
        <v>0</v>
      </c>
      <c r="U2" s="63">
        <v>0</v>
      </c>
      <c r="V2" s="63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42"/>
  <sheetViews>
    <sheetView workbookViewId="0"/>
  </sheetViews>
  <sheetFormatPr defaultRowHeight="15" x14ac:dyDescent="0.25"/>
  <cols>
    <col min="1" max="1" width="31.5703125" customWidth="1"/>
    <col min="2" max="22" width="5" bestFit="1" customWidth="1"/>
  </cols>
  <sheetData>
    <row r="1" spans="1:44" x14ac:dyDescent="0.25">
      <c r="A1" s="116"/>
      <c r="B1" s="114">
        <v>2000</v>
      </c>
      <c r="C1" s="114">
        <v>2001</v>
      </c>
      <c r="D1" s="114">
        <v>2002</v>
      </c>
      <c r="E1" s="114">
        <v>2003</v>
      </c>
      <c r="F1" s="114">
        <v>2004</v>
      </c>
      <c r="G1" s="114">
        <v>2005</v>
      </c>
      <c r="H1" s="114">
        <v>2006</v>
      </c>
      <c r="I1" s="114">
        <v>2007</v>
      </c>
      <c r="J1" s="114">
        <v>2008</v>
      </c>
      <c r="K1" s="115">
        <v>2009</v>
      </c>
      <c r="L1" s="115">
        <v>2010</v>
      </c>
      <c r="M1" s="115">
        <v>2011</v>
      </c>
      <c r="N1" s="115">
        <v>2012</v>
      </c>
      <c r="O1" s="115">
        <v>2013</v>
      </c>
      <c r="P1" s="115">
        <v>2014</v>
      </c>
      <c r="Q1" s="115">
        <v>2015</v>
      </c>
      <c r="R1" s="115">
        <v>2016</v>
      </c>
      <c r="S1" s="115">
        <v>2017</v>
      </c>
      <c r="T1" s="115">
        <v>2018</v>
      </c>
      <c r="U1" s="115">
        <v>2019</v>
      </c>
      <c r="V1" s="115">
        <v>2020</v>
      </c>
      <c r="X1" s="136"/>
      <c r="Y1" s="70"/>
      <c r="Z1" s="70"/>
      <c r="AA1" s="70"/>
      <c r="AB1" s="70"/>
      <c r="AC1" s="70"/>
      <c r="AD1" s="70"/>
      <c r="AE1" s="70"/>
      <c r="AF1" s="70"/>
      <c r="AG1" s="70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68"/>
    </row>
    <row r="2" spans="1:44" x14ac:dyDescent="0.25">
      <c r="A2" s="139" t="s">
        <v>274</v>
      </c>
      <c r="B2" s="70">
        <v>17</v>
      </c>
      <c r="C2" s="70">
        <v>18</v>
      </c>
      <c r="D2" s="71">
        <v>18</v>
      </c>
      <c r="E2" s="71">
        <v>21</v>
      </c>
      <c r="F2" s="71">
        <v>20</v>
      </c>
      <c r="G2" s="71">
        <v>22</v>
      </c>
      <c r="H2" s="71">
        <v>24</v>
      </c>
      <c r="I2" s="71">
        <v>23</v>
      </c>
      <c r="J2" s="112">
        <v>26</v>
      </c>
      <c r="K2" s="71">
        <v>31</v>
      </c>
      <c r="L2" s="71">
        <v>31</v>
      </c>
      <c r="M2" s="72">
        <v>36</v>
      </c>
      <c r="N2" s="72">
        <v>39</v>
      </c>
      <c r="O2" s="112">
        <v>37</v>
      </c>
      <c r="P2" s="85">
        <v>37</v>
      </c>
      <c r="Q2" s="72">
        <v>42</v>
      </c>
      <c r="R2" s="72">
        <v>42</v>
      </c>
      <c r="S2" s="134">
        <v>47</v>
      </c>
      <c r="T2" s="85">
        <v>44</v>
      </c>
      <c r="U2" s="85">
        <v>44</v>
      </c>
      <c r="V2" s="85">
        <v>48</v>
      </c>
      <c r="X2" s="113"/>
      <c r="Y2" s="70"/>
      <c r="Z2" s="70"/>
      <c r="AA2" s="71"/>
      <c r="AB2" s="71"/>
      <c r="AC2" s="71"/>
      <c r="AD2" s="71"/>
      <c r="AE2" s="71"/>
      <c r="AF2" s="71"/>
      <c r="AG2" s="112"/>
      <c r="AH2" s="71"/>
      <c r="AI2" s="71"/>
      <c r="AJ2" s="72"/>
      <c r="AK2" s="72"/>
      <c r="AL2" s="112"/>
      <c r="AM2" s="112"/>
      <c r="AN2" s="72"/>
      <c r="AO2" s="72"/>
      <c r="AP2" s="138"/>
      <c r="AQ2" s="112"/>
      <c r="AR2" s="68"/>
    </row>
    <row r="3" spans="1:44" x14ac:dyDescent="0.25">
      <c r="A3" s="113" t="s">
        <v>10</v>
      </c>
      <c r="B3" s="70">
        <v>0</v>
      </c>
      <c r="C3" s="70">
        <v>3</v>
      </c>
      <c r="D3" s="71">
        <v>22</v>
      </c>
      <c r="E3" s="71">
        <v>18</v>
      </c>
      <c r="F3" s="71">
        <v>23</v>
      </c>
      <c r="G3" s="71">
        <v>21</v>
      </c>
      <c r="H3" s="71">
        <v>22</v>
      </c>
      <c r="I3" s="71">
        <v>24</v>
      </c>
      <c r="J3" s="112">
        <v>25</v>
      </c>
      <c r="K3" s="71">
        <v>21</v>
      </c>
      <c r="L3" s="71">
        <v>20</v>
      </c>
      <c r="M3" s="71">
        <v>20</v>
      </c>
      <c r="N3" s="71">
        <v>20</v>
      </c>
      <c r="O3" s="112">
        <v>20</v>
      </c>
      <c r="P3" s="85">
        <v>22</v>
      </c>
      <c r="Q3" s="72">
        <v>22</v>
      </c>
      <c r="R3" s="72">
        <v>21</v>
      </c>
      <c r="S3" s="85">
        <v>26</v>
      </c>
      <c r="T3" s="85">
        <v>30</v>
      </c>
      <c r="U3" s="85">
        <v>32</v>
      </c>
      <c r="V3" s="85">
        <v>31</v>
      </c>
    </row>
    <row r="4" spans="1:44" x14ac:dyDescent="0.25">
      <c r="A4" s="113" t="s">
        <v>11</v>
      </c>
      <c r="B4" s="70">
        <v>0</v>
      </c>
      <c r="C4" s="70">
        <v>0</v>
      </c>
      <c r="D4" s="71">
        <v>2</v>
      </c>
      <c r="E4" s="71">
        <v>3</v>
      </c>
      <c r="F4" s="71">
        <v>3</v>
      </c>
      <c r="G4" s="71">
        <v>3</v>
      </c>
      <c r="H4" s="71">
        <v>4</v>
      </c>
      <c r="I4" s="71">
        <v>4</v>
      </c>
      <c r="J4" s="112">
        <v>6</v>
      </c>
      <c r="K4" s="71">
        <v>5</v>
      </c>
      <c r="L4" s="71">
        <v>6</v>
      </c>
      <c r="M4" s="71">
        <v>6</v>
      </c>
      <c r="N4" s="71">
        <v>6</v>
      </c>
      <c r="O4" s="112">
        <v>6</v>
      </c>
      <c r="P4" s="112">
        <v>6</v>
      </c>
      <c r="Q4" s="112">
        <v>6</v>
      </c>
      <c r="R4" s="112">
        <v>6</v>
      </c>
      <c r="S4" s="112">
        <v>6</v>
      </c>
      <c r="T4" s="112">
        <v>7</v>
      </c>
      <c r="U4" s="140">
        <v>7</v>
      </c>
      <c r="V4" s="85">
        <v>6</v>
      </c>
    </row>
    <row r="5" spans="1:44" x14ac:dyDescent="0.25">
      <c r="A5" s="14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44" x14ac:dyDescent="0.25">
      <c r="A6" s="65"/>
      <c r="B6" s="68"/>
    </row>
    <row r="7" spans="1:44" x14ac:dyDescent="0.25">
      <c r="B7" s="65"/>
    </row>
    <row r="8" spans="1:44" x14ac:dyDescent="0.25">
      <c r="B8" s="65"/>
    </row>
    <row r="9" spans="1:44" x14ac:dyDescent="0.25">
      <c r="B9" s="65"/>
    </row>
    <row r="10" spans="1:44" x14ac:dyDescent="0.25">
      <c r="A10" s="67"/>
      <c r="B10" s="65"/>
    </row>
    <row r="11" spans="1:44" x14ac:dyDescent="0.25">
      <c r="A11" s="66"/>
      <c r="B11" s="65"/>
    </row>
    <row r="12" spans="1:44" x14ac:dyDescent="0.25">
      <c r="A12" s="66"/>
      <c r="B12" s="65"/>
    </row>
    <row r="13" spans="1:44" x14ac:dyDescent="0.25">
      <c r="A13" s="66"/>
      <c r="B13" s="65"/>
    </row>
    <row r="14" spans="1:44" x14ac:dyDescent="0.25">
      <c r="A14" s="65"/>
      <c r="B14" s="65"/>
    </row>
    <row r="15" spans="1:44" x14ac:dyDescent="0.25">
      <c r="A15" s="66"/>
    </row>
    <row r="16" spans="1:44" x14ac:dyDescent="0.25">
      <c r="A16" s="66"/>
    </row>
    <row r="17" spans="1:1" x14ac:dyDescent="0.25">
      <c r="A17" s="66"/>
    </row>
    <row r="18" spans="1:1" x14ac:dyDescent="0.25">
      <c r="A18" s="65"/>
    </row>
    <row r="19" spans="1:1" x14ac:dyDescent="0.25">
      <c r="A19" s="66"/>
    </row>
    <row r="20" spans="1:1" x14ac:dyDescent="0.25">
      <c r="A20" s="66"/>
    </row>
    <row r="21" spans="1:1" x14ac:dyDescent="0.25">
      <c r="A21" s="66"/>
    </row>
    <row r="22" spans="1:1" x14ac:dyDescent="0.25">
      <c r="A22" s="65"/>
    </row>
    <row r="23" spans="1:1" x14ac:dyDescent="0.25">
      <c r="A23" s="66"/>
    </row>
    <row r="24" spans="1:1" x14ac:dyDescent="0.25">
      <c r="A24" s="66"/>
    </row>
    <row r="25" spans="1:1" x14ac:dyDescent="0.25">
      <c r="A25" s="66"/>
    </row>
    <row r="26" spans="1:1" x14ac:dyDescent="0.25">
      <c r="A26" s="65"/>
    </row>
    <row r="27" spans="1:1" x14ac:dyDescent="0.25">
      <c r="A27" s="66"/>
    </row>
    <row r="28" spans="1:1" x14ac:dyDescent="0.25">
      <c r="A28" s="66"/>
    </row>
    <row r="29" spans="1:1" x14ac:dyDescent="0.25">
      <c r="A29" s="66"/>
    </row>
    <row r="30" spans="1:1" x14ac:dyDescent="0.25">
      <c r="A30" s="65"/>
    </row>
    <row r="31" spans="1:1" x14ac:dyDescent="0.25">
      <c r="A31" s="66"/>
    </row>
    <row r="32" spans="1:1" x14ac:dyDescent="0.25">
      <c r="A32" s="66"/>
    </row>
    <row r="33" spans="1:1" x14ac:dyDescent="0.25">
      <c r="A33" s="66"/>
    </row>
    <row r="34" spans="1:1" x14ac:dyDescent="0.25">
      <c r="A34" s="65"/>
    </row>
    <row r="35" spans="1:1" x14ac:dyDescent="0.25">
      <c r="A35" s="66"/>
    </row>
    <row r="36" spans="1:1" x14ac:dyDescent="0.25">
      <c r="A36" s="66"/>
    </row>
    <row r="37" spans="1:1" x14ac:dyDescent="0.25">
      <c r="A37" s="66"/>
    </row>
    <row r="38" spans="1:1" x14ac:dyDescent="0.25">
      <c r="A38" s="65"/>
    </row>
    <row r="39" spans="1:1" x14ac:dyDescent="0.25">
      <c r="A39" s="65"/>
    </row>
    <row r="40" spans="1:1" x14ac:dyDescent="0.25">
      <c r="A40" s="66" t="s">
        <v>313</v>
      </c>
    </row>
    <row r="41" spans="1:1" x14ac:dyDescent="0.25">
      <c r="A41" s="66" t="s">
        <v>314</v>
      </c>
    </row>
    <row r="42" spans="1:1" x14ac:dyDescent="0.25">
      <c r="A42" s="66" t="s">
        <v>315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9"/>
  <sheetViews>
    <sheetView workbookViewId="0"/>
  </sheetViews>
  <sheetFormatPr defaultRowHeight="15" x14ac:dyDescent="0.25"/>
  <cols>
    <col min="1" max="1" width="19.42578125" customWidth="1"/>
    <col min="8" max="10" width="10.140625" bestFit="1" customWidth="1"/>
    <col min="21" max="22" width="10.140625" bestFit="1" customWidth="1"/>
  </cols>
  <sheetData>
    <row r="1" spans="1:22" x14ac:dyDescent="0.25">
      <c r="A1" s="73"/>
      <c r="B1" s="75">
        <v>2000</v>
      </c>
      <c r="C1" s="75">
        <v>2001</v>
      </c>
      <c r="D1" s="75">
        <v>2002</v>
      </c>
      <c r="E1" s="75">
        <v>2003</v>
      </c>
      <c r="F1" s="75">
        <v>2004</v>
      </c>
      <c r="G1" s="75">
        <v>2005</v>
      </c>
      <c r="H1" s="75">
        <v>2006</v>
      </c>
      <c r="I1" s="75">
        <v>2007</v>
      </c>
      <c r="J1" s="75">
        <v>2008</v>
      </c>
      <c r="K1" s="75">
        <v>2009</v>
      </c>
      <c r="L1" s="75">
        <v>2010</v>
      </c>
      <c r="M1" s="75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73" t="s">
        <v>12</v>
      </c>
      <c r="B2" s="74">
        <v>2948513</v>
      </c>
      <c r="C2" s="74">
        <v>2804255</v>
      </c>
      <c r="D2" s="74">
        <v>1302572</v>
      </c>
      <c r="E2" s="74">
        <v>1882712</v>
      </c>
      <c r="F2" s="74">
        <v>4004868</v>
      </c>
      <c r="G2" s="74">
        <v>6205450</v>
      </c>
      <c r="H2" s="74">
        <v>12630900</v>
      </c>
      <c r="I2" s="74">
        <v>19995501</v>
      </c>
      <c r="J2" s="74">
        <v>26670228</v>
      </c>
      <c r="K2" s="74">
        <v>8832101</v>
      </c>
      <c r="L2" s="74">
        <v>6861359</v>
      </c>
      <c r="M2" s="74">
        <v>6402926</v>
      </c>
      <c r="N2" s="87">
        <v>3021511</v>
      </c>
      <c r="O2" s="87">
        <v>3443710</v>
      </c>
      <c r="P2" s="87">
        <v>5355206</v>
      </c>
      <c r="Q2" s="131">
        <v>5662237</v>
      </c>
      <c r="R2" s="131">
        <v>7281367</v>
      </c>
      <c r="S2" s="131">
        <v>1814476</v>
      </c>
      <c r="T2" s="131">
        <v>5493990</v>
      </c>
      <c r="U2" s="135">
        <v>33164730</v>
      </c>
      <c r="V2" s="86">
        <v>13838322</v>
      </c>
    </row>
    <row r="3" spans="1:22" x14ac:dyDescent="0.25">
      <c r="A3" s="73" t="s">
        <v>13</v>
      </c>
      <c r="B3" s="74">
        <v>2504446</v>
      </c>
      <c r="C3" s="74">
        <v>2341450</v>
      </c>
      <c r="D3" s="74">
        <v>1086522</v>
      </c>
      <c r="E3" s="74">
        <v>1630183</v>
      </c>
      <c r="F3" s="74">
        <v>3448165</v>
      </c>
      <c r="G3" s="74">
        <v>4685160</v>
      </c>
      <c r="H3" s="74">
        <v>9501941</v>
      </c>
      <c r="I3" s="74">
        <v>13841419</v>
      </c>
      <c r="J3" s="74">
        <v>17413668</v>
      </c>
      <c r="K3" s="74">
        <v>6195039</v>
      </c>
      <c r="L3" s="74">
        <v>5086910</v>
      </c>
      <c r="M3" s="74">
        <v>5156973</v>
      </c>
      <c r="N3" s="87">
        <v>2645014</v>
      </c>
      <c r="O3" s="87">
        <v>3147890</v>
      </c>
      <c r="P3" s="87">
        <v>4768250</v>
      </c>
      <c r="Q3" s="131">
        <v>4917717</v>
      </c>
      <c r="R3" s="131">
        <v>5792034</v>
      </c>
      <c r="S3" s="131">
        <v>1479616</v>
      </c>
      <c r="T3" s="131">
        <v>4187504</v>
      </c>
      <c r="U3" s="135">
        <v>22516208</v>
      </c>
      <c r="V3" s="86">
        <v>9043056</v>
      </c>
    </row>
    <row r="5" spans="1:22" x14ac:dyDescent="0.2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39" spans="1:1" x14ac:dyDescent="0.25">
      <c r="A39" s="73" t="s">
        <v>320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H340"/>
  <sheetViews>
    <sheetView workbookViewId="0">
      <pane xSplit="1" topLeftCell="FY1" activePane="topRight" state="frozen"/>
      <selection pane="topRight" activeCell="FZ1" sqref="FZ1"/>
    </sheetView>
  </sheetViews>
  <sheetFormatPr defaultRowHeight="15" x14ac:dyDescent="0.25"/>
  <cols>
    <col min="1" max="1" width="10.5703125" customWidth="1"/>
    <col min="2" max="2" width="10.5703125" style="85" bestFit="1" customWidth="1"/>
    <col min="3" max="3" width="9.140625" style="85"/>
    <col min="4" max="6" width="10.140625" style="85" bestFit="1" customWidth="1"/>
    <col min="7" max="7" width="12.5703125" style="85" bestFit="1" customWidth="1"/>
    <col min="8" max="8" width="10.140625" style="85" bestFit="1" customWidth="1"/>
    <col min="9" max="9" width="10.28515625" style="85" bestFit="1" customWidth="1"/>
    <col min="11" max="11" width="10.5703125" bestFit="1" customWidth="1"/>
    <col min="13" max="15" width="10.140625" bestFit="1" customWidth="1"/>
    <col min="16" max="16" width="12.5703125" bestFit="1" customWidth="1"/>
    <col min="17" max="17" width="10.140625" bestFit="1" customWidth="1"/>
    <col min="18" max="18" width="10.28515625" bestFit="1" customWidth="1"/>
    <col min="20" max="20" width="10.5703125" bestFit="1" customWidth="1"/>
    <col min="22" max="24" width="10.140625" bestFit="1" customWidth="1"/>
    <col min="25" max="25" width="12.5703125" bestFit="1" customWidth="1"/>
    <col min="26" max="26" width="10.140625" bestFit="1" customWidth="1"/>
    <col min="27" max="27" width="10.28515625" bestFit="1" customWidth="1"/>
    <col min="29" max="29" width="10.5703125" bestFit="1" customWidth="1"/>
    <col min="31" max="33" width="10.140625" bestFit="1" customWidth="1"/>
    <col min="34" max="34" width="12.5703125" bestFit="1" customWidth="1"/>
    <col min="35" max="35" width="10.140625" bestFit="1" customWidth="1"/>
    <col min="36" max="36" width="10.28515625" bestFit="1" customWidth="1"/>
    <col min="38" max="38" width="10.5703125" bestFit="1" customWidth="1"/>
    <col min="40" max="42" width="10.140625" bestFit="1" customWidth="1"/>
    <col min="43" max="43" width="12.5703125" bestFit="1" customWidth="1"/>
    <col min="44" max="44" width="10.140625" bestFit="1" customWidth="1"/>
    <col min="45" max="45" width="10.28515625" bestFit="1" customWidth="1"/>
    <col min="47" max="47" width="10.5703125" bestFit="1" customWidth="1"/>
    <col min="49" max="51" width="10.140625" bestFit="1" customWidth="1"/>
    <col min="52" max="52" width="12.5703125" bestFit="1" customWidth="1"/>
    <col min="53" max="53" width="10.140625" bestFit="1" customWidth="1"/>
    <col min="54" max="54" width="10.28515625" bestFit="1" customWidth="1"/>
    <col min="56" max="56" width="10.5703125" bestFit="1" customWidth="1"/>
    <col min="58" max="60" width="10.140625" bestFit="1" customWidth="1"/>
    <col min="61" max="61" width="12.5703125" bestFit="1" customWidth="1"/>
    <col min="62" max="62" width="10.140625" bestFit="1" customWidth="1"/>
    <col min="63" max="63" width="10.28515625" bestFit="1" customWidth="1"/>
    <col min="65" max="65" width="10.5703125" bestFit="1" customWidth="1"/>
    <col min="67" max="67" width="11.140625" bestFit="1" customWidth="1"/>
    <col min="68" max="69" width="10.140625" bestFit="1" customWidth="1"/>
    <col min="70" max="70" width="12.5703125" bestFit="1" customWidth="1"/>
    <col min="71" max="71" width="10.140625" bestFit="1" customWidth="1"/>
    <col min="72" max="72" width="10.28515625" bestFit="1" customWidth="1"/>
    <col min="74" max="74" width="10.5703125" bestFit="1" customWidth="1"/>
    <col min="76" max="76" width="11.140625" bestFit="1" customWidth="1"/>
    <col min="77" max="78" width="10.140625" bestFit="1" customWidth="1"/>
    <col min="79" max="79" width="12.5703125" bestFit="1" customWidth="1"/>
    <col min="80" max="80" width="11.140625" bestFit="1" customWidth="1"/>
    <col min="81" max="81" width="10.28515625" bestFit="1" customWidth="1"/>
    <col min="83" max="83" width="10.5703125" bestFit="1" customWidth="1"/>
    <col min="84" max="84" width="9.140625" style="85"/>
    <col min="85" max="85" width="11.140625" style="85" bestFit="1" customWidth="1"/>
    <col min="86" max="87" width="10.140625" style="85" bestFit="1" customWidth="1"/>
    <col min="88" max="88" width="12.5703125" bestFit="1" customWidth="1"/>
    <col min="89" max="89" width="10.140625" bestFit="1" customWidth="1"/>
    <col min="90" max="90" width="10.28515625" bestFit="1" customWidth="1"/>
    <col min="92" max="92" width="10.5703125" bestFit="1" customWidth="1"/>
    <col min="94" max="94" width="11.140625" bestFit="1" customWidth="1"/>
    <col min="95" max="96" width="10.140625" bestFit="1" customWidth="1"/>
    <col min="97" max="97" width="12.5703125" bestFit="1" customWidth="1"/>
    <col min="98" max="98" width="10.140625" bestFit="1" customWidth="1"/>
    <col min="99" max="99" width="10.28515625" bestFit="1" customWidth="1"/>
    <col min="101" max="101" width="16" bestFit="1" customWidth="1"/>
    <col min="103" max="105" width="11.140625" bestFit="1" customWidth="1"/>
    <col min="106" max="106" width="12.5703125" style="85" bestFit="1" customWidth="1"/>
    <col min="107" max="107" width="10.140625" style="85" bestFit="1" customWidth="1"/>
    <col min="108" max="108" width="10.28515625" style="85" bestFit="1" customWidth="1"/>
    <col min="110" max="110" width="10.5703125" style="85" bestFit="1" customWidth="1"/>
    <col min="111" max="111" width="9.140625" style="85"/>
    <col min="112" max="114" width="11.140625" style="85" bestFit="1" customWidth="1"/>
    <col min="115" max="115" width="12.5703125" style="85" bestFit="1" customWidth="1"/>
    <col min="116" max="116" width="11.140625" style="85" bestFit="1" customWidth="1"/>
    <col min="117" max="117" width="10.28515625" style="85" bestFit="1" customWidth="1"/>
    <col min="119" max="119" width="10.5703125" bestFit="1" customWidth="1"/>
    <col min="121" max="123" width="11.140625" bestFit="1" customWidth="1"/>
    <col min="124" max="124" width="12.5703125" bestFit="1" customWidth="1"/>
    <col min="125" max="125" width="10.140625" bestFit="1" customWidth="1"/>
    <col min="126" max="126" width="10.28515625" bestFit="1" customWidth="1"/>
    <col min="127" max="127" width="10.140625" bestFit="1" customWidth="1"/>
    <col min="128" max="128" width="10.5703125" bestFit="1" customWidth="1"/>
    <col min="130" max="132" width="11.140625" bestFit="1" customWidth="1"/>
    <col min="133" max="133" width="12.5703125" bestFit="1" customWidth="1"/>
    <col min="134" max="134" width="10.140625" bestFit="1" customWidth="1"/>
    <col min="135" max="135" width="10.28515625" bestFit="1" customWidth="1"/>
    <col min="137" max="137" width="10.5703125" bestFit="1" customWidth="1"/>
    <col min="139" max="141" width="11.140625" bestFit="1" customWidth="1"/>
    <col min="142" max="142" width="12.5703125" bestFit="1" customWidth="1"/>
    <col min="143" max="143" width="11.140625" bestFit="1" customWidth="1"/>
    <col min="144" max="144" width="10.28515625" bestFit="1" customWidth="1"/>
    <col min="146" max="146" width="10.5703125" style="85" bestFit="1" customWidth="1"/>
    <col min="147" max="147" width="9.140625" style="85"/>
    <col min="148" max="150" width="11.140625" style="85" bestFit="1" customWidth="1"/>
    <col min="151" max="151" width="12.5703125" style="85" bestFit="1" customWidth="1"/>
    <col min="152" max="153" width="11.140625" style="85" bestFit="1" customWidth="1"/>
    <col min="154" max="154" width="10.140625" bestFit="1" customWidth="1"/>
    <col min="155" max="155" width="10.5703125" bestFit="1" customWidth="1"/>
    <col min="157" max="159" width="11.140625" bestFit="1" customWidth="1"/>
    <col min="160" max="160" width="12.5703125" bestFit="1" customWidth="1"/>
    <col min="161" max="161" width="11.140625" bestFit="1" customWidth="1"/>
    <col min="162" max="162" width="10.28515625" bestFit="1" customWidth="1"/>
    <col min="164" max="164" width="10.5703125" style="85" bestFit="1" customWidth="1"/>
    <col min="165" max="165" width="9.140625" style="85"/>
    <col min="166" max="168" width="11.140625" style="85" bestFit="1" customWidth="1"/>
    <col min="169" max="169" width="12.5703125" bestFit="1" customWidth="1"/>
    <col min="170" max="170" width="11.140625" bestFit="1" customWidth="1"/>
    <col min="171" max="171" width="10.28515625" bestFit="1" customWidth="1"/>
    <col min="173" max="173" width="10.5703125" bestFit="1" customWidth="1"/>
    <col min="175" max="177" width="11.140625" bestFit="1" customWidth="1"/>
    <col min="178" max="178" width="12.5703125" bestFit="1" customWidth="1"/>
    <col min="179" max="179" width="11.140625" bestFit="1" customWidth="1"/>
    <col min="180" max="180" width="10.28515625" bestFit="1" customWidth="1"/>
    <col min="182" max="182" width="10.5703125" style="85" bestFit="1" customWidth="1"/>
    <col min="183" max="183" width="9.140625" style="85"/>
    <col min="184" max="186" width="11.140625" style="85" bestFit="1" customWidth="1"/>
    <col min="187" max="187" width="12.5703125" bestFit="1" customWidth="1"/>
    <col min="188" max="188" width="11.140625" bestFit="1" customWidth="1"/>
    <col min="189" max="189" width="10.28515625" bestFit="1" customWidth="1"/>
  </cols>
  <sheetData>
    <row r="1" spans="1:190" x14ac:dyDescent="0.25">
      <c r="A1" s="84"/>
      <c r="B1" s="94">
        <v>2000</v>
      </c>
      <c r="C1" s="95"/>
      <c r="D1" s="95"/>
      <c r="E1" s="95"/>
      <c r="F1" s="95"/>
      <c r="G1" s="95"/>
      <c r="H1" s="95"/>
      <c r="I1" s="95"/>
      <c r="K1" s="94">
        <v>2001</v>
      </c>
      <c r="L1" s="95"/>
      <c r="M1" s="95"/>
      <c r="N1" s="95"/>
      <c r="O1" s="95"/>
      <c r="P1" s="95"/>
      <c r="Q1" s="95"/>
      <c r="R1" s="95"/>
      <c r="T1" s="94">
        <v>2002</v>
      </c>
      <c r="U1" s="95"/>
      <c r="V1" s="95"/>
      <c r="W1" s="95"/>
      <c r="X1" s="95"/>
      <c r="Y1" s="95"/>
      <c r="Z1" s="95"/>
      <c r="AA1" s="95"/>
      <c r="AC1" s="94">
        <v>2003</v>
      </c>
      <c r="AD1" s="95"/>
      <c r="AE1" s="95"/>
      <c r="AF1" s="95"/>
      <c r="AG1" s="95"/>
      <c r="AH1" s="95"/>
      <c r="AI1" s="95"/>
      <c r="AJ1" s="95"/>
      <c r="AL1" s="94">
        <v>2004</v>
      </c>
      <c r="AM1" s="95"/>
      <c r="AN1" s="95"/>
      <c r="AO1" s="95"/>
      <c r="AP1" s="95"/>
      <c r="AQ1" s="95"/>
      <c r="AR1" s="95"/>
      <c r="AS1" s="95"/>
      <c r="AU1" s="94">
        <v>2005</v>
      </c>
      <c r="AV1" s="95"/>
      <c r="AW1" s="95"/>
      <c r="AX1" s="95"/>
      <c r="AY1" s="95"/>
      <c r="AZ1" s="95"/>
      <c r="BA1" s="95"/>
      <c r="BB1" s="95"/>
      <c r="BD1" s="94">
        <v>2006</v>
      </c>
      <c r="BE1" s="95"/>
      <c r="BF1" s="95"/>
      <c r="BG1" s="95"/>
      <c r="BH1" s="95"/>
      <c r="BI1" s="95"/>
      <c r="BJ1" s="95"/>
      <c r="BK1" s="95"/>
      <c r="BM1" s="94">
        <v>2007</v>
      </c>
      <c r="BN1" s="95"/>
      <c r="BO1" s="95"/>
      <c r="BP1" s="95"/>
      <c r="BQ1" s="95"/>
      <c r="BR1" s="95"/>
      <c r="BS1" s="95"/>
      <c r="BT1" s="95"/>
      <c r="BV1" s="94">
        <v>2008</v>
      </c>
      <c r="BW1" s="95"/>
      <c r="BX1" s="95"/>
      <c r="BY1" s="95"/>
      <c r="BZ1" s="95"/>
      <c r="CA1" s="95"/>
      <c r="CB1" s="95"/>
      <c r="CC1" s="95"/>
      <c r="CE1" s="94">
        <v>2009</v>
      </c>
      <c r="CF1" s="95"/>
      <c r="CG1" s="95"/>
      <c r="CH1" s="95"/>
      <c r="CI1" s="95"/>
      <c r="CJ1" s="95"/>
      <c r="CK1" s="95"/>
      <c r="CL1" s="95"/>
      <c r="CN1" s="94">
        <v>2010</v>
      </c>
      <c r="CO1" s="95"/>
      <c r="CP1" s="95"/>
      <c r="CQ1" s="95"/>
      <c r="CR1" s="95"/>
      <c r="CS1" s="95"/>
      <c r="CT1" s="95"/>
      <c r="CU1" s="95"/>
      <c r="CW1" s="94">
        <v>2011</v>
      </c>
      <c r="CX1" s="95"/>
      <c r="CY1" s="95"/>
      <c r="CZ1" s="95"/>
      <c r="DA1" s="95"/>
      <c r="DB1" s="95"/>
      <c r="DC1" s="95"/>
      <c r="DD1" s="95"/>
      <c r="DF1" s="94">
        <v>2012</v>
      </c>
      <c r="DG1" s="95"/>
      <c r="DH1" s="95"/>
      <c r="DI1" s="95"/>
      <c r="DJ1" s="95"/>
      <c r="DK1" s="95"/>
      <c r="DL1" s="95"/>
      <c r="DM1" s="95"/>
      <c r="DO1" s="75">
        <v>2013</v>
      </c>
      <c r="DX1" s="75">
        <v>2014</v>
      </c>
      <c r="EG1" s="75">
        <v>2015</v>
      </c>
      <c r="EP1" s="75">
        <v>2016</v>
      </c>
      <c r="EY1" s="75">
        <v>2017</v>
      </c>
      <c r="FH1" s="75">
        <v>2018</v>
      </c>
      <c r="FQ1" s="75">
        <v>2019</v>
      </c>
      <c r="FR1" s="85"/>
      <c r="FS1" s="85"/>
      <c r="FT1" s="85"/>
      <c r="FU1" s="85"/>
      <c r="FV1" s="129"/>
      <c r="FW1" s="129"/>
      <c r="FX1" s="129"/>
      <c r="FZ1" s="75">
        <v>2020</v>
      </c>
    </row>
    <row r="2" spans="1:190" x14ac:dyDescent="0.25">
      <c r="A2" s="82" t="s">
        <v>280</v>
      </c>
      <c r="B2" s="96" t="s">
        <v>21</v>
      </c>
      <c r="C2" s="96" t="s">
        <v>22</v>
      </c>
      <c r="D2" s="96" t="s">
        <v>5</v>
      </c>
      <c r="E2" s="96" t="s">
        <v>6</v>
      </c>
      <c r="F2" s="96" t="s">
        <v>7</v>
      </c>
      <c r="G2" s="96" t="s">
        <v>23</v>
      </c>
      <c r="H2" s="96" t="s">
        <v>24</v>
      </c>
      <c r="I2" s="96" t="s">
        <v>25</v>
      </c>
      <c r="K2" s="96" t="s">
        <v>21</v>
      </c>
      <c r="L2" s="96" t="s">
        <v>22</v>
      </c>
      <c r="M2" s="96" t="s">
        <v>5</v>
      </c>
      <c r="N2" s="96" t="s">
        <v>6</v>
      </c>
      <c r="O2" s="96" t="s">
        <v>7</v>
      </c>
      <c r="P2" s="96" t="s">
        <v>23</v>
      </c>
      <c r="Q2" s="96" t="s">
        <v>24</v>
      </c>
      <c r="R2" s="96" t="s">
        <v>25</v>
      </c>
      <c r="T2" s="96" t="s">
        <v>21</v>
      </c>
      <c r="U2" s="96" t="s">
        <v>22</v>
      </c>
      <c r="V2" s="96" t="s">
        <v>5</v>
      </c>
      <c r="W2" s="96" t="s">
        <v>6</v>
      </c>
      <c r="X2" s="96" t="s">
        <v>7</v>
      </c>
      <c r="Y2" s="96" t="s">
        <v>23</v>
      </c>
      <c r="Z2" s="96" t="s">
        <v>24</v>
      </c>
      <c r="AA2" s="96" t="s">
        <v>25</v>
      </c>
      <c r="AC2" s="96" t="s">
        <v>21</v>
      </c>
      <c r="AD2" s="96" t="s">
        <v>22</v>
      </c>
      <c r="AE2" s="96" t="s">
        <v>5</v>
      </c>
      <c r="AF2" s="96" t="s">
        <v>6</v>
      </c>
      <c r="AG2" s="96" t="s">
        <v>7</v>
      </c>
      <c r="AH2" s="96" t="s">
        <v>23</v>
      </c>
      <c r="AI2" s="96" t="s">
        <v>24</v>
      </c>
      <c r="AJ2" s="96" t="s">
        <v>25</v>
      </c>
      <c r="AL2" s="96" t="s">
        <v>21</v>
      </c>
      <c r="AM2" s="96" t="s">
        <v>22</v>
      </c>
      <c r="AN2" s="96" t="s">
        <v>5</v>
      </c>
      <c r="AO2" s="96" t="s">
        <v>6</v>
      </c>
      <c r="AP2" s="96" t="s">
        <v>7</v>
      </c>
      <c r="AQ2" s="96" t="s">
        <v>23</v>
      </c>
      <c r="AR2" s="96" t="s">
        <v>24</v>
      </c>
      <c r="AS2" s="96" t="s">
        <v>25</v>
      </c>
      <c r="AU2" s="96" t="s">
        <v>21</v>
      </c>
      <c r="AV2" s="96" t="s">
        <v>22</v>
      </c>
      <c r="AW2" s="96" t="s">
        <v>5</v>
      </c>
      <c r="AX2" s="96" t="s">
        <v>6</v>
      </c>
      <c r="AY2" s="96" t="s">
        <v>7</v>
      </c>
      <c r="AZ2" s="96" t="s">
        <v>23</v>
      </c>
      <c r="BA2" s="96" t="s">
        <v>24</v>
      </c>
      <c r="BB2" s="96" t="s">
        <v>25</v>
      </c>
      <c r="BD2" s="96" t="s">
        <v>21</v>
      </c>
      <c r="BE2" s="96" t="s">
        <v>22</v>
      </c>
      <c r="BF2" s="96" t="s">
        <v>5</v>
      </c>
      <c r="BG2" s="96" t="s">
        <v>6</v>
      </c>
      <c r="BH2" s="96" t="s">
        <v>7</v>
      </c>
      <c r="BI2" s="96" t="s">
        <v>23</v>
      </c>
      <c r="BJ2" s="96" t="s">
        <v>24</v>
      </c>
      <c r="BK2" s="96" t="s">
        <v>25</v>
      </c>
      <c r="BM2" s="96" t="s">
        <v>21</v>
      </c>
      <c r="BN2" s="96" t="s">
        <v>22</v>
      </c>
      <c r="BO2" s="96" t="s">
        <v>5</v>
      </c>
      <c r="BP2" s="96" t="s">
        <v>6</v>
      </c>
      <c r="BQ2" s="96" t="s">
        <v>7</v>
      </c>
      <c r="BR2" s="96" t="s">
        <v>23</v>
      </c>
      <c r="BS2" s="96" t="s">
        <v>24</v>
      </c>
      <c r="BT2" s="96" t="s">
        <v>25</v>
      </c>
      <c r="BV2" s="96" t="s">
        <v>21</v>
      </c>
      <c r="BW2" s="96" t="s">
        <v>22</v>
      </c>
      <c r="BX2" s="96" t="s">
        <v>5</v>
      </c>
      <c r="BY2" s="96" t="s">
        <v>6</v>
      </c>
      <c r="BZ2" s="96" t="s">
        <v>7</v>
      </c>
      <c r="CA2" s="96" t="s">
        <v>23</v>
      </c>
      <c r="CB2" s="96" t="s">
        <v>24</v>
      </c>
      <c r="CC2" s="96" t="s">
        <v>25</v>
      </c>
      <c r="CE2" s="96" t="s">
        <v>21</v>
      </c>
      <c r="CF2" s="96" t="s">
        <v>22</v>
      </c>
      <c r="CG2" s="96" t="s">
        <v>5</v>
      </c>
      <c r="CH2" s="96" t="s">
        <v>6</v>
      </c>
      <c r="CI2" s="96" t="s">
        <v>7</v>
      </c>
      <c r="CJ2" s="96" t="s">
        <v>23</v>
      </c>
      <c r="CK2" s="96" t="s">
        <v>24</v>
      </c>
      <c r="CL2" s="96" t="s">
        <v>25</v>
      </c>
      <c r="CN2" s="96" t="s">
        <v>21</v>
      </c>
      <c r="CO2" s="96" t="s">
        <v>22</v>
      </c>
      <c r="CP2" s="96" t="s">
        <v>5</v>
      </c>
      <c r="CQ2" s="96" t="s">
        <v>6</v>
      </c>
      <c r="CR2" s="96" t="s">
        <v>7</v>
      </c>
      <c r="CS2" s="96" t="s">
        <v>23</v>
      </c>
      <c r="CT2" s="96" t="s">
        <v>24</v>
      </c>
      <c r="CU2" s="96" t="s">
        <v>25</v>
      </c>
      <c r="CW2" s="96" t="s">
        <v>21</v>
      </c>
      <c r="CX2" s="96" t="s">
        <v>22</v>
      </c>
      <c r="CY2" s="96" t="s">
        <v>5</v>
      </c>
      <c r="CZ2" s="96" t="s">
        <v>6</v>
      </c>
      <c r="DA2" s="96" t="s">
        <v>7</v>
      </c>
      <c r="DB2" s="96" t="s">
        <v>23</v>
      </c>
      <c r="DC2" s="96" t="s">
        <v>24</v>
      </c>
      <c r="DD2" s="96" t="s">
        <v>25</v>
      </c>
      <c r="DF2" s="96" t="s">
        <v>21</v>
      </c>
      <c r="DG2" s="96" t="s">
        <v>22</v>
      </c>
      <c r="DH2" s="96" t="s">
        <v>5</v>
      </c>
      <c r="DI2" s="96" t="s">
        <v>6</v>
      </c>
      <c r="DJ2" s="96" t="s">
        <v>7</v>
      </c>
      <c r="DK2" s="96" t="s">
        <v>23</v>
      </c>
      <c r="DL2" s="96" t="s">
        <v>24</v>
      </c>
      <c r="DM2" s="96" t="s">
        <v>25</v>
      </c>
      <c r="DO2" s="96" t="s">
        <v>21</v>
      </c>
      <c r="DP2" s="96" t="s">
        <v>22</v>
      </c>
      <c r="DQ2" s="96" t="s">
        <v>5</v>
      </c>
      <c r="DR2" s="96" t="s">
        <v>6</v>
      </c>
      <c r="DS2" s="96" t="s">
        <v>7</v>
      </c>
      <c r="DT2" s="96" t="s">
        <v>23</v>
      </c>
      <c r="DU2" s="96" t="s">
        <v>24</v>
      </c>
      <c r="DV2" s="96" t="s">
        <v>25</v>
      </c>
      <c r="DX2" s="96" t="s">
        <v>21</v>
      </c>
      <c r="DY2" s="96" t="s">
        <v>22</v>
      </c>
      <c r="DZ2" s="96" t="s">
        <v>5</v>
      </c>
      <c r="EA2" s="96" t="s">
        <v>6</v>
      </c>
      <c r="EB2" s="96" t="s">
        <v>7</v>
      </c>
      <c r="EC2" s="96" t="s">
        <v>23</v>
      </c>
      <c r="ED2" s="96" t="s">
        <v>24</v>
      </c>
      <c r="EE2" s="96" t="s">
        <v>25</v>
      </c>
      <c r="EG2" s="96" t="s">
        <v>21</v>
      </c>
      <c r="EH2" s="96" t="s">
        <v>22</v>
      </c>
      <c r="EI2" s="96" t="s">
        <v>5</v>
      </c>
      <c r="EJ2" s="96" t="s">
        <v>6</v>
      </c>
      <c r="EK2" s="96" t="s">
        <v>7</v>
      </c>
      <c r="EL2" s="96" t="s">
        <v>23</v>
      </c>
      <c r="EM2" s="96" t="s">
        <v>24</v>
      </c>
      <c r="EN2" s="96" t="s">
        <v>25</v>
      </c>
      <c r="EP2" s="96" t="s">
        <v>21</v>
      </c>
      <c r="EQ2" s="96" t="s">
        <v>22</v>
      </c>
      <c r="ER2" s="96" t="s">
        <v>5</v>
      </c>
      <c r="ES2" s="96" t="s">
        <v>6</v>
      </c>
      <c r="ET2" s="96" t="s">
        <v>7</v>
      </c>
      <c r="EU2" s="96" t="s">
        <v>23</v>
      </c>
      <c r="EV2" s="96" t="s">
        <v>24</v>
      </c>
      <c r="EW2" s="96" t="s">
        <v>25</v>
      </c>
      <c r="EY2" s="96" t="s">
        <v>21</v>
      </c>
      <c r="EZ2" s="96" t="s">
        <v>22</v>
      </c>
      <c r="FA2" s="96" t="s">
        <v>5</v>
      </c>
      <c r="FB2" s="96" t="s">
        <v>6</v>
      </c>
      <c r="FC2" s="96" t="s">
        <v>7</v>
      </c>
      <c r="FD2" s="96" t="s">
        <v>23</v>
      </c>
      <c r="FE2" s="96" t="s">
        <v>24</v>
      </c>
      <c r="FF2" s="96" t="s">
        <v>25</v>
      </c>
      <c r="FH2" s="96" t="s">
        <v>21</v>
      </c>
      <c r="FI2" s="96" t="s">
        <v>22</v>
      </c>
      <c r="FJ2" s="96" t="s">
        <v>5</v>
      </c>
      <c r="FK2" s="96" t="s">
        <v>6</v>
      </c>
      <c r="FL2" s="96" t="s">
        <v>7</v>
      </c>
      <c r="FM2" s="96" t="s">
        <v>23</v>
      </c>
      <c r="FN2" s="96" t="s">
        <v>24</v>
      </c>
      <c r="FO2" s="96" t="s">
        <v>25</v>
      </c>
      <c r="FQ2" s="96" t="s">
        <v>21</v>
      </c>
      <c r="FR2" s="96" t="s">
        <v>22</v>
      </c>
      <c r="FS2" s="96" t="s">
        <v>5</v>
      </c>
      <c r="FT2" s="96" t="s">
        <v>6</v>
      </c>
      <c r="FU2" s="96" t="s">
        <v>7</v>
      </c>
      <c r="FV2" s="96" t="s">
        <v>23</v>
      </c>
      <c r="FW2" s="96" t="s">
        <v>24</v>
      </c>
      <c r="FX2" s="96" t="s">
        <v>25</v>
      </c>
      <c r="FZ2" s="96" t="s">
        <v>21</v>
      </c>
      <c r="GA2" s="96" t="s">
        <v>22</v>
      </c>
      <c r="GB2" s="96" t="s">
        <v>5</v>
      </c>
      <c r="GC2" s="96" t="s">
        <v>6</v>
      </c>
      <c r="GD2" s="96" t="s">
        <v>7</v>
      </c>
      <c r="GE2" s="96" t="s">
        <v>23</v>
      </c>
      <c r="GF2" s="96" t="s">
        <v>24</v>
      </c>
      <c r="GG2" s="96" t="s">
        <v>25</v>
      </c>
    </row>
    <row r="3" spans="1:190" x14ac:dyDescent="0.25">
      <c r="A3" s="82" t="s">
        <v>287</v>
      </c>
      <c r="B3" s="97" t="s">
        <v>0</v>
      </c>
      <c r="C3" s="85">
        <v>7</v>
      </c>
      <c r="D3" s="98">
        <v>3586408</v>
      </c>
      <c r="E3" s="98">
        <v>3078382</v>
      </c>
      <c r="F3" s="98">
        <v>3078382</v>
      </c>
      <c r="G3" s="97">
        <v>0</v>
      </c>
      <c r="H3" s="98">
        <v>3586408</v>
      </c>
      <c r="I3" s="97">
        <v>0</v>
      </c>
      <c r="K3" s="97" t="s">
        <v>0</v>
      </c>
      <c r="L3" s="97">
        <v>7</v>
      </c>
      <c r="M3" s="98">
        <v>2898690</v>
      </c>
      <c r="N3" s="98">
        <v>2889808</v>
      </c>
      <c r="O3" s="98">
        <v>2889808</v>
      </c>
      <c r="P3" s="97">
        <v>0</v>
      </c>
      <c r="Q3" s="98">
        <v>2898690</v>
      </c>
      <c r="R3" s="97">
        <v>0</v>
      </c>
      <c r="T3" s="97" t="s">
        <v>0</v>
      </c>
      <c r="U3" s="97">
        <v>8</v>
      </c>
      <c r="V3" s="98">
        <v>2842984</v>
      </c>
      <c r="W3" s="98">
        <v>2841541</v>
      </c>
      <c r="X3" s="98">
        <v>2841541</v>
      </c>
      <c r="Y3" s="97">
        <v>0</v>
      </c>
      <c r="Z3" s="98">
        <v>2842984</v>
      </c>
      <c r="AA3" s="97">
        <v>0</v>
      </c>
      <c r="AC3" s="97" t="s">
        <v>0</v>
      </c>
      <c r="AD3" s="97">
        <v>9</v>
      </c>
      <c r="AE3" s="98">
        <v>3478611</v>
      </c>
      <c r="AF3" s="98">
        <v>3476540</v>
      </c>
      <c r="AG3" s="98">
        <v>3476540</v>
      </c>
      <c r="AH3" s="97">
        <v>0</v>
      </c>
      <c r="AI3" s="98">
        <v>3478611</v>
      </c>
      <c r="AJ3" s="97">
        <v>0</v>
      </c>
      <c r="AL3" s="97" t="s">
        <v>0</v>
      </c>
      <c r="AM3" s="97">
        <v>11</v>
      </c>
      <c r="AN3" s="98">
        <v>3148874</v>
      </c>
      <c r="AO3" s="98">
        <v>3145911</v>
      </c>
      <c r="AP3" s="98">
        <v>3145911</v>
      </c>
      <c r="AQ3" s="97">
        <v>0</v>
      </c>
      <c r="AR3" s="98">
        <v>3148874</v>
      </c>
      <c r="AS3" s="97">
        <v>0</v>
      </c>
      <c r="AU3" s="97" t="s">
        <v>0</v>
      </c>
      <c r="AV3" s="97">
        <v>11</v>
      </c>
      <c r="AW3" s="98">
        <v>3364241</v>
      </c>
      <c r="AX3" s="98">
        <v>3353680</v>
      </c>
      <c r="AY3" s="98">
        <v>3353680</v>
      </c>
      <c r="AZ3" s="97">
        <v>0</v>
      </c>
      <c r="BA3" s="98">
        <v>3364241</v>
      </c>
      <c r="BB3" s="97">
        <v>0</v>
      </c>
      <c r="BC3" s="90"/>
      <c r="BD3" s="97" t="s">
        <v>0</v>
      </c>
      <c r="BE3" s="97">
        <v>12</v>
      </c>
      <c r="BF3" s="98">
        <v>3582065</v>
      </c>
      <c r="BG3" s="98">
        <v>3570000</v>
      </c>
      <c r="BH3" s="98">
        <v>3570000</v>
      </c>
      <c r="BI3" s="97">
        <v>0</v>
      </c>
      <c r="BJ3" s="98">
        <v>3582065</v>
      </c>
      <c r="BK3" s="97">
        <v>0</v>
      </c>
      <c r="BM3" s="97" t="s">
        <v>0</v>
      </c>
      <c r="BN3" s="97">
        <v>13</v>
      </c>
      <c r="BO3" s="98">
        <v>3867888</v>
      </c>
      <c r="BP3" s="98">
        <v>3846900</v>
      </c>
      <c r="BQ3" s="98">
        <v>3846900</v>
      </c>
      <c r="BR3" s="97">
        <v>0</v>
      </c>
      <c r="BS3" s="98">
        <v>3867888</v>
      </c>
      <c r="BT3" s="97">
        <v>0</v>
      </c>
      <c r="BU3" s="80"/>
      <c r="BV3" s="97" t="s">
        <v>0</v>
      </c>
      <c r="BW3" s="97">
        <v>14</v>
      </c>
      <c r="BX3" s="98">
        <v>3963307</v>
      </c>
      <c r="BY3" s="98">
        <v>3950400</v>
      </c>
      <c r="BZ3" s="98">
        <v>3950400</v>
      </c>
      <c r="CA3" s="97">
        <v>0</v>
      </c>
      <c r="CB3" s="98">
        <v>3963307</v>
      </c>
      <c r="CC3" s="97">
        <v>0</v>
      </c>
      <c r="CE3" s="97" t="s">
        <v>0</v>
      </c>
      <c r="CF3" s="97">
        <v>16</v>
      </c>
      <c r="CG3" s="98">
        <v>4855215</v>
      </c>
      <c r="CH3" s="98">
        <v>4843900</v>
      </c>
      <c r="CI3" s="98">
        <v>4843900</v>
      </c>
      <c r="CJ3" s="97">
        <v>0</v>
      </c>
      <c r="CK3" s="98">
        <v>4855215</v>
      </c>
      <c r="CL3" s="97">
        <v>0</v>
      </c>
      <c r="CN3" s="97" t="s">
        <v>0</v>
      </c>
      <c r="CO3" s="97">
        <v>18</v>
      </c>
      <c r="CP3" s="98">
        <v>5231531</v>
      </c>
      <c r="CQ3" s="98">
        <v>5211800</v>
      </c>
      <c r="CR3" s="98">
        <v>5211800</v>
      </c>
      <c r="CS3" s="97">
        <v>0</v>
      </c>
      <c r="CT3" s="98">
        <v>5231531</v>
      </c>
      <c r="CU3" s="97">
        <v>0</v>
      </c>
      <c r="CW3" s="97" t="s">
        <v>0</v>
      </c>
      <c r="CX3" s="97">
        <v>22</v>
      </c>
      <c r="CY3" s="98">
        <v>5243643</v>
      </c>
      <c r="CZ3" s="98">
        <v>5221300</v>
      </c>
      <c r="DA3" s="98">
        <v>5221300</v>
      </c>
      <c r="DB3" s="97">
        <v>0</v>
      </c>
      <c r="DC3" s="98">
        <v>5243643</v>
      </c>
      <c r="DD3" s="97">
        <v>0</v>
      </c>
      <c r="DF3" s="97" t="s">
        <v>0</v>
      </c>
      <c r="DG3" s="97">
        <v>22</v>
      </c>
      <c r="DH3" s="98">
        <v>4881324</v>
      </c>
      <c r="DI3" s="98">
        <v>4854900</v>
      </c>
      <c r="DJ3" s="98">
        <v>4854900</v>
      </c>
      <c r="DK3" s="97">
        <v>0</v>
      </c>
      <c r="DL3" s="98">
        <v>4881324</v>
      </c>
      <c r="DM3" s="97">
        <v>0</v>
      </c>
      <c r="DO3" s="97" t="s">
        <v>0</v>
      </c>
      <c r="DP3" s="97">
        <v>23</v>
      </c>
      <c r="DQ3" s="98">
        <v>4844453</v>
      </c>
      <c r="DR3" s="98">
        <v>4813900</v>
      </c>
      <c r="DS3" s="98">
        <v>4813900</v>
      </c>
      <c r="DT3" s="97">
        <v>0</v>
      </c>
      <c r="DU3" s="98">
        <v>4844453</v>
      </c>
      <c r="DV3" s="97">
        <v>0</v>
      </c>
      <c r="DX3" s="128" t="s">
        <v>0</v>
      </c>
      <c r="DY3" s="128">
        <v>22</v>
      </c>
      <c r="DZ3" s="127">
        <v>5668565</v>
      </c>
      <c r="EA3" s="127">
        <v>5265700</v>
      </c>
      <c r="EB3" s="127">
        <v>5265700</v>
      </c>
      <c r="EC3" s="128">
        <v>0</v>
      </c>
      <c r="ED3" s="127">
        <v>5668565</v>
      </c>
      <c r="EE3" s="128">
        <v>0</v>
      </c>
      <c r="EG3" s="128" t="s">
        <v>0</v>
      </c>
      <c r="EH3" s="132">
        <v>19</v>
      </c>
      <c r="EI3" s="86">
        <v>4130304</v>
      </c>
      <c r="EJ3" s="86">
        <v>3946200</v>
      </c>
      <c r="EK3" s="86">
        <v>3946200</v>
      </c>
      <c r="EL3" s="86">
        <v>0</v>
      </c>
      <c r="EM3" s="86">
        <v>4130304</v>
      </c>
      <c r="EN3" s="86">
        <v>0</v>
      </c>
      <c r="EP3" s="128" t="s">
        <v>0</v>
      </c>
      <c r="EQ3" s="85">
        <v>19</v>
      </c>
      <c r="ER3" s="86">
        <v>4272066</v>
      </c>
      <c r="ES3" s="86">
        <v>4130000</v>
      </c>
      <c r="ET3" s="86">
        <v>4130000</v>
      </c>
      <c r="EU3" s="85">
        <v>0</v>
      </c>
      <c r="EV3" s="86">
        <v>4272066</v>
      </c>
      <c r="EW3" s="85">
        <v>0</v>
      </c>
      <c r="EY3" s="128" t="s">
        <v>0</v>
      </c>
      <c r="EZ3" s="85">
        <v>19</v>
      </c>
      <c r="FA3" s="86">
        <v>4571296</v>
      </c>
      <c r="FB3" s="86">
        <v>4402322</v>
      </c>
      <c r="FC3" s="86">
        <v>4402322</v>
      </c>
      <c r="FD3" s="86">
        <v>0</v>
      </c>
      <c r="FE3" s="86">
        <v>4571296</v>
      </c>
      <c r="FF3" s="86">
        <v>0</v>
      </c>
      <c r="FH3" s="128" t="s">
        <v>0</v>
      </c>
      <c r="FI3" s="85">
        <v>17</v>
      </c>
      <c r="FJ3" s="86">
        <v>4229200</v>
      </c>
      <c r="FK3" s="86">
        <v>4229200</v>
      </c>
      <c r="FL3" s="86">
        <v>4229200</v>
      </c>
      <c r="FM3" s="86">
        <v>0</v>
      </c>
      <c r="FN3" s="135">
        <v>4229200</v>
      </c>
      <c r="FO3" s="86">
        <v>0</v>
      </c>
      <c r="FQ3" s="128" t="s">
        <v>0</v>
      </c>
      <c r="FR3" s="85">
        <v>35</v>
      </c>
      <c r="FS3" s="145">
        <v>4892218</v>
      </c>
      <c r="FT3" s="145">
        <v>4835600</v>
      </c>
      <c r="FU3" s="145">
        <v>4835600</v>
      </c>
      <c r="FV3" s="145">
        <v>0</v>
      </c>
      <c r="FW3" s="145">
        <v>4892218</v>
      </c>
      <c r="FX3" s="145">
        <v>0</v>
      </c>
      <c r="FZ3" s="128" t="s">
        <v>0</v>
      </c>
      <c r="GA3" s="85">
        <v>37</v>
      </c>
      <c r="GB3" s="86">
        <v>5652500</v>
      </c>
      <c r="GC3" s="86">
        <v>5547400</v>
      </c>
      <c r="GD3" s="86">
        <v>5547400</v>
      </c>
      <c r="GE3" s="86">
        <v>0</v>
      </c>
      <c r="GF3" s="86">
        <v>5652500</v>
      </c>
      <c r="GG3" s="86">
        <v>0</v>
      </c>
    </row>
    <row r="4" spans="1:190" x14ac:dyDescent="0.25">
      <c r="A4" s="82" t="s">
        <v>19</v>
      </c>
      <c r="B4" s="93" t="s">
        <v>259</v>
      </c>
      <c r="C4" s="88">
        <v>36</v>
      </c>
      <c r="D4" s="89">
        <v>3513192</v>
      </c>
      <c r="E4" s="89">
        <v>3511853</v>
      </c>
      <c r="F4" s="89">
        <v>3867525</v>
      </c>
      <c r="G4" s="85">
        <v>0</v>
      </c>
      <c r="H4" s="86">
        <v>3513192</v>
      </c>
      <c r="I4" s="85">
        <v>0</v>
      </c>
      <c r="K4" s="93" t="s">
        <v>259</v>
      </c>
      <c r="L4" s="90">
        <v>30</v>
      </c>
      <c r="M4" s="91">
        <v>3065964</v>
      </c>
      <c r="N4" s="91">
        <v>3065964</v>
      </c>
      <c r="O4" s="91">
        <v>3973703</v>
      </c>
      <c r="P4" s="90">
        <v>0</v>
      </c>
      <c r="Q4" s="91">
        <v>3065964</v>
      </c>
      <c r="R4" s="90">
        <v>0</v>
      </c>
      <c r="T4" s="93" t="s">
        <v>259</v>
      </c>
      <c r="U4" s="90">
        <v>29</v>
      </c>
      <c r="V4" s="91">
        <v>2849692</v>
      </c>
      <c r="W4" s="91">
        <v>2839617</v>
      </c>
      <c r="X4" s="91">
        <v>4064529</v>
      </c>
      <c r="Y4" s="86">
        <v>10075</v>
      </c>
      <c r="Z4" s="87">
        <v>2849692</v>
      </c>
      <c r="AA4" s="100">
        <v>0</v>
      </c>
      <c r="AC4" s="93" t="s">
        <v>259</v>
      </c>
      <c r="AD4" s="90">
        <v>25</v>
      </c>
      <c r="AE4" s="91">
        <v>2048549</v>
      </c>
      <c r="AF4" s="91">
        <v>2031711</v>
      </c>
      <c r="AG4" s="91">
        <v>2844546</v>
      </c>
      <c r="AH4" s="86">
        <v>16838</v>
      </c>
      <c r="AI4" s="86">
        <v>2048549</v>
      </c>
      <c r="AJ4" s="100">
        <v>0</v>
      </c>
      <c r="AL4" s="93" t="s">
        <v>259</v>
      </c>
      <c r="AM4" s="90">
        <v>25</v>
      </c>
      <c r="AN4" s="91">
        <v>2388839</v>
      </c>
      <c r="AO4" s="91">
        <v>2334207</v>
      </c>
      <c r="AP4" s="91">
        <v>3124491</v>
      </c>
      <c r="AQ4" s="86">
        <v>54632</v>
      </c>
      <c r="AR4" s="86">
        <v>2388839</v>
      </c>
      <c r="AS4" s="100">
        <v>0</v>
      </c>
      <c r="AU4" s="93" t="s">
        <v>259</v>
      </c>
      <c r="AV4" s="90">
        <v>26</v>
      </c>
      <c r="AW4" s="91">
        <v>3195401</v>
      </c>
      <c r="AX4" s="91">
        <v>3175121</v>
      </c>
      <c r="AY4" s="91">
        <v>4204625</v>
      </c>
      <c r="AZ4" s="91">
        <v>20280</v>
      </c>
      <c r="BA4" s="91">
        <v>3195401</v>
      </c>
      <c r="BB4" s="90">
        <v>0</v>
      </c>
      <c r="BD4" s="93" t="s">
        <v>259</v>
      </c>
      <c r="BE4" s="97">
        <v>28</v>
      </c>
      <c r="BF4" s="98">
        <v>4431687</v>
      </c>
      <c r="BG4" s="98">
        <v>4413639</v>
      </c>
      <c r="BH4" s="98">
        <v>5905316</v>
      </c>
      <c r="BI4" s="98">
        <v>18048</v>
      </c>
      <c r="BJ4" s="98">
        <v>4431687</v>
      </c>
      <c r="BK4" s="97">
        <v>0</v>
      </c>
      <c r="BM4" s="93" t="s">
        <v>259</v>
      </c>
      <c r="BN4" s="97">
        <v>37</v>
      </c>
      <c r="BO4" s="98">
        <v>5089070</v>
      </c>
      <c r="BP4" s="98">
        <v>5080656</v>
      </c>
      <c r="BQ4" s="98">
        <v>7571915</v>
      </c>
      <c r="BR4" s="98">
        <v>8414</v>
      </c>
      <c r="BS4" s="98">
        <v>5089070</v>
      </c>
      <c r="BT4" s="97">
        <v>0</v>
      </c>
      <c r="BV4" s="93" t="s">
        <v>259</v>
      </c>
      <c r="BW4" s="97">
        <v>33</v>
      </c>
      <c r="BX4" s="98">
        <v>5965668</v>
      </c>
      <c r="BY4" s="98">
        <v>5936468</v>
      </c>
      <c r="BZ4" s="98">
        <v>8081472</v>
      </c>
      <c r="CA4" s="98">
        <v>29200</v>
      </c>
      <c r="CB4" s="98">
        <v>5965668</v>
      </c>
      <c r="CC4" s="97">
        <v>0</v>
      </c>
      <c r="CE4" s="93" t="s">
        <v>259</v>
      </c>
      <c r="CF4" s="96">
        <v>32</v>
      </c>
      <c r="CG4" s="98">
        <v>5459663</v>
      </c>
      <c r="CH4" s="98">
        <v>5429169</v>
      </c>
      <c r="CI4" s="98">
        <v>7811713</v>
      </c>
      <c r="CJ4" s="98">
        <v>30494</v>
      </c>
      <c r="CK4" s="98">
        <v>5459663</v>
      </c>
      <c r="CL4" s="96">
        <v>0</v>
      </c>
      <c r="CN4" s="93" t="s">
        <v>259</v>
      </c>
      <c r="CO4" s="97">
        <v>41</v>
      </c>
      <c r="CP4" s="98">
        <v>4741522</v>
      </c>
      <c r="CQ4" s="98">
        <v>4677922</v>
      </c>
      <c r="CR4" s="98">
        <v>6716773</v>
      </c>
      <c r="CS4" s="98">
        <v>63600</v>
      </c>
      <c r="CT4" s="98">
        <v>4741522</v>
      </c>
      <c r="CU4" s="97">
        <v>0</v>
      </c>
      <c r="CW4" s="93" t="s">
        <v>259</v>
      </c>
      <c r="CX4" s="97">
        <v>45</v>
      </c>
      <c r="CY4" s="98">
        <v>4999665</v>
      </c>
      <c r="CZ4" s="98">
        <v>4940869</v>
      </c>
      <c r="DA4" s="98">
        <v>7230671</v>
      </c>
      <c r="DB4" s="98">
        <v>58796</v>
      </c>
      <c r="DC4" s="98">
        <v>4999665</v>
      </c>
      <c r="DD4" s="97">
        <v>0</v>
      </c>
      <c r="DF4" s="93" t="s">
        <v>259</v>
      </c>
      <c r="DG4" s="88">
        <v>44</v>
      </c>
      <c r="DH4" s="89">
        <v>5005849</v>
      </c>
      <c r="DI4" s="89">
        <v>4879526</v>
      </c>
      <c r="DJ4" s="89">
        <v>7315964</v>
      </c>
      <c r="DK4" s="89">
        <v>126323</v>
      </c>
      <c r="DL4" s="89">
        <v>5005849</v>
      </c>
      <c r="DM4" s="88">
        <v>0</v>
      </c>
      <c r="DO4" s="93" t="s">
        <v>259</v>
      </c>
      <c r="DP4" s="85">
        <v>48</v>
      </c>
      <c r="DQ4" s="86">
        <v>5444253</v>
      </c>
      <c r="DR4" s="86">
        <v>5309014</v>
      </c>
      <c r="DS4" s="86">
        <v>7881967</v>
      </c>
      <c r="DT4" s="86">
        <v>135239</v>
      </c>
      <c r="DU4" s="86">
        <v>5444253</v>
      </c>
      <c r="DV4" s="85">
        <v>0</v>
      </c>
      <c r="DX4" s="85" t="s">
        <v>259</v>
      </c>
      <c r="DY4" s="85">
        <v>44</v>
      </c>
      <c r="DZ4" s="86">
        <v>4869545</v>
      </c>
      <c r="EA4" s="86">
        <v>4732485</v>
      </c>
      <c r="EB4" s="86">
        <v>7504456</v>
      </c>
      <c r="EC4" s="86">
        <v>137060</v>
      </c>
      <c r="ED4" s="86">
        <v>4869545</v>
      </c>
      <c r="EE4" s="85">
        <v>0</v>
      </c>
      <c r="EG4" s="85" t="s">
        <v>259</v>
      </c>
      <c r="EH4" s="85">
        <v>43</v>
      </c>
      <c r="EI4" s="86">
        <v>4906555</v>
      </c>
      <c r="EJ4" s="86">
        <v>4756946</v>
      </c>
      <c r="EK4" s="86">
        <v>8121444</v>
      </c>
      <c r="EL4" s="86">
        <v>149609</v>
      </c>
      <c r="EM4" s="86">
        <v>4906555</v>
      </c>
      <c r="EN4" s="86">
        <v>0</v>
      </c>
      <c r="EP4" s="85" t="s">
        <v>259</v>
      </c>
      <c r="EQ4" s="85">
        <v>45</v>
      </c>
      <c r="ER4" s="86">
        <v>4867006</v>
      </c>
      <c r="ES4" s="86">
        <v>4750490</v>
      </c>
      <c r="ET4" s="86">
        <v>7254537</v>
      </c>
      <c r="EU4" s="86">
        <v>116516</v>
      </c>
      <c r="EV4" s="86">
        <v>4867006</v>
      </c>
      <c r="EW4" s="85">
        <v>0</v>
      </c>
      <c r="EY4" s="85" t="s">
        <v>259</v>
      </c>
      <c r="EZ4" s="85">
        <v>44</v>
      </c>
      <c r="FA4" s="86">
        <v>4876936</v>
      </c>
      <c r="FB4" s="86">
        <v>4747625</v>
      </c>
      <c r="FC4" s="86">
        <v>7521430</v>
      </c>
      <c r="FD4" s="86">
        <v>129311</v>
      </c>
      <c r="FE4" s="86">
        <v>4876936</v>
      </c>
      <c r="FF4" s="86">
        <v>0</v>
      </c>
      <c r="FH4" s="85" t="s">
        <v>259</v>
      </c>
      <c r="FI4" s="85">
        <v>42</v>
      </c>
      <c r="FJ4" s="86">
        <v>3521665</v>
      </c>
      <c r="FK4" s="86">
        <v>3405464</v>
      </c>
      <c r="FL4" s="86">
        <v>5283983</v>
      </c>
      <c r="FM4" s="86">
        <v>116201</v>
      </c>
      <c r="FN4" s="86">
        <v>3521665</v>
      </c>
      <c r="FO4" s="86">
        <v>0</v>
      </c>
      <c r="FQ4" s="85" t="s">
        <v>259</v>
      </c>
      <c r="FR4" s="86">
        <v>45</v>
      </c>
      <c r="FS4" s="145">
        <v>3174766</v>
      </c>
      <c r="FT4" s="145">
        <v>3111764</v>
      </c>
      <c r="FU4" s="145">
        <v>5155312</v>
      </c>
      <c r="FV4" s="145">
        <v>63002</v>
      </c>
      <c r="FW4" s="145">
        <v>3174766</v>
      </c>
      <c r="FX4" s="145">
        <v>0</v>
      </c>
      <c r="FZ4" s="85" t="s">
        <v>259</v>
      </c>
      <c r="GA4" s="85">
        <v>58</v>
      </c>
      <c r="GB4" s="86">
        <v>3934999</v>
      </c>
      <c r="GC4" s="86">
        <v>3856042</v>
      </c>
      <c r="GD4" s="86">
        <v>6391173</v>
      </c>
      <c r="GE4" s="86">
        <v>78957</v>
      </c>
      <c r="GF4" s="86">
        <v>3934999</v>
      </c>
      <c r="GG4" s="86">
        <v>0</v>
      </c>
    </row>
    <row r="5" spans="1:190" x14ac:dyDescent="0.25">
      <c r="A5" s="82" t="s">
        <v>288</v>
      </c>
      <c r="B5" s="99" t="s">
        <v>37</v>
      </c>
      <c r="C5" s="88">
        <v>2</v>
      </c>
      <c r="D5" s="88">
        <v>0</v>
      </c>
      <c r="E5" s="88">
        <v>0</v>
      </c>
      <c r="F5" s="88">
        <v>0</v>
      </c>
      <c r="G5" s="90">
        <v>0</v>
      </c>
      <c r="H5" s="90">
        <v>0</v>
      </c>
      <c r="I5" s="90">
        <v>0</v>
      </c>
      <c r="K5" s="92" t="s">
        <v>37</v>
      </c>
      <c r="L5" s="90">
        <v>2</v>
      </c>
      <c r="M5" s="90">
        <v>0</v>
      </c>
      <c r="N5" s="90">
        <v>0</v>
      </c>
      <c r="O5" s="90">
        <v>0</v>
      </c>
      <c r="P5" s="90">
        <v>0</v>
      </c>
      <c r="Q5" s="90">
        <v>0</v>
      </c>
      <c r="R5" s="90">
        <v>0</v>
      </c>
      <c r="T5" s="92" t="s">
        <v>37</v>
      </c>
      <c r="U5" s="90">
        <v>2</v>
      </c>
      <c r="V5" s="90">
        <v>0</v>
      </c>
      <c r="W5" s="90">
        <v>0</v>
      </c>
      <c r="X5" s="90">
        <v>0</v>
      </c>
      <c r="Y5" s="90">
        <v>0</v>
      </c>
      <c r="Z5" s="90">
        <v>0</v>
      </c>
      <c r="AA5" s="90">
        <v>0</v>
      </c>
      <c r="AC5" s="92" t="s">
        <v>37</v>
      </c>
      <c r="AD5" s="90">
        <v>2</v>
      </c>
      <c r="AE5" s="90">
        <v>0</v>
      </c>
      <c r="AF5" s="90">
        <v>0</v>
      </c>
      <c r="AG5" s="90">
        <v>0</v>
      </c>
      <c r="AH5" s="90">
        <v>0</v>
      </c>
      <c r="AI5" s="90">
        <v>0</v>
      </c>
      <c r="AJ5" s="90">
        <v>0</v>
      </c>
      <c r="AL5" s="92" t="s">
        <v>37</v>
      </c>
      <c r="AM5" s="90">
        <v>2</v>
      </c>
      <c r="AN5" s="90">
        <v>0</v>
      </c>
      <c r="AO5" s="90">
        <v>0</v>
      </c>
      <c r="AP5" s="90">
        <v>0</v>
      </c>
      <c r="AQ5" s="90">
        <v>0</v>
      </c>
      <c r="AR5" s="90">
        <v>0</v>
      </c>
      <c r="AS5" s="90">
        <v>0</v>
      </c>
      <c r="AU5" s="92" t="s">
        <v>37</v>
      </c>
      <c r="AV5" s="90">
        <v>2</v>
      </c>
      <c r="AW5" s="90">
        <v>0</v>
      </c>
      <c r="AX5" s="90">
        <v>0</v>
      </c>
      <c r="AY5" s="90">
        <v>0</v>
      </c>
      <c r="AZ5" s="90">
        <v>0</v>
      </c>
      <c r="BA5" s="90">
        <v>0</v>
      </c>
      <c r="BB5" s="90">
        <v>0</v>
      </c>
      <c r="BD5" s="92" t="s">
        <v>37</v>
      </c>
      <c r="BE5" s="90">
        <v>2</v>
      </c>
      <c r="BF5" s="90">
        <v>0</v>
      </c>
      <c r="BG5" s="90">
        <v>0</v>
      </c>
      <c r="BH5" s="90">
        <v>0</v>
      </c>
      <c r="BI5" s="90">
        <v>0</v>
      </c>
      <c r="BJ5" s="90">
        <v>0</v>
      </c>
      <c r="BK5" s="90">
        <v>0</v>
      </c>
      <c r="BM5" s="92" t="s">
        <v>37</v>
      </c>
      <c r="BN5" s="90">
        <v>2</v>
      </c>
      <c r="BO5" s="90">
        <v>0</v>
      </c>
      <c r="BP5" s="90">
        <v>0</v>
      </c>
      <c r="BQ5" s="90">
        <v>0</v>
      </c>
      <c r="BR5" s="90">
        <v>0</v>
      </c>
      <c r="BS5" s="90">
        <v>0</v>
      </c>
      <c r="BT5" s="90">
        <v>0</v>
      </c>
      <c r="BV5" s="92" t="s">
        <v>37</v>
      </c>
      <c r="BW5" s="90">
        <v>2</v>
      </c>
      <c r="BX5" s="90">
        <v>0</v>
      </c>
      <c r="BY5" s="90">
        <v>0</v>
      </c>
      <c r="BZ5" s="90">
        <v>0</v>
      </c>
      <c r="CA5" s="90">
        <v>0</v>
      </c>
      <c r="CB5" s="90">
        <v>0</v>
      </c>
      <c r="CC5" s="90">
        <v>0</v>
      </c>
      <c r="CE5" s="99" t="s">
        <v>37</v>
      </c>
      <c r="CF5" s="88">
        <v>4</v>
      </c>
      <c r="CG5" s="88">
        <v>0</v>
      </c>
      <c r="CH5" s="88">
        <v>0</v>
      </c>
      <c r="CI5" s="88">
        <v>0</v>
      </c>
      <c r="CJ5" s="88">
        <v>0</v>
      </c>
      <c r="CK5" s="88">
        <v>0</v>
      </c>
      <c r="CL5" s="88">
        <v>0</v>
      </c>
      <c r="CN5" s="99" t="s">
        <v>37</v>
      </c>
      <c r="CO5" s="88">
        <v>4</v>
      </c>
      <c r="CP5" s="88">
        <v>0</v>
      </c>
      <c r="CQ5" s="88">
        <v>0</v>
      </c>
      <c r="CR5" s="88">
        <v>0</v>
      </c>
      <c r="CS5" s="88">
        <v>0</v>
      </c>
      <c r="CT5" s="88">
        <v>0</v>
      </c>
      <c r="CU5" s="88">
        <v>0</v>
      </c>
      <c r="CW5" s="92" t="s">
        <v>37</v>
      </c>
      <c r="CX5" s="90">
        <v>4</v>
      </c>
      <c r="CY5" s="90">
        <v>0</v>
      </c>
      <c r="CZ5" s="90">
        <v>0</v>
      </c>
      <c r="DA5" s="90">
        <v>0</v>
      </c>
      <c r="DB5" s="90">
        <v>0</v>
      </c>
      <c r="DC5" s="90">
        <v>0</v>
      </c>
      <c r="DD5" s="90">
        <v>0</v>
      </c>
      <c r="DF5" s="104" t="s">
        <v>37</v>
      </c>
      <c r="DG5" s="88">
        <v>3</v>
      </c>
      <c r="DH5" s="88">
        <v>0</v>
      </c>
      <c r="DI5" s="88">
        <v>0</v>
      </c>
      <c r="DJ5" s="88">
        <v>0</v>
      </c>
      <c r="DK5" s="88">
        <v>0</v>
      </c>
      <c r="DL5" s="88">
        <v>0</v>
      </c>
      <c r="DM5" s="88">
        <v>0</v>
      </c>
      <c r="DO5" s="117" t="s">
        <v>37</v>
      </c>
      <c r="DP5" s="85">
        <v>3</v>
      </c>
      <c r="DQ5" s="85">
        <v>0</v>
      </c>
      <c r="DR5" s="85">
        <v>0</v>
      </c>
      <c r="DS5" s="85">
        <v>0</v>
      </c>
      <c r="DT5" s="85">
        <v>0</v>
      </c>
      <c r="DU5" s="85">
        <v>0</v>
      </c>
      <c r="DV5" s="85">
        <v>0</v>
      </c>
      <c r="DX5" s="117" t="s">
        <v>37</v>
      </c>
      <c r="DY5" s="85">
        <v>2</v>
      </c>
      <c r="DZ5" s="85">
        <v>0</v>
      </c>
      <c r="EA5" s="85">
        <v>0</v>
      </c>
      <c r="EB5" s="85">
        <v>0</v>
      </c>
      <c r="EC5" s="85">
        <v>0</v>
      </c>
      <c r="ED5" s="85">
        <v>0</v>
      </c>
      <c r="EE5" s="85">
        <v>0</v>
      </c>
      <c r="EG5" s="117" t="s">
        <v>37</v>
      </c>
      <c r="EH5" s="85">
        <v>2</v>
      </c>
      <c r="EI5" s="85">
        <v>0</v>
      </c>
      <c r="EJ5" s="85">
        <v>0</v>
      </c>
      <c r="EK5" s="85">
        <v>0</v>
      </c>
      <c r="EL5" s="85">
        <v>0</v>
      </c>
      <c r="EM5" s="85">
        <v>0</v>
      </c>
      <c r="EN5" s="85">
        <v>0</v>
      </c>
      <c r="EP5" s="117" t="s">
        <v>37</v>
      </c>
      <c r="EQ5" s="85">
        <v>2</v>
      </c>
      <c r="ER5" s="85">
        <v>0</v>
      </c>
      <c r="ES5" s="85">
        <v>0</v>
      </c>
      <c r="ET5" s="85">
        <v>0</v>
      </c>
      <c r="EU5" s="85">
        <v>0</v>
      </c>
      <c r="EV5" s="85">
        <v>0</v>
      </c>
      <c r="EW5" s="85">
        <v>0</v>
      </c>
      <c r="EY5" s="117" t="s">
        <v>37</v>
      </c>
      <c r="EZ5" s="85">
        <v>2</v>
      </c>
      <c r="FA5" s="85">
        <v>0</v>
      </c>
      <c r="FB5" s="85">
        <v>0</v>
      </c>
      <c r="FC5" s="85">
        <v>0</v>
      </c>
      <c r="FD5" s="85">
        <v>0</v>
      </c>
      <c r="FE5" s="85">
        <v>0</v>
      </c>
      <c r="FF5" s="85">
        <v>0</v>
      </c>
      <c r="FH5" s="117" t="s">
        <v>37</v>
      </c>
      <c r="FI5" s="85">
        <v>2</v>
      </c>
      <c r="FJ5" s="85">
        <v>0</v>
      </c>
      <c r="FK5" s="85">
        <v>0</v>
      </c>
      <c r="FL5" s="85">
        <v>0</v>
      </c>
      <c r="FM5" s="85">
        <v>0</v>
      </c>
      <c r="FN5" s="85">
        <v>0</v>
      </c>
      <c r="FO5" s="85">
        <v>0</v>
      </c>
      <c r="FQ5" s="117" t="s">
        <v>37</v>
      </c>
      <c r="FR5" s="85">
        <v>2</v>
      </c>
      <c r="FS5" s="142">
        <v>0</v>
      </c>
      <c r="FT5" s="142">
        <v>0</v>
      </c>
      <c r="FU5" s="142">
        <v>0</v>
      </c>
      <c r="FV5" s="144">
        <v>0</v>
      </c>
      <c r="FW5" s="144">
        <v>0</v>
      </c>
      <c r="FX5" s="144">
        <v>0</v>
      </c>
      <c r="FZ5" s="117" t="s">
        <v>37</v>
      </c>
      <c r="GA5" s="85">
        <v>2</v>
      </c>
      <c r="GB5" s="85">
        <v>0</v>
      </c>
      <c r="GC5" s="85">
        <v>0</v>
      </c>
      <c r="GD5" s="85">
        <v>0</v>
      </c>
      <c r="GE5" s="85">
        <v>0</v>
      </c>
      <c r="GF5" s="85">
        <v>0</v>
      </c>
      <c r="GG5" s="85">
        <v>0</v>
      </c>
      <c r="GH5" s="144"/>
    </row>
    <row r="6" spans="1:190" x14ac:dyDescent="0.25">
      <c r="A6" s="82" t="s">
        <v>303</v>
      </c>
      <c r="B6" s="99" t="s">
        <v>38</v>
      </c>
      <c r="C6" s="88">
        <v>5</v>
      </c>
      <c r="D6" s="89">
        <v>8960</v>
      </c>
      <c r="E6" s="89">
        <v>8180</v>
      </c>
      <c r="F6" s="89">
        <v>8180</v>
      </c>
      <c r="G6" s="90">
        <v>0</v>
      </c>
      <c r="H6" s="90">
        <v>600</v>
      </c>
      <c r="I6" s="91">
        <v>8360</v>
      </c>
      <c r="K6" s="92" t="s">
        <v>38</v>
      </c>
      <c r="L6" s="90">
        <v>5</v>
      </c>
      <c r="M6" s="91">
        <v>8960</v>
      </c>
      <c r="N6" s="91">
        <v>8330</v>
      </c>
      <c r="O6" s="91">
        <v>8400</v>
      </c>
      <c r="P6" s="90">
        <v>0</v>
      </c>
      <c r="Q6" s="90">
        <v>600</v>
      </c>
      <c r="R6" s="91">
        <v>8360</v>
      </c>
      <c r="T6" s="92" t="s">
        <v>38</v>
      </c>
      <c r="U6" s="90">
        <v>2</v>
      </c>
      <c r="V6" s="90">
        <v>500</v>
      </c>
      <c r="W6" s="90">
        <v>140</v>
      </c>
      <c r="X6" s="90">
        <v>260</v>
      </c>
      <c r="Y6" s="90">
        <v>0</v>
      </c>
      <c r="Z6" s="90">
        <v>0</v>
      </c>
      <c r="AA6" s="90">
        <v>500</v>
      </c>
      <c r="AC6" s="92" t="s">
        <v>38</v>
      </c>
      <c r="AD6" s="90">
        <v>2</v>
      </c>
      <c r="AE6" s="90">
        <v>500</v>
      </c>
      <c r="AF6" s="90">
        <v>140</v>
      </c>
      <c r="AG6" s="90">
        <v>260</v>
      </c>
      <c r="AH6" s="90">
        <v>0</v>
      </c>
      <c r="AI6" s="90">
        <v>0</v>
      </c>
      <c r="AJ6" s="90">
        <v>500</v>
      </c>
      <c r="AL6" s="92" t="s">
        <v>38</v>
      </c>
      <c r="AM6" s="90">
        <v>1</v>
      </c>
      <c r="AN6" s="90">
        <v>100</v>
      </c>
      <c r="AO6" s="90">
        <v>100</v>
      </c>
      <c r="AP6" s="90">
        <v>220</v>
      </c>
      <c r="AQ6" s="90">
        <v>0</v>
      </c>
      <c r="AR6" s="90">
        <v>0</v>
      </c>
      <c r="AS6" s="90">
        <v>100</v>
      </c>
      <c r="AU6" s="92" t="s">
        <v>38</v>
      </c>
      <c r="AV6" s="90">
        <v>1</v>
      </c>
      <c r="AW6" s="90">
        <v>100</v>
      </c>
      <c r="AX6" s="90">
        <v>100</v>
      </c>
      <c r="AY6" s="90">
        <v>220</v>
      </c>
      <c r="AZ6" s="90">
        <v>0</v>
      </c>
      <c r="BA6" s="90">
        <v>0</v>
      </c>
      <c r="BB6" s="90">
        <v>100</v>
      </c>
      <c r="BD6" s="92" t="s">
        <v>38</v>
      </c>
      <c r="BE6" s="90">
        <v>1</v>
      </c>
      <c r="BF6" s="90">
        <v>100</v>
      </c>
      <c r="BG6" s="90">
        <v>100</v>
      </c>
      <c r="BH6" s="90">
        <v>220</v>
      </c>
      <c r="BI6" s="90">
        <v>0</v>
      </c>
      <c r="BJ6" s="90">
        <v>0</v>
      </c>
      <c r="BK6" s="90">
        <v>100</v>
      </c>
      <c r="BM6" s="92" t="s">
        <v>38</v>
      </c>
      <c r="BN6" s="90">
        <v>1</v>
      </c>
      <c r="BO6" s="90">
        <v>100</v>
      </c>
      <c r="BP6" s="90">
        <v>100</v>
      </c>
      <c r="BQ6" s="90">
        <v>220</v>
      </c>
      <c r="BR6" s="90">
        <v>0</v>
      </c>
      <c r="BS6" s="90">
        <v>0</v>
      </c>
      <c r="BT6" s="90">
        <v>100</v>
      </c>
      <c r="BV6" s="92" t="s">
        <v>38</v>
      </c>
      <c r="BW6" s="90">
        <v>1</v>
      </c>
      <c r="BX6" s="90">
        <v>100</v>
      </c>
      <c r="BY6" s="90">
        <v>100</v>
      </c>
      <c r="BZ6" s="90">
        <v>220</v>
      </c>
      <c r="CA6" s="90">
        <v>0</v>
      </c>
      <c r="CB6" s="90">
        <v>0</v>
      </c>
      <c r="CC6" s="90">
        <v>100</v>
      </c>
      <c r="CE6" s="99" t="s">
        <v>38</v>
      </c>
      <c r="CF6" s="88">
        <v>1</v>
      </c>
      <c r="CG6" s="88">
        <v>100</v>
      </c>
      <c r="CH6" s="88">
        <v>100</v>
      </c>
      <c r="CI6" s="88">
        <v>220</v>
      </c>
      <c r="CJ6" s="88">
        <v>0</v>
      </c>
      <c r="CK6" s="88">
        <v>0</v>
      </c>
      <c r="CL6" s="88">
        <v>100</v>
      </c>
      <c r="CN6" s="99" t="s">
        <v>38</v>
      </c>
      <c r="CO6" s="88">
        <v>1</v>
      </c>
      <c r="CP6" s="88">
        <v>100</v>
      </c>
      <c r="CQ6" s="88">
        <v>100</v>
      </c>
      <c r="CR6" s="88">
        <v>220</v>
      </c>
      <c r="CS6" s="88">
        <v>0</v>
      </c>
      <c r="CT6" s="88">
        <v>0</v>
      </c>
      <c r="CU6" s="88">
        <v>100</v>
      </c>
      <c r="CW6" s="92" t="s">
        <v>38</v>
      </c>
      <c r="CX6" s="90">
        <v>7</v>
      </c>
      <c r="CY6" s="91">
        <v>27490</v>
      </c>
      <c r="CZ6" s="91">
        <v>2520</v>
      </c>
      <c r="DA6" s="91">
        <v>2640</v>
      </c>
      <c r="DB6" s="90">
        <v>0</v>
      </c>
      <c r="DC6" s="90">
        <v>0</v>
      </c>
      <c r="DD6" s="91">
        <v>27490</v>
      </c>
      <c r="DF6" s="104" t="s">
        <v>38</v>
      </c>
      <c r="DG6" s="88">
        <v>6</v>
      </c>
      <c r="DH6" s="89">
        <v>27390</v>
      </c>
      <c r="DI6" s="89">
        <v>2450</v>
      </c>
      <c r="DJ6" s="89">
        <v>2450</v>
      </c>
      <c r="DK6" s="88">
        <v>0</v>
      </c>
      <c r="DL6" s="88">
        <v>0</v>
      </c>
      <c r="DM6" s="89">
        <v>27390</v>
      </c>
      <c r="DO6" s="117" t="s">
        <v>38</v>
      </c>
      <c r="DP6" s="85">
        <v>6</v>
      </c>
      <c r="DQ6" s="86">
        <v>27390</v>
      </c>
      <c r="DR6" s="86">
        <v>2480</v>
      </c>
      <c r="DS6" s="86">
        <v>2480</v>
      </c>
      <c r="DT6" s="85">
        <v>0</v>
      </c>
      <c r="DU6" s="85">
        <v>0</v>
      </c>
      <c r="DV6" s="86">
        <v>27390</v>
      </c>
      <c r="DX6" s="117" t="s">
        <v>38</v>
      </c>
      <c r="DY6" s="85">
        <v>6</v>
      </c>
      <c r="DZ6" s="86">
        <v>27390</v>
      </c>
      <c r="EA6" s="86">
        <v>2510</v>
      </c>
      <c r="EB6" s="86">
        <v>2510</v>
      </c>
      <c r="EC6" s="85">
        <v>0</v>
      </c>
      <c r="ED6" s="85">
        <v>0</v>
      </c>
      <c r="EE6" s="86">
        <v>27390</v>
      </c>
      <c r="EG6" s="117" t="s">
        <v>38</v>
      </c>
      <c r="EH6" s="85">
        <v>6</v>
      </c>
      <c r="EI6" s="86">
        <v>27390</v>
      </c>
      <c r="EJ6" s="86">
        <v>2540</v>
      </c>
      <c r="EK6" s="86">
        <v>2540</v>
      </c>
      <c r="EL6" s="85">
        <v>0</v>
      </c>
      <c r="EM6" s="85">
        <v>0</v>
      </c>
      <c r="EN6" s="86">
        <v>27390</v>
      </c>
      <c r="EP6" s="117" t="s">
        <v>38</v>
      </c>
      <c r="EQ6" s="85">
        <v>6</v>
      </c>
      <c r="ER6" s="86">
        <v>27390</v>
      </c>
      <c r="ES6" s="86">
        <v>2550</v>
      </c>
      <c r="ET6" s="86">
        <v>2570</v>
      </c>
      <c r="EU6" s="85">
        <v>0</v>
      </c>
      <c r="EV6" s="85">
        <v>0</v>
      </c>
      <c r="EW6" s="86">
        <v>27390</v>
      </c>
      <c r="EY6" s="117" t="s">
        <v>38</v>
      </c>
      <c r="EZ6" s="85">
        <v>6</v>
      </c>
      <c r="FA6" s="86">
        <v>27390</v>
      </c>
      <c r="FB6" s="86">
        <v>2550</v>
      </c>
      <c r="FC6" s="86">
        <v>2580</v>
      </c>
      <c r="FD6" s="85">
        <v>0</v>
      </c>
      <c r="FE6" s="85">
        <v>0</v>
      </c>
      <c r="FF6" s="86">
        <v>27390</v>
      </c>
      <c r="FH6" s="117" t="s">
        <v>38</v>
      </c>
      <c r="FI6" s="85">
        <v>6</v>
      </c>
      <c r="FJ6" s="86">
        <v>27390</v>
      </c>
      <c r="FK6" s="86">
        <v>2550</v>
      </c>
      <c r="FL6" s="86">
        <v>2580</v>
      </c>
      <c r="FM6" s="85">
        <v>0</v>
      </c>
      <c r="FN6" s="85">
        <v>0</v>
      </c>
      <c r="FO6" s="86">
        <v>27390</v>
      </c>
      <c r="FQ6" s="117" t="s">
        <v>38</v>
      </c>
      <c r="FR6" s="85">
        <v>6</v>
      </c>
      <c r="FS6" s="143">
        <v>27390</v>
      </c>
      <c r="FT6" s="143">
        <v>2550</v>
      </c>
      <c r="FU6" s="143">
        <v>2580</v>
      </c>
      <c r="FV6" s="144">
        <v>0</v>
      </c>
      <c r="FW6" s="144">
        <v>0</v>
      </c>
      <c r="FX6" s="145">
        <v>27390</v>
      </c>
      <c r="FZ6" s="117" t="s">
        <v>38</v>
      </c>
      <c r="GA6" s="85">
        <v>6</v>
      </c>
      <c r="GB6" s="86">
        <v>27390</v>
      </c>
      <c r="GC6" s="86">
        <v>2550</v>
      </c>
      <c r="GD6" s="86">
        <v>2580</v>
      </c>
      <c r="GE6" s="85">
        <v>0</v>
      </c>
      <c r="GF6" s="85">
        <v>0</v>
      </c>
      <c r="GG6" s="86">
        <v>27390</v>
      </c>
      <c r="GH6" s="145"/>
    </row>
    <row r="7" spans="1:190" x14ac:dyDescent="0.25">
      <c r="A7" s="82" t="s">
        <v>288</v>
      </c>
      <c r="B7" s="88">
        <v>100</v>
      </c>
      <c r="C7" s="88">
        <v>41</v>
      </c>
      <c r="D7" s="89">
        <v>904790</v>
      </c>
      <c r="E7" s="89">
        <v>478240</v>
      </c>
      <c r="F7" s="89">
        <v>478240</v>
      </c>
      <c r="G7" s="90">
        <v>0</v>
      </c>
      <c r="H7" s="90">
        <v>0</v>
      </c>
      <c r="I7" s="91">
        <v>904790</v>
      </c>
      <c r="K7" s="90">
        <v>100</v>
      </c>
      <c r="L7" s="90">
        <v>35</v>
      </c>
      <c r="M7" s="91">
        <v>780600</v>
      </c>
      <c r="N7" s="91">
        <v>361300</v>
      </c>
      <c r="O7" s="91">
        <v>361300</v>
      </c>
      <c r="P7" s="90">
        <v>0</v>
      </c>
      <c r="Q7" s="90">
        <v>0</v>
      </c>
      <c r="R7" s="91">
        <v>780600</v>
      </c>
      <c r="T7" s="92" t="s">
        <v>40</v>
      </c>
      <c r="U7" s="90">
        <v>251</v>
      </c>
      <c r="V7" s="91">
        <v>10111660</v>
      </c>
      <c r="W7" s="91">
        <v>9857920</v>
      </c>
      <c r="X7" s="91">
        <v>10666220</v>
      </c>
      <c r="Y7" s="90">
        <v>0</v>
      </c>
      <c r="Z7" s="91">
        <v>10111660</v>
      </c>
      <c r="AA7" s="90">
        <v>0</v>
      </c>
      <c r="AC7" s="92" t="s">
        <v>40</v>
      </c>
      <c r="AD7" s="90">
        <v>245</v>
      </c>
      <c r="AE7" s="91">
        <v>8194640</v>
      </c>
      <c r="AF7" s="91">
        <v>8088550</v>
      </c>
      <c r="AG7" s="91">
        <v>10448830</v>
      </c>
      <c r="AH7" s="90">
        <v>0</v>
      </c>
      <c r="AI7" s="91">
        <v>8194640</v>
      </c>
      <c r="AJ7" s="90">
        <v>0</v>
      </c>
      <c r="AL7" s="92" t="s">
        <v>40</v>
      </c>
      <c r="AM7" s="90">
        <v>245</v>
      </c>
      <c r="AN7" s="91">
        <v>6505490</v>
      </c>
      <c r="AO7" s="91">
        <v>6402550</v>
      </c>
      <c r="AP7" s="91">
        <v>10372520</v>
      </c>
      <c r="AQ7" s="90">
        <v>0</v>
      </c>
      <c r="AR7" s="91">
        <v>6505490</v>
      </c>
      <c r="AS7" s="90">
        <v>0</v>
      </c>
      <c r="AU7" s="92" t="s">
        <v>40</v>
      </c>
      <c r="AV7" s="90">
        <v>246</v>
      </c>
      <c r="AW7" s="91">
        <v>6492400</v>
      </c>
      <c r="AX7" s="91">
        <v>6338120</v>
      </c>
      <c r="AY7" s="91">
        <v>10387540</v>
      </c>
      <c r="AZ7" s="90">
        <v>0</v>
      </c>
      <c r="BA7" s="91">
        <v>6492400</v>
      </c>
      <c r="BB7" s="90">
        <v>0</v>
      </c>
      <c r="BD7" s="92" t="s">
        <v>40</v>
      </c>
      <c r="BE7" s="90">
        <v>248</v>
      </c>
      <c r="BF7" s="91">
        <v>8297470</v>
      </c>
      <c r="BG7" s="91">
        <v>7955680</v>
      </c>
      <c r="BH7" s="91">
        <v>10435010</v>
      </c>
      <c r="BI7" s="90">
        <v>400</v>
      </c>
      <c r="BJ7" s="91">
        <v>8297470</v>
      </c>
      <c r="BK7" s="90">
        <v>0</v>
      </c>
      <c r="BM7" s="92" t="s">
        <v>40</v>
      </c>
      <c r="BN7" s="90">
        <v>249</v>
      </c>
      <c r="BO7" s="91">
        <v>8570940</v>
      </c>
      <c r="BP7" s="91">
        <v>8127840</v>
      </c>
      <c r="BQ7" s="91">
        <v>10428480</v>
      </c>
      <c r="BR7" s="90">
        <v>0</v>
      </c>
      <c r="BS7" s="91">
        <v>8570940</v>
      </c>
      <c r="BT7" s="90">
        <v>0</v>
      </c>
      <c r="BV7" s="92" t="s">
        <v>40</v>
      </c>
      <c r="BW7" s="90">
        <v>247</v>
      </c>
      <c r="BX7" s="91">
        <v>9475820</v>
      </c>
      <c r="BY7" s="91">
        <v>8879940</v>
      </c>
      <c r="BZ7" s="91">
        <v>10443430</v>
      </c>
      <c r="CA7" s="90">
        <v>0</v>
      </c>
      <c r="CB7" s="91">
        <v>9475820</v>
      </c>
      <c r="CC7" s="90">
        <v>0</v>
      </c>
      <c r="CE7" s="99" t="s">
        <v>40</v>
      </c>
      <c r="CF7" s="88">
        <v>253</v>
      </c>
      <c r="CG7" s="89">
        <v>9240710</v>
      </c>
      <c r="CH7" s="89">
        <v>8707010</v>
      </c>
      <c r="CI7" s="89">
        <v>10707570</v>
      </c>
      <c r="CJ7" s="88">
        <v>0</v>
      </c>
      <c r="CK7" s="89">
        <v>9240710</v>
      </c>
      <c r="CL7" s="88">
        <v>0</v>
      </c>
      <c r="CN7" s="99" t="s">
        <v>40</v>
      </c>
      <c r="CO7" s="88">
        <v>254</v>
      </c>
      <c r="CP7" s="89">
        <v>7762130</v>
      </c>
      <c r="CQ7" s="89">
        <v>7255950</v>
      </c>
      <c r="CR7" s="89">
        <v>10582680</v>
      </c>
      <c r="CS7" s="89">
        <v>127690</v>
      </c>
      <c r="CT7" s="89">
        <v>7762130</v>
      </c>
      <c r="CU7" s="88">
        <v>0</v>
      </c>
      <c r="CW7" s="92" t="s">
        <v>40</v>
      </c>
      <c r="CX7" s="90">
        <v>256</v>
      </c>
      <c r="CY7" s="91">
        <v>7040310</v>
      </c>
      <c r="CZ7" s="91">
        <v>6668610</v>
      </c>
      <c r="DA7" s="91">
        <v>10697070</v>
      </c>
      <c r="DB7" s="90">
        <v>0</v>
      </c>
      <c r="DC7" s="91">
        <v>7040310</v>
      </c>
      <c r="DD7" s="90">
        <v>0</v>
      </c>
      <c r="DF7" s="104" t="s">
        <v>40</v>
      </c>
      <c r="DG7" s="88">
        <v>257</v>
      </c>
      <c r="DH7" s="89">
        <v>6970240</v>
      </c>
      <c r="DI7" s="89">
        <v>6608670</v>
      </c>
      <c r="DJ7" s="89">
        <v>10806510</v>
      </c>
      <c r="DK7" s="88">
        <v>0</v>
      </c>
      <c r="DL7" s="89">
        <v>6970240</v>
      </c>
      <c r="DM7" s="88">
        <v>0</v>
      </c>
      <c r="DO7" s="117" t="s">
        <v>40</v>
      </c>
      <c r="DP7" s="85">
        <v>257</v>
      </c>
      <c r="DQ7" s="86">
        <v>6731520</v>
      </c>
      <c r="DR7" s="86">
        <v>6443460</v>
      </c>
      <c r="DS7" s="86">
        <v>10776620</v>
      </c>
      <c r="DT7" s="86">
        <v>1000</v>
      </c>
      <c r="DU7" s="86">
        <v>6731520</v>
      </c>
      <c r="DV7" s="85">
        <v>0</v>
      </c>
      <c r="DX7" s="117" t="s">
        <v>40</v>
      </c>
      <c r="DY7" s="85">
        <v>253</v>
      </c>
      <c r="DZ7" s="86">
        <v>7218680</v>
      </c>
      <c r="EA7" s="86">
        <v>6935540</v>
      </c>
      <c r="EB7" s="86">
        <v>10623910</v>
      </c>
      <c r="EC7" s="86">
        <v>1000</v>
      </c>
      <c r="ED7" s="86">
        <v>7218680</v>
      </c>
      <c r="EE7" s="85">
        <v>0</v>
      </c>
      <c r="EG7" s="117" t="s">
        <v>40</v>
      </c>
      <c r="EH7" s="85">
        <v>253</v>
      </c>
      <c r="EI7" s="86">
        <v>7422420</v>
      </c>
      <c r="EJ7" s="86">
        <v>7086350</v>
      </c>
      <c r="EK7" s="86">
        <v>10595540</v>
      </c>
      <c r="EL7" s="85">
        <v>0</v>
      </c>
      <c r="EM7" s="86">
        <v>7422420</v>
      </c>
      <c r="EN7" s="85">
        <v>0</v>
      </c>
      <c r="EP7" s="117" t="s">
        <v>40</v>
      </c>
      <c r="EQ7" s="85">
        <v>255</v>
      </c>
      <c r="ER7" s="86">
        <v>8444620</v>
      </c>
      <c r="ES7" s="86">
        <v>8050090</v>
      </c>
      <c r="ET7" s="86">
        <v>10737110</v>
      </c>
      <c r="EU7" s="85">
        <v>0</v>
      </c>
      <c r="EV7" s="86">
        <v>8444620</v>
      </c>
      <c r="EW7" s="85">
        <v>0</v>
      </c>
      <c r="EY7" s="117" t="s">
        <v>40</v>
      </c>
      <c r="EZ7" s="85">
        <v>255</v>
      </c>
      <c r="FA7" s="86">
        <v>9249130</v>
      </c>
      <c r="FB7" s="86">
        <v>8443130</v>
      </c>
      <c r="FC7" s="86">
        <v>10774400</v>
      </c>
      <c r="FD7" s="85">
        <v>0</v>
      </c>
      <c r="FE7" s="86">
        <v>9249130</v>
      </c>
      <c r="FF7" s="85">
        <v>0</v>
      </c>
      <c r="FH7" s="117" t="s">
        <v>40</v>
      </c>
      <c r="FI7" s="85">
        <v>262</v>
      </c>
      <c r="FJ7" s="86">
        <v>12619010</v>
      </c>
      <c r="FK7" s="86">
        <v>10409060</v>
      </c>
      <c r="FL7" s="86">
        <v>11235400</v>
      </c>
      <c r="FM7" s="86">
        <v>134200</v>
      </c>
      <c r="FN7" s="86">
        <v>12619010</v>
      </c>
      <c r="FO7" s="85">
        <v>0</v>
      </c>
      <c r="FQ7" s="117" t="s">
        <v>40</v>
      </c>
      <c r="FR7" s="85">
        <v>265</v>
      </c>
      <c r="FS7" s="143">
        <v>15360930</v>
      </c>
      <c r="FT7" s="143">
        <v>11410970</v>
      </c>
      <c r="FU7" s="143">
        <v>11847800</v>
      </c>
      <c r="FV7" s="144">
        <v>0</v>
      </c>
      <c r="FW7" s="145">
        <v>15360930</v>
      </c>
      <c r="FX7" s="144">
        <v>0</v>
      </c>
      <c r="FZ7" s="117" t="s">
        <v>40</v>
      </c>
      <c r="GA7" s="85">
        <v>266</v>
      </c>
      <c r="GB7" s="86">
        <v>16182770</v>
      </c>
      <c r="GC7" s="86">
        <v>11868910</v>
      </c>
      <c r="GD7" s="86">
        <v>12304310</v>
      </c>
      <c r="GE7" s="85">
        <v>0</v>
      </c>
      <c r="GF7" s="86">
        <v>16182770</v>
      </c>
      <c r="GG7" s="85">
        <v>0</v>
      </c>
      <c r="GH7" s="144"/>
    </row>
    <row r="8" spans="1:190" x14ac:dyDescent="0.25">
      <c r="A8" s="82" t="s">
        <v>312</v>
      </c>
      <c r="B8" s="88">
        <v>101</v>
      </c>
      <c r="C8" s="88">
        <v>635</v>
      </c>
      <c r="D8" s="89">
        <v>64968390</v>
      </c>
      <c r="E8" s="89">
        <v>49949300</v>
      </c>
      <c r="F8" s="89">
        <v>50033460</v>
      </c>
      <c r="G8" s="90">
        <v>0</v>
      </c>
      <c r="H8" s="91">
        <v>41172430</v>
      </c>
      <c r="I8" s="91">
        <v>23795960</v>
      </c>
      <c r="K8" s="90">
        <v>101</v>
      </c>
      <c r="L8" s="90">
        <v>639</v>
      </c>
      <c r="M8" s="91">
        <v>69702790</v>
      </c>
      <c r="N8" s="91">
        <v>52152500</v>
      </c>
      <c r="O8" s="91">
        <v>52239180</v>
      </c>
      <c r="P8" s="90">
        <v>0</v>
      </c>
      <c r="Q8" s="91">
        <v>44310760</v>
      </c>
      <c r="R8" s="91">
        <v>25392030</v>
      </c>
      <c r="T8" s="92" t="s">
        <v>41</v>
      </c>
      <c r="U8" s="90">
        <v>1</v>
      </c>
      <c r="V8" s="91">
        <v>5540</v>
      </c>
      <c r="W8" s="91">
        <v>5540</v>
      </c>
      <c r="X8" s="91">
        <v>6560</v>
      </c>
      <c r="Y8" s="90">
        <v>0</v>
      </c>
      <c r="Z8" s="91">
        <v>5540</v>
      </c>
      <c r="AA8" s="90">
        <v>0</v>
      </c>
      <c r="AC8" s="92" t="s">
        <v>41</v>
      </c>
      <c r="AD8" s="90">
        <v>1</v>
      </c>
      <c r="AE8" s="91">
        <v>4600</v>
      </c>
      <c r="AF8" s="91">
        <v>4600</v>
      </c>
      <c r="AG8" s="91">
        <v>6560</v>
      </c>
      <c r="AH8" s="90">
        <v>0</v>
      </c>
      <c r="AI8" s="91">
        <v>4600</v>
      </c>
      <c r="AJ8" s="90">
        <v>0</v>
      </c>
      <c r="AL8" s="92" t="s">
        <v>41</v>
      </c>
      <c r="AM8" s="90">
        <v>1</v>
      </c>
      <c r="AN8" s="91">
        <v>4600</v>
      </c>
      <c r="AO8" s="91">
        <v>4600</v>
      </c>
      <c r="AP8" s="91">
        <v>6560</v>
      </c>
      <c r="AQ8" s="90">
        <v>0</v>
      </c>
      <c r="AR8" s="91">
        <v>4600</v>
      </c>
      <c r="AS8" s="90">
        <v>0</v>
      </c>
      <c r="AU8" s="92" t="s">
        <v>41</v>
      </c>
      <c r="AV8" s="90">
        <v>1</v>
      </c>
      <c r="AW8" s="91">
        <v>4600</v>
      </c>
      <c r="AX8" s="91">
        <v>4600</v>
      </c>
      <c r="AY8" s="91">
        <v>6560</v>
      </c>
      <c r="AZ8" s="90">
        <v>0</v>
      </c>
      <c r="BA8" s="91">
        <v>4600</v>
      </c>
      <c r="BB8" s="90">
        <v>0</v>
      </c>
      <c r="BD8" s="92" t="s">
        <v>41</v>
      </c>
      <c r="BE8" s="90">
        <v>1</v>
      </c>
      <c r="BF8" s="91">
        <v>4600</v>
      </c>
      <c r="BG8" s="91">
        <v>4600</v>
      </c>
      <c r="BH8" s="91">
        <v>6560</v>
      </c>
      <c r="BI8" s="90">
        <v>0</v>
      </c>
      <c r="BJ8" s="91">
        <v>4600</v>
      </c>
      <c r="BK8" s="90">
        <v>0</v>
      </c>
      <c r="BM8" s="90">
        <v>100</v>
      </c>
      <c r="BN8" s="90">
        <v>167</v>
      </c>
      <c r="BO8" s="91">
        <v>8643380</v>
      </c>
      <c r="BP8" s="91">
        <v>4912540</v>
      </c>
      <c r="BQ8" s="91">
        <v>4912540</v>
      </c>
      <c r="BR8" s="90">
        <v>0</v>
      </c>
      <c r="BS8" s="90">
        <v>0</v>
      </c>
      <c r="BT8" s="91">
        <v>8643380</v>
      </c>
      <c r="BV8" s="90">
        <v>100</v>
      </c>
      <c r="BW8" s="90">
        <v>126</v>
      </c>
      <c r="BX8" s="91">
        <v>8161170</v>
      </c>
      <c r="BY8" s="91">
        <v>4730840</v>
      </c>
      <c r="BZ8" s="91">
        <v>4730840</v>
      </c>
      <c r="CA8" s="90">
        <v>0</v>
      </c>
      <c r="CB8" s="90">
        <v>0</v>
      </c>
      <c r="CC8" s="91">
        <v>8161170</v>
      </c>
      <c r="CE8" s="88">
        <v>100</v>
      </c>
      <c r="CF8" s="88">
        <v>114</v>
      </c>
      <c r="CG8" s="89">
        <v>7601430</v>
      </c>
      <c r="CH8" s="89">
        <v>4535220</v>
      </c>
      <c r="CI8" s="89">
        <v>4554890</v>
      </c>
      <c r="CJ8" s="88">
        <v>0</v>
      </c>
      <c r="CK8" s="88">
        <v>0</v>
      </c>
      <c r="CL8" s="89">
        <v>7601430</v>
      </c>
      <c r="CN8" s="88">
        <v>100</v>
      </c>
      <c r="CO8" s="88">
        <v>108</v>
      </c>
      <c r="CP8" s="89">
        <v>6434470</v>
      </c>
      <c r="CQ8" s="89">
        <v>4127990</v>
      </c>
      <c r="CR8" s="89">
        <v>4127990</v>
      </c>
      <c r="CS8" s="88">
        <v>0</v>
      </c>
      <c r="CT8" s="88">
        <v>0</v>
      </c>
      <c r="CU8" s="89">
        <v>6434470</v>
      </c>
      <c r="CW8" s="92" t="s">
        <v>46</v>
      </c>
      <c r="CX8" s="90">
        <v>1</v>
      </c>
      <c r="CY8" s="91">
        <v>11700</v>
      </c>
      <c r="CZ8" s="91">
        <v>11700</v>
      </c>
      <c r="DA8" s="91">
        <v>13610</v>
      </c>
      <c r="DB8" s="90">
        <v>0</v>
      </c>
      <c r="DC8" s="91">
        <v>11700</v>
      </c>
      <c r="DD8" s="90">
        <v>0</v>
      </c>
      <c r="DF8" s="104" t="s">
        <v>46</v>
      </c>
      <c r="DG8" s="88">
        <v>1</v>
      </c>
      <c r="DH8" s="89">
        <v>9650</v>
      </c>
      <c r="DI8" s="89">
        <v>9650</v>
      </c>
      <c r="DJ8" s="89">
        <v>13610</v>
      </c>
      <c r="DK8" s="88">
        <v>0</v>
      </c>
      <c r="DL8" s="89">
        <v>9650</v>
      </c>
      <c r="DM8" s="88">
        <v>0</v>
      </c>
      <c r="DO8" s="117" t="s">
        <v>46</v>
      </c>
      <c r="DP8" s="85">
        <v>1</v>
      </c>
      <c r="DQ8" s="86">
        <v>10700</v>
      </c>
      <c r="DR8" s="86">
        <v>10700</v>
      </c>
      <c r="DS8" s="86">
        <v>13610</v>
      </c>
      <c r="DT8" s="85">
        <v>0</v>
      </c>
      <c r="DU8" s="86">
        <v>10700</v>
      </c>
      <c r="DV8" s="85">
        <v>0</v>
      </c>
      <c r="DX8" s="117" t="s">
        <v>46</v>
      </c>
      <c r="DY8" s="85">
        <v>1</v>
      </c>
      <c r="DZ8" s="86">
        <v>9910</v>
      </c>
      <c r="EA8" s="86">
        <v>9910</v>
      </c>
      <c r="EB8" s="86">
        <v>13610</v>
      </c>
      <c r="EC8" s="85">
        <v>0</v>
      </c>
      <c r="ED8" s="86">
        <v>9910</v>
      </c>
      <c r="EE8" s="85">
        <v>0</v>
      </c>
      <c r="EG8" s="117" t="s">
        <v>46</v>
      </c>
      <c r="EH8" s="85">
        <v>1</v>
      </c>
      <c r="EI8" s="86">
        <v>9410</v>
      </c>
      <c r="EJ8" s="86">
        <v>9410</v>
      </c>
      <c r="EK8" s="86">
        <v>13610</v>
      </c>
      <c r="EL8" s="85">
        <v>0</v>
      </c>
      <c r="EM8" s="86">
        <v>9410</v>
      </c>
      <c r="EN8" s="85">
        <v>0</v>
      </c>
      <c r="EP8" s="117" t="s">
        <v>46</v>
      </c>
      <c r="EQ8" s="85">
        <v>1</v>
      </c>
      <c r="ER8" s="86">
        <v>11600</v>
      </c>
      <c r="ES8" s="86">
        <v>11600</v>
      </c>
      <c r="ET8" s="86">
        <v>13610</v>
      </c>
      <c r="EU8" s="85">
        <v>0</v>
      </c>
      <c r="EV8" s="86">
        <v>11600</v>
      </c>
      <c r="EW8" s="85">
        <v>0</v>
      </c>
      <c r="EY8" s="117" t="s">
        <v>46</v>
      </c>
      <c r="EZ8" s="85">
        <v>1</v>
      </c>
      <c r="FA8" s="86">
        <v>7920</v>
      </c>
      <c r="FB8" s="86">
        <v>7920</v>
      </c>
      <c r="FC8" s="86">
        <v>13610</v>
      </c>
      <c r="FD8" s="85">
        <v>0</v>
      </c>
      <c r="FE8" s="86">
        <v>7920</v>
      </c>
      <c r="FF8" s="85">
        <v>0</v>
      </c>
      <c r="FH8" s="117" t="s">
        <v>46</v>
      </c>
      <c r="FI8" s="85">
        <v>1</v>
      </c>
      <c r="FJ8" s="86">
        <v>10000</v>
      </c>
      <c r="FK8" s="86">
        <v>10000</v>
      </c>
      <c r="FL8" s="86">
        <v>13610</v>
      </c>
      <c r="FM8" s="85">
        <v>0</v>
      </c>
      <c r="FN8" s="86">
        <v>10000</v>
      </c>
      <c r="FO8" s="85">
        <v>0</v>
      </c>
      <c r="FQ8" s="117" t="s">
        <v>46</v>
      </c>
      <c r="FR8" s="85">
        <v>2</v>
      </c>
      <c r="FS8" s="143">
        <v>104430</v>
      </c>
      <c r="FT8" s="143">
        <v>72480</v>
      </c>
      <c r="FU8" s="143">
        <v>73930</v>
      </c>
      <c r="FV8" s="144">
        <v>0</v>
      </c>
      <c r="FW8" s="145">
        <v>104430</v>
      </c>
      <c r="FX8" s="144">
        <v>0</v>
      </c>
      <c r="FZ8" s="117" t="s">
        <v>46</v>
      </c>
      <c r="GA8" s="85">
        <v>1</v>
      </c>
      <c r="GB8" s="86">
        <v>12930</v>
      </c>
      <c r="GC8" s="86">
        <v>12930</v>
      </c>
      <c r="GD8" s="86">
        <v>13610</v>
      </c>
      <c r="GE8" s="85">
        <v>0</v>
      </c>
      <c r="GF8" s="86">
        <v>12930</v>
      </c>
      <c r="GG8" s="85">
        <v>0</v>
      </c>
      <c r="GH8" s="144"/>
    </row>
    <row r="9" spans="1:190" x14ac:dyDescent="0.25">
      <c r="A9" s="82"/>
      <c r="B9" s="88">
        <v>121</v>
      </c>
      <c r="C9" s="88">
        <v>15</v>
      </c>
      <c r="D9" s="89">
        <v>1428050</v>
      </c>
      <c r="E9" s="89">
        <v>863900</v>
      </c>
      <c r="F9" s="89">
        <v>872920</v>
      </c>
      <c r="G9" s="91">
        <v>257090</v>
      </c>
      <c r="H9" s="91">
        <v>935420</v>
      </c>
      <c r="I9" s="91">
        <v>492630</v>
      </c>
      <c r="K9" s="90">
        <v>121</v>
      </c>
      <c r="L9" s="90">
        <v>14</v>
      </c>
      <c r="M9" s="91">
        <v>1450130</v>
      </c>
      <c r="N9" s="91">
        <v>789170</v>
      </c>
      <c r="O9" s="91">
        <v>798460</v>
      </c>
      <c r="P9" s="91">
        <v>352090</v>
      </c>
      <c r="Q9" s="91">
        <v>954430</v>
      </c>
      <c r="R9" s="91">
        <v>495700</v>
      </c>
      <c r="T9" s="90">
        <v>100</v>
      </c>
      <c r="U9" s="90">
        <v>31</v>
      </c>
      <c r="V9" s="91">
        <v>888160</v>
      </c>
      <c r="W9" s="91">
        <v>322600</v>
      </c>
      <c r="X9" s="91">
        <v>322600</v>
      </c>
      <c r="Y9" s="90">
        <v>0</v>
      </c>
      <c r="Z9" s="90">
        <v>0</v>
      </c>
      <c r="AA9" s="91">
        <v>888160</v>
      </c>
      <c r="AC9" s="90">
        <v>100</v>
      </c>
      <c r="AD9" s="90">
        <v>29</v>
      </c>
      <c r="AE9" s="91">
        <v>808160</v>
      </c>
      <c r="AF9" s="91">
        <v>279150</v>
      </c>
      <c r="AG9" s="91">
        <v>279150</v>
      </c>
      <c r="AH9" s="90">
        <v>0</v>
      </c>
      <c r="AI9" s="90">
        <v>0</v>
      </c>
      <c r="AJ9" s="91">
        <v>808160</v>
      </c>
      <c r="AL9" s="90">
        <v>100</v>
      </c>
      <c r="AM9" s="90">
        <v>26</v>
      </c>
      <c r="AN9" s="91">
        <v>709630</v>
      </c>
      <c r="AO9" s="91">
        <v>224290</v>
      </c>
      <c r="AP9" s="91">
        <v>225040</v>
      </c>
      <c r="AQ9" s="90">
        <v>0</v>
      </c>
      <c r="AR9" s="90">
        <v>0</v>
      </c>
      <c r="AS9" s="91">
        <v>709630</v>
      </c>
      <c r="AU9" s="90">
        <v>100</v>
      </c>
      <c r="AV9" s="90">
        <v>74</v>
      </c>
      <c r="AW9" s="91">
        <v>3612370</v>
      </c>
      <c r="AX9" s="91">
        <v>2461950</v>
      </c>
      <c r="AY9" s="91">
        <v>2461950</v>
      </c>
      <c r="AZ9" s="90">
        <v>0</v>
      </c>
      <c r="BA9" s="91">
        <v>15130</v>
      </c>
      <c r="BB9" s="91">
        <v>3597240</v>
      </c>
      <c r="BD9" s="90">
        <v>100</v>
      </c>
      <c r="BE9" s="90">
        <v>104</v>
      </c>
      <c r="BF9" s="91">
        <v>4724020</v>
      </c>
      <c r="BG9" s="91">
        <v>3152690</v>
      </c>
      <c r="BH9" s="91">
        <v>3152690</v>
      </c>
      <c r="BI9" s="90">
        <v>0</v>
      </c>
      <c r="BJ9" s="90">
        <v>0</v>
      </c>
      <c r="BK9" s="91">
        <v>4724020</v>
      </c>
      <c r="BM9" s="90">
        <v>101</v>
      </c>
      <c r="BN9" s="90">
        <v>725</v>
      </c>
      <c r="BO9" s="91">
        <v>120365680</v>
      </c>
      <c r="BP9" s="91">
        <v>74888510</v>
      </c>
      <c r="BQ9" s="91">
        <v>75092450</v>
      </c>
      <c r="BR9" s="91">
        <v>442520</v>
      </c>
      <c r="BS9" s="91">
        <v>68926770</v>
      </c>
      <c r="BT9" s="91">
        <v>51438910</v>
      </c>
      <c r="BV9" s="90">
        <v>101</v>
      </c>
      <c r="BW9" s="90">
        <v>799</v>
      </c>
      <c r="BX9" s="91">
        <v>146414330</v>
      </c>
      <c r="BY9" s="91">
        <v>88405500</v>
      </c>
      <c r="BZ9" s="91">
        <v>88751140</v>
      </c>
      <c r="CA9" s="91">
        <v>471530</v>
      </c>
      <c r="CB9" s="91">
        <v>84403640</v>
      </c>
      <c r="CC9" s="91">
        <v>62010690</v>
      </c>
      <c r="CE9" s="88">
        <v>101</v>
      </c>
      <c r="CF9" s="88">
        <v>812</v>
      </c>
      <c r="CG9" s="89">
        <v>141951270</v>
      </c>
      <c r="CH9" s="89">
        <v>93585840</v>
      </c>
      <c r="CI9" s="89">
        <v>94025770</v>
      </c>
      <c r="CJ9" s="89">
        <v>442190</v>
      </c>
      <c r="CK9" s="89">
        <v>79163760</v>
      </c>
      <c r="CL9" s="89">
        <v>62787510</v>
      </c>
      <c r="CN9" s="88">
        <v>101</v>
      </c>
      <c r="CO9" s="88">
        <v>818</v>
      </c>
      <c r="CP9" s="89">
        <v>143636260</v>
      </c>
      <c r="CQ9" s="89">
        <v>98984500</v>
      </c>
      <c r="CR9" s="89">
        <v>99342400</v>
      </c>
      <c r="CS9" s="89">
        <v>541740</v>
      </c>
      <c r="CT9" s="89">
        <v>82335610</v>
      </c>
      <c r="CU9" s="89">
        <v>61300650</v>
      </c>
      <c r="CW9" s="90">
        <v>100</v>
      </c>
      <c r="CX9" s="90">
        <v>87</v>
      </c>
      <c r="CY9" s="91">
        <v>4768180</v>
      </c>
      <c r="CZ9" s="91">
        <v>3502120</v>
      </c>
      <c r="DA9" s="91">
        <v>3522070</v>
      </c>
      <c r="DB9" s="90">
        <v>0</v>
      </c>
      <c r="DC9" s="90">
        <v>0</v>
      </c>
      <c r="DD9" s="91">
        <v>4768180</v>
      </c>
      <c r="DF9" s="104" t="s">
        <v>61</v>
      </c>
      <c r="DG9" s="88">
        <v>72</v>
      </c>
      <c r="DH9" s="89">
        <v>3886180</v>
      </c>
      <c r="DI9" s="89">
        <v>2922090</v>
      </c>
      <c r="DJ9" s="89">
        <v>2942040</v>
      </c>
      <c r="DK9" s="88">
        <v>0</v>
      </c>
      <c r="DL9" s="88">
        <v>0</v>
      </c>
      <c r="DM9" s="89">
        <v>3886180</v>
      </c>
      <c r="DO9" s="117" t="s">
        <v>61</v>
      </c>
      <c r="DP9" s="85">
        <v>48</v>
      </c>
      <c r="DQ9" s="86">
        <v>2198470</v>
      </c>
      <c r="DR9" s="86">
        <v>1729310</v>
      </c>
      <c r="DS9" s="86">
        <v>1730500</v>
      </c>
      <c r="DT9" s="85">
        <v>0</v>
      </c>
      <c r="DU9" s="85">
        <v>0</v>
      </c>
      <c r="DV9" s="86">
        <v>2198470</v>
      </c>
      <c r="DX9" s="117" t="s">
        <v>61</v>
      </c>
      <c r="DY9" s="85">
        <v>43</v>
      </c>
      <c r="DZ9" s="86">
        <v>1953470</v>
      </c>
      <c r="EA9" s="86">
        <v>1568810</v>
      </c>
      <c r="EB9" s="86">
        <v>1592810</v>
      </c>
      <c r="EC9" s="85">
        <v>0</v>
      </c>
      <c r="ED9" s="85">
        <v>0</v>
      </c>
      <c r="EE9" s="86">
        <v>1953470</v>
      </c>
      <c r="EG9" s="117" t="s">
        <v>61</v>
      </c>
      <c r="EH9" s="85">
        <v>25</v>
      </c>
      <c r="EI9" s="86">
        <v>963470</v>
      </c>
      <c r="EJ9" s="86">
        <v>675120</v>
      </c>
      <c r="EK9" s="86">
        <v>676310</v>
      </c>
      <c r="EL9" s="85">
        <v>0</v>
      </c>
      <c r="EM9" s="85">
        <v>0</v>
      </c>
      <c r="EN9" s="86">
        <v>963470</v>
      </c>
      <c r="EP9" s="117" t="s">
        <v>61</v>
      </c>
      <c r="EQ9" s="85">
        <v>23</v>
      </c>
      <c r="ER9" s="86">
        <v>1006740</v>
      </c>
      <c r="ES9" s="86">
        <v>567850</v>
      </c>
      <c r="ET9" s="86">
        <v>568650</v>
      </c>
      <c r="EU9" s="85">
        <v>0</v>
      </c>
      <c r="EV9" s="85">
        <v>0</v>
      </c>
      <c r="EW9" s="86">
        <v>1006740</v>
      </c>
      <c r="EY9" s="117" t="s">
        <v>61</v>
      </c>
      <c r="EZ9" s="85">
        <v>21</v>
      </c>
      <c r="FA9" s="86">
        <v>938850</v>
      </c>
      <c r="FB9" s="86">
        <v>499180</v>
      </c>
      <c r="FC9" s="86">
        <v>531610</v>
      </c>
      <c r="FD9" s="85">
        <v>0</v>
      </c>
      <c r="FE9" s="85">
        <v>0</v>
      </c>
      <c r="FF9" s="86">
        <v>938850</v>
      </c>
      <c r="FH9" s="117" t="s">
        <v>61</v>
      </c>
      <c r="FI9" s="85">
        <v>91</v>
      </c>
      <c r="FJ9" s="86">
        <v>5213920</v>
      </c>
      <c r="FK9" s="86">
        <v>1047170</v>
      </c>
      <c r="FL9" s="86">
        <v>1047170</v>
      </c>
      <c r="FM9" s="85">
        <v>0</v>
      </c>
      <c r="FN9" s="85">
        <v>0</v>
      </c>
      <c r="FO9" s="86">
        <v>5213920</v>
      </c>
      <c r="FQ9" s="117" t="s">
        <v>61</v>
      </c>
      <c r="FR9" s="85">
        <v>64</v>
      </c>
      <c r="FS9" s="143">
        <v>4529310</v>
      </c>
      <c r="FT9" s="143">
        <v>2210510</v>
      </c>
      <c r="FU9" s="143">
        <v>2210510</v>
      </c>
      <c r="FV9" s="144">
        <v>0</v>
      </c>
      <c r="FW9" s="144">
        <v>0</v>
      </c>
      <c r="FX9" s="145">
        <v>4529310</v>
      </c>
      <c r="FZ9" s="117" t="s">
        <v>61</v>
      </c>
      <c r="GA9" s="85">
        <v>23</v>
      </c>
      <c r="GB9" s="86">
        <v>1327690</v>
      </c>
      <c r="GC9" s="86">
        <v>605030</v>
      </c>
      <c r="GD9" s="86">
        <v>605030</v>
      </c>
      <c r="GE9" s="85">
        <v>0</v>
      </c>
      <c r="GF9" s="85">
        <v>0</v>
      </c>
      <c r="GG9" s="86">
        <v>1327690</v>
      </c>
      <c r="GH9" s="145"/>
    </row>
    <row r="10" spans="1:190" x14ac:dyDescent="0.25">
      <c r="A10" s="83" t="s">
        <v>20</v>
      </c>
      <c r="B10" s="88">
        <v>200</v>
      </c>
      <c r="C10" s="88">
        <v>13</v>
      </c>
      <c r="D10" s="89">
        <v>934930</v>
      </c>
      <c r="E10" s="89">
        <v>679350</v>
      </c>
      <c r="F10" s="89">
        <v>723870</v>
      </c>
      <c r="G10" s="90">
        <v>0</v>
      </c>
      <c r="H10" s="90">
        <v>0</v>
      </c>
      <c r="I10" s="91">
        <v>934930</v>
      </c>
      <c r="K10" s="90">
        <v>200</v>
      </c>
      <c r="L10" s="90">
        <v>12</v>
      </c>
      <c r="M10" s="91">
        <v>963470</v>
      </c>
      <c r="N10" s="91">
        <v>677140</v>
      </c>
      <c r="O10" s="91">
        <v>688790</v>
      </c>
      <c r="P10" s="90">
        <v>0</v>
      </c>
      <c r="Q10" s="90">
        <v>0</v>
      </c>
      <c r="R10" s="91">
        <v>963470</v>
      </c>
      <c r="T10" s="90">
        <v>101</v>
      </c>
      <c r="U10" s="90">
        <v>642</v>
      </c>
      <c r="V10" s="91">
        <v>71482850</v>
      </c>
      <c r="W10" s="91">
        <v>53714460</v>
      </c>
      <c r="X10" s="91">
        <v>53829370</v>
      </c>
      <c r="Y10" s="90">
        <v>0</v>
      </c>
      <c r="Z10" s="91">
        <v>39437850</v>
      </c>
      <c r="AA10" s="91">
        <v>32045000</v>
      </c>
      <c r="AC10" s="90">
        <v>101</v>
      </c>
      <c r="AD10" s="90">
        <v>644</v>
      </c>
      <c r="AE10" s="91">
        <v>72996040</v>
      </c>
      <c r="AF10" s="91">
        <v>55645040</v>
      </c>
      <c r="AG10" s="91">
        <v>55852760</v>
      </c>
      <c r="AH10" s="90">
        <v>0</v>
      </c>
      <c r="AI10" s="91">
        <v>40904640</v>
      </c>
      <c r="AJ10" s="91">
        <v>32091400</v>
      </c>
      <c r="AL10" s="90">
        <v>101</v>
      </c>
      <c r="AM10" s="90">
        <v>646</v>
      </c>
      <c r="AN10" s="91">
        <v>77266950</v>
      </c>
      <c r="AO10" s="91">
        <v>57406740</v>
      </c>
      <c r="AP10" s="91">
        <v>57573930</v>
      </c>
      <c r="AQ10" s="91">
        <v>104550</v>
      </c>
      <c r="AR10" s="91">
        <v>43967860</v>
      </c>
      <c r="AS10" s="91">
        <v>33299090</v>
      </c>
      <c r="AU10" s="90">
        <v>101</v>
      </c>
      <c r="AV10" s="90">
        <v>646</v>
      </c>
      <c r="AW10" s="91">
        <v>81492220</v>
      </c>
      <c r="AX10" s="91">
        <v>59530480</v>
      </c>
      <c r="AY10" s="91">
        <v>59685930</v>
      </c>
      <c r="AZ10" s="90">
        <v>0</v>
      </c>
      <c r="BA10" s="91">
        <v>46501460</v>
      </c>
      <c r="BB10" s="91">
        <v>34990760</v>
      </c>
      <c r="BD10" s="90">
        <v>101</v>
      </c>
      <c r="BE10" s="90">
        <v>695</v>
      </c>
      <c r="BF10" s="91">
        <v>99063260</v>
      </c>
      <c r="BG10" s="91">
        <v>68193840</v>
      </c>
      <c r="BH10" s="91">
        <v>68424840</v>
      </c>
      <c r="BI10" s="91">
        <v>286420</v>
      </c>
      <c r="BJ10" s="91">
        <v>57093660</v>
      </c>
      <c r="BK10" s="91">
        <v>41969600</v>
      </c>
      <c r="BM10" s="90">
        <v>121</v>
      </c>
      <c r="BN10" s="90">
        <v>28</v>
      </c>
      <c r="BO10" s="91">
        <v>4280130</v>
      </c>
      <c r="BP10" s="91">
        <v>2035960</v>
      </c>
      <c r="BQ10" s="91">
        <v>2085400</v>
      </c>
      <c r="BR10" s="90">
        <v>0</v>
      </c>
      <c r="BS10" s="91">
        <v>2330970</v>
      </c>
      <c r="BT10" s="91">
        <v>1949160</v>
      </c>
      <c r="BV10" s="90">
        <v>121</v>
      </c>
      <c r="BW10" s="90">
        <v>27</v>
      </c>
      <c r="BX10" s="91">
        <v>4547020</v>
      </c>
      <c r="BY10" s="91">
        <v>2050830</v>
      </c>
      <c r="BZ10" s="91">
        <v>2082650</v>
      </c>
      <c r="CA10" s="90">
        <v>0</v>
      </c>
      <c r="CB10" s="91">
        <v>2503570</v>
      </c>
      <c r="CC10" s="91">
        <v>2043450</v>
      </c>
      <c r="CE10" s="88">
        <v>121</v>
      </c>
      <c r="CF10" s="88">
        <v>27</v>
      </c>
      <c r="CG10" s="89">
        <v>4278910</v>
      </c>
      <c r="CH10" s="89">
        <v>2112210</v>
      </c>
      <c r="CI10" s="89">
        <v>2144990</v>
      </c>
      <c r="CJ10" s="88">
        <v>0</v>
      </c>
      <c r="CK10" s="89">
        <v>2234940</v>
      </c>
      <c r="CL10" s="89">
        <v>2043970</v>
      </c>
      <c r="CN10" s="88">
        <v>121</v>
      </c>
      <c r="CO10" s="88">
        <v>28</v>
      </c>
      <c r="CP10" s="89">
        <v>4313250</v>
      </c>
      <c r="CQ10" s="89">
        <v>2284240</v>
      </c>
      <c r="CR10" s="89">
        <v>2318000</v>
      </c>
      <c r="CS10" s="88">
        <v>0</v>
      </c>
      <c r="CT10" s="89">
        <v>2278960</v>
      </c>
      <c r="CU10" s="89">
        <v>2034290</v>
      </c>
      <c r="CW10" s="90">
        <v>101</v>
      </c>
      <c r="CX10" s="90">
        <v>835</v>
      </c>
      <c r="CY10" s="91">
        <v>135117250</v>
      </c>
      <c r="CZ10" s="91">
        <v>104665830</v>
      </c>
      <c r="DA10" s="91">
        <v>105200290</v>
      </c>
      <c r="DB10" s="91">
        <v>533710</v>
      </c>
      <c r="DC10" s="91">
        <v>77089040</v>
      </c>
      <c r="DD10" s="91">
        <v>58028210</v>
      </c>
      <c r="DF10" s="104" t="s">
        <v>62</v>
      </c>
      <c r="DG10" s="88">
        <v>849</v>
      </c>
      <c r="DH10" s="89">
        <v>130746200</v>
      </c>
      <c r="DI10" s="89">
        <v>109337050</v>
      </c>
      <c r="DJ10" s="89">
        <v>110209160</v>
      </c>
      <c r="DK10" s="89">
        <v>10000</v>
      </c>
      <c r="DL10" s="89">
        <v>71859420</v>
      </c>
      <c r="DM10" s="89">
        <v>58886780</v>
      </c>
      <c r="DO10" s="117" t="s">
        <v>62</v>
      </c>
      <c r="DP10" s="85">
        <v>873</v>
      </c>
      <c r="DQ10" s="86">
        <v>130507570</v>
      </c>
      <c r="DR10" s="86">
        <v>114880960</v>
      </c>
      <c r="DS10" s="86">
        <v>115936660</v>
      </c>
      <c r="DT10" s="86">
        <v>12500</v>
      </c>
      <c r="DU10" s="86">
        <v>78055140</v>
      </c>
      <c r="DV10" s="86">
        <v>52452430</v>
      </c>
      <c r="DX10" s="117" t="s">
        <v>62</v>
      </c>
      <c r="DY10" s="85">
        <v>876</v>
      </c>
      <c r="DZ10" s="86">
        <v>148613070</v>
      </c>
      <c r="EA10" s="86">
        <v>122263990</v>
      </c>
      <c r="EB10" s="86">
        <v>122801150</v>
      </c>
      <c r="EC10" s="86">
        <v>12500</v>
      </c>
      <c r="ED10" s="86">
        <v>95645640</v>
      </c>
      <c r="EE10" s="86">
        <v>52967430</v>
      </c>
      <c r="EG10" s="117" t="s">
        <v>62</v>
      </c>
      <c r="EH10" s="85">
        <v>895</v>
      </c>
      <c r="EI10" s="86">
        <v>160781610</v>
      </c>
      <c r="EJ10" s="86">
        <v>130081380</v>
      </c>
      <c r="EK10" s="86">
        <v>130739040</v>
      </c>
      <c r="EL10" s="86">
        <v>12500</v>
      </c>
      <c r="EM10" s="86">
        <v>106436470</v>
      </c>
      <c r="EN10" s="86">
        <v>54345140</v>
      </c>
      <c r="EP10" s="117" t="s">
        <v>62</v>
      </c>
      <c r="EQ10" s="85">
        <v>900</v>
      </c>
      <c r="ER10" s="86">
        <v>171743640</v>
      </c>
      <c r="ES10" s="86">
        <v>135178020</v>
      </c>
      <c r="ET10" s="86">
        <v>135831170</v>
      </c>
      <c r="EU10" s="86">
        <v>27500</v>
      </c>
      <c r="EV10" s="86">
        <v>107751270</v>
      </c>
      <c r="EW10" s="86">
        <v>63992370</v>
      </c>
      <c r="EY10" s="117" t="s">
        <v>62</v>
      </c>
      <c r="EZ10" s="85">
        <v>897</v>
      </c>
      <c r="FA10" s="86">
        <v>186273470</v>
      </c>
      <c r="FB10" s="86">
        <v>138799650</v>
      </c>
      <c r="FC10" s="86">
        <v>139582880</v>
      </c>
      <c r="FD10" s="86">
        <v>30000</v>
      </c>
      <c r="FE10" s="86">
        <v>121187260</v>
      </c>
      <c r="FF10" s="86">
        <v>65086210</v>
      </c>
      <c r="FH10" s="117" t="s">
        <v>62</v>
      </c>
      <c r="FI10" s="85">
        <v>895</v>
      </c>
      <c r="FJ10" s="86">
        <v>212785680</v>
      </c>
      <c r="FK10" s="86">
        <v>143307080</v>
      </c>
      <c r="FL10" s="86">
        <v>144076990</v>
      </c>
      <c r="FM10" s="86">
        <v>35000</v>
      </c>
      <c r="FN10" s="86">
        <v>141557170</v>
      </c>
      <c r="FO10" s="86">
        <v>71228510</v>
      </c>
      <c r="FQ10" s="117" t="s">
        <v>62</v>
      </c>
      <c r="FR10" s="85">
        <v>949</v>
      </c>
      <c r="FS10" s="143">
        <v>252952740</v>
      </c>
      <c r="FT10" s="143">
        <v>160495240</v>
      </c>
      <c r="FU10" s="143">
        <v>161325520</v>
      </c>
      <c r="FV10" s="145">
        <v>45000</v>
      </c>
      <c r="FW10" s="145">
        <v>171318900</v>
      </c>
      <c r="FX10" s="145">
        <v>81633840</v>
      </c>
      <c r="FZ10" s="117" t="s">
        <v>62</v>
      </c>
      <c r="GA10" s="85">
        <v>991</v>
      </c>
      <c r="GB10" s="86">
        <v>277495850</v>
      </c>
      <c r="GC10" s="86">
        <v>174041790</v>
      </c>
      <c r="GD10" s="86">
        <v>175102440</v>
      </c>
      <c r="GE10" s="86">
        <v>50000</v>
      </c>
      <c r="GF10" s="86">
        <v>186819510</v>
      </c>
      <c r="GG10" s="86">
        <v>90676340</v>
      </c>
      <c r="GH10" s="145"/>
    </row>
    <row r="11" spans="1:190" x14ac:dyDescent="0.25">
      <c r="A11" s="82" t="s">
        <v>288</v>
      </c>
      <c r="B11" s="88">
        <v>201</v>
      </c>
      <c r="C11" s="88">
        <v>43</v>
      </c>
      <c r="D11" s="89">
        <v>11612640</v>
      </c>
      <c r="E11" s="89">
        <v>8266590</v>
      </c>
      <c r="F11" s="89">
        <v>8278610</v>
      </c>
      <c r="G11" s="90">
        <v>0</v>
      </c>
      <c r="H11" s="91">
        <v>9621160</v>
      </c>
      <c r="I11" s="91">
        <v>1991480</v>
      </c>
      <c r="K11" s="90">
        <v>201</v>
      </c>
      <c r="L11" s="90">
        <v>45</v>
      </c>
      <c r="M11" s="91">
        <v>12551120</v>
      </c>
      <c r="N11" s="91">
        <v>8595450</v>
      </c>
      <c r="O11" s="91">
        <v>8607830</v>
      </c>
      <c r="P11" s="91">
        <v>244830</v>
      </c>
      <c r="Q11" s="91">
        <v>10338500</v>
      </c>
      <c r="R11" s="91">
        <v>2212620</v>
      </c>
      <c r="T11" s="90">
        <v>121</v>
      </c>
      <c r="U11" s="90">
        <v>16</v>
      </c>
      <c r="V11" s="91">
        <v>1935040</v>
      </c>
      <c r="W11" s="91">
        <v>1112230</v>
      </c>
      <c r="X11" s="91">
        <v>1121800</v>
      </c>
      <c r="Y11" s="91">
        <v>267190</v>
      </c>
      <c r="Z11" s="91">
        <v>1092890</v>
      </c>
      <c r="AA11" s="91">
        <v>842150</v>
      </c>
      <c r="AC11" s="90">
        <v>121</v>
      </c>
      <c r="AD11" s="90">
        <v>19</v>
      </c>
      <c r="AE11" s="91">
        <v>2137850</v>
      </c>
      <c r="AF11" s="91">
        <v>1286430</v>
      </c>
      <c r="AG11" s="91">
        <v>1297860</v>
      </c>
      <c r="AH11" s="91">
        <v>267190</v>
      </c>
      <c r="AI11" s="91">
        <v>1196400</v>
      </c>
      <c r="AJ11" s="91">
        <v>941450</v>
      </c>
      <c r="AL11" s="90">
        <v>121</v>
      </c>
      <c r="AM11" s="90">
        <v>17</v>
      </c>
      <c r="AN11" s="91">
        <v>2185020</v>
      </c>
      <c r="AO11" s="91">
        <v>1227080</v>
      </c>
      <c r="AP11" s="91">
        <v>1239400</v>
      </c>
      <c r="AQ11" s="91">
        <v>271170</v>
      </c>
      <c r="AR11" s="91">
        <v>1261760</v>
      </c>
      <c r="AS11" s="91">
        <v>923260</v>
      </c>
      <c r="AU11" s="90">
        <v>121</v>
      </c>
      <c r="AV11" s="90">
        <v>29</v>
      </c>
      <c r="AW11" s="91">
        <v>3653650</v>
      </c>
      <c r="AX11" s="91">
        <v>1960560</v>
      </c>
      <c r="AY11" s="91">
        <v>1985710</v>
      </c>
      <c r="AZ11" s="91">
        <v>275830</v>
      </c>
      <c r="BA11" s="91">
        <v>2066280</v>
      </c>
      <c r="BB11" s="91">
        <v>1587370</v>
      </c>
      <c r="BD11" s="90">
        <v>121</v>
      </c>
      <c r="BE11" s="90">
        <v>28</v>
      </c>
      <c r="BF11" s="91">
        <v>3706340</v>
      </c>
      <c r="BG11" s="91">
        <v>1991790</v>
      </c>
      <c r="BH11" s="91">
        <v>2024790</v>
      </c>
      <c r="BI11" s="90">
        <v>0</v>
      </c>
      <c r="BJ11" s="91">
        <v>2059830</v>
      </c>
      <c r="BK11" s="91">
        <v>1646510</v>
      </c>
      <c r="BM11" s="90">
        <v>200</v>
      </c>
      <c r="BN11" s="90">
        <v>10</v>
      </c>
      <c r="BO11" s="91">
        <v>531430</v>
      </c>
      <c r="BP11" s="91">
        <v>330540</v>
      </c>
      <c r="BQ11" s="91">
        <v>331790</v>
      </c>
      <c r="BR11" s="90">
        <v>0</v>
      </c>
      <c r="BS11" s="90">
        <v>0</v>
      </c>
      <c r="BT11" s="91">
        <v>531430</v>
      </c>
      <c r="BV11" s="90">
        <v>200</v>
      </c>
      <c r="BW11" s="90">
        <v>4</v>
      </c>
      <c r="BX11" s="91">
        <v>2463680</v>
      </c>
      <c r="BY11" s="91">
        <v>312830</v>
      </c>
      <c r="BZ11" s="91">
        <v>312830</v>
      </c>
      <c r="CA11" s="90">
        <v>0</v>
      </c>
      <c r="CB11" s="90">
        <v>0</v>
      </c>
      <c r="CC11" s="91">
        <v>2463680</v>
      </c>
      <c r="CE11" s="88">
        <v>200</v>
      </c>
      <c r="CF11" s="88">
        <v>6</v>
      </c>
      <c r="CG11" s="89">
        <v>1518950</v>
      </c>
      <c r="CH11" s="89">
        <v>212090</v>
      </c>
      <c r="CI11" s="89">
        <v>212090</v>
      </c>
      <c r="CJ11" s="88">
        <v>0</v>
      </c>
      <c r="CK11" s="88">
        <v>0</v>
      </c>
      <c r="CL11" s="89">
        <v>1518950</v>
      </c>
      <c r="CN11" s="88">
        <v>200</v>
      </c>
      <c r="CO11" s="88">
        <v>4</v>
      </c>
      <c r="CP11" s="89">
        <v>206140</v>
      </c>
      <c r="CQ11" s="89">
        <v>141140</v>
      </c>
      <c r="CR11" s="89">
        <v>141140</v>
      </c>
      <c r="CS11" s="88">
        <v>0</v>
      </c>
      <c r="CT11" s="88">
        <v>0</v>
      </c>
      <c r="CU11" s="89">
        <v>206140</v>
      </c>
      <c r="CW11" s="90">
        <v>121</v>
      </c>
      <c r="CX11" s="90">
        <v>28</v>
      </c>
      <c r="CY11" s="91">
        <v>3955620</v>
      </c>
      <c r="CZ11" s="91">
        <v>2328400</v>
      </c>
      <c r="DA11" s="91">
        <v>2363180</v>
      </c>
      <c r="DB11" s="90">
        <v>0</v>
      </c>
      <c r="DC11" s="91">
        <v>2053240</v>
      </c>
      <c r="DD11" s="91">
        <v>1902380</v>
      </c>
      <c r="DF11" s="104" t="s">
        <v>63</v>
      </c>
      <c r="DG11" s="88">
        <v>28</v>
      </c>
      <c r="DH11" s="89">
        <v>3760330</v>
      </c>
      <c r="DI11" s="89">
        <v>2388430</v>
      </c>
      <c r="DJ11" s="89">
        <v>2424250</v>
      </c>
      <c r="DK11" s="88">
        <v>0</v>
      </c>
      <c r="DL11" s="89">
        <v>1872950</v>
      </c>
      <c r="DM11" s="89">
        <v>1887380</v>
      </c>
      <c r="DO11" s="117" t="s">
        <v>63</v>
      </c>
      <c r="DP11" s="85">
        <v>27</v>
      </c>
      <c r="DQ11" s="86">
        <v>3544050</v>
      </c>
      <c r="DR11" s="86">
        <v>2417640</v>
      </c>
      <c r="DS11" s="86">
        <v>2457280</v>
      </c>
      <c r="DT11" s="85">
        <v>0</v>
      </c>
      <c r="DU11" s="86">
        <v>2013300</v>
      </c>
      <c r="DV11" s="86">
        <v>1530750</v>
      </c>
      <c r="DX11" s="117" t="s">
        <v>63</v>
      </c>
      <c r="DY11" s="85">
        <v>27</v>
      </c>
      <c r="DZ11" s="86">
        <v>3933940</v>
      </c>
      <c r="EA11" s="86">
        <v>2499910</v>
      </c>
      <c r="EB11" s="86">
        <v>2537910</v>
      </c>
      <c r="EC11" s="85">
        <v>0</v>
      </c>
      <c r="ED11" s="86">
        <v>2403190</v>
      </c>
      <c r="EE11" s="86">
        <v>1530750</v>
      </c>
      <c r="EG11" s="117" t="s">
        <v>63</v>
      </c>
      <c r="EH11" s="85">
        <v>27</v>
      </c>
      <c r="EI11" s="86">
        <v>4203530</v>
      </c>
      <c r="EJ11" s="86">
        <v>2574780</v>
      </c>
      <c r="EK11" s="86">
        <v>2613920</v>
      </c>
      <c r="EL11" s="85">
        <v>0</v>
      </c>
      <c r="EM11" s="86">
        <v>2672780</v>
      </c>
      <c r="EN11" s="86">
        <v>1530750</v>
      </c>
      <c r="EP11" s="117" t="s">
        <v>63</v>
      </c>
      <c r="EQ11" s="85">
        <v>27</v>
      </c>
      <c r="ER11" s="86">
        <v>4446450</v>
      </c>
      <c r="ES11" s="86">
        <v>2651910</v>
      </c>
      <c r="ET11" s="86">
        <v>2692230</v>
      </c>
      <c r="EU11" s="85">
        <v>0</v>
      </c>
      <c r="EV11" s="86">
        <v>2537450</v>
      </c>
      <c r="EW11" s="86">
        <v>1909000</v>
      </c>
      <c r="EY11" s="117" t="s">
        <v>63</v>
      </c>
      <c r="EZ11" s="85">
        <v>32</v>
      </c>
      <c r="FA11" s="86">
        <v>5949420</v>
      </c>
      <c r="FB11" s="86">
        <v>3492920</v>
      </c>
      <c r="FC11" s="86">
        <v>3534440</v>
      </c>
      <c r="FD11" s="85">
        <v>0</v>
      </c>
      <c r="FE11" s="86">
        <v>3636040</v>
      </c>
      <c r="FF11" s="86">
        <v>2313380</v>
      </c>
      <c r="FH11" s="117" t="s">
        <v>270</v>
      </c>
      <c r="FI11" s="85">
        <v>2</v>
      </c>
      <c r="FJ11" s="86">
        <v>385510</v>
      </c>
      <c r="FK11" s="86">
        <v>225940</v>
      </c>
      <c r="FL11" s="86">
        <v>225940</v>
      </c>
      <c r="FM11" s="85">
        <v>0</v>
      </c>
      <c r="FN11" s="86">
        <v>225510</v>
      </c>
      <c r="FO11" s="86">
        <v>160000</v>
      </c>
      <c r="FQ11" s="117" t="s">
        <v>270</v>
      </c>
      <c r="FR11" s="85">
        <v>2</v>
      </c>
      <c r="FS11" s="143">
        <v>456180</v>
      </c>
      <c r="FT11" s="143">
        <v>232710</v>
      </c>
      <c r="FU11" s="143">
        <v>232710</v>
      </c>
      <c r="FV11" s="144">
        <v>0</v>
      </c>
      <c r="FW11" s="145">
        <v>296180</v>
      </c>
      <c r="FX11" s="145">
        <v>160000</v>
      </c>
      <c r="FZ11" s="117" t="s">
        <v>270</v>
      </c>
      <c r="GA11" s="85">
        <v>2</v>
      </c>
      <c r="GB11" s="86">
        <v>482160</v>
      </c>
      <c r="GC11" s="86">
        <v>239680</v>
      </c>
      <c r="GD11" s="86">
        <v>239680</v>
      </c>
      <c r="GE11" s="85">
        <v>0</v>
      </c>
      <c r="GF11" s="86">
        <v>322160</v>
      </c>
      <c r="GG11" s="86">
        <v>160000</v>
      </c>
      <c r="GH11" s="145"/>
    </row>
    <row r="12" spans="1:190" x14ac:dyDescent="0.25">
      <c r="A12" s="82" t="s">
        <v>304</v>
      </c>
      <c r="B12" s="88">
        <v>300</v>
      </c>
      <c r="C12" s="88">
        <v>2</v>
      </c>
      <c r="D12" s="89">
        <v>76700</v>
      </c>
      <c r="E12" s="89">
        <v>51470</v>
      </c>
      <c r="F12" s="89">
        <v>51470</v>
      </c>
      <c r="G12" s="90">
        <v>0</v>
      </c>
      <c r="H12" s="90">
        <v>0</v>
      </c>
      <c r="I12" s="91">
        <v>76700</v>
      </c>
      <c r="K12" s="90">
        <v>300</v>
      </c>
      <c r="L12" s="90">
        <v>3</v>
      </c>
      <c r="M12" s="91">
        <v>385450</v>
      </c>
      <c r="N12" s="91">
        <v>80510</v>
      </c>
      <c r="O12" s="91">
        <v>80510</v>
      </c>
      <c r="P12" s="90">
        <v>0</v>
      </c>
      <c r="Q12" s="90">
        <v>0</v>
      </c>
      <c r="R12" s="91">
        <v>385450</v>
      </c>
      <c r="T12" s="90">
        <v>200</v>
      </c>
      <c r="U12" s="90">
        <v>11</v>
      </c>
      <c r="V12" s="91">
        <v>982220</v>
      </c>
      <c r="W12" s="91">
        <v>659440</v>
      </c>
      <c r="X12" s="91">
        <v>668650</v>
      </c>
      <c r="Y12" s="90">
        <v>0</v>
      </c>
      <c r="Z12" s="90">
        <v>0</v>
      </c>
      <c r="AA12" s="91">
        <v>982220</v>
      </c>
      <c r="AC12" s="90">
        <v>200</v>
      </c>
      <c r="AD12" s="90">
        <v>11</v>
      </c>
      <c r="AE12" s="91">
        <v>982220</v>
      </c>
      <c r="AF12" s="91">
        <v>678180</v>
      </c>
      <c r="AG12" s="91">
        <v>687390</v>
      </c>
      <c r="AH12" s="90">
        <v>0</v>
      </c>
      <c r="AI12" s="90">
        <v>0</v>
      </c>
      <c r="AJ12" s="91">
        <v>982220</v>
      </c>
      <c r="AL12" s="90">
        <v>200</v>
      </c>
      <c r="AM12" s="90">
        <v>11</v>
      </c>
      <c r="AN12" s="91">
        <v>1080440</v>
      </c>
      <c r="AO12" s="91">
        <v>700810</v>
      </c>
      <c r="AP12" s="91">
        <v>706710</v>
      </c>
      <c r="AQ12" s="90">
        <v>0</v>
      </c>
      <c r="AR12" s="90">
        <v>0</v>
      </c>
      <c r="AS12" s="91">
        <v>1080440</v>
      </c>
      <c r="AU12" s="90">
        <v>200</v>
      </c>
      <c r="AV12" s="90">
        <v>11</v>
      </c>
      <c r="AW12" s="91">
        <v>1127630</v>
      </c>
      <c r="AX12" s="91">
        <v>722150</v>
      </c>
      <c r="AY12" s="91">
        <v>726600</v>
      </c>
      <c r="AZ12" s="90">
        <v>0</v>
      </c>
      <c r="BA12" s="90">
        <v>0</v>
      </c>
      <c r="BB12" s="91">
        <v>1127630</v>
      </c>
      <c r="BD12" s="90">
        <v>200</v>
      </c>
      <c r="BE12" s="90">
        <v>10</v>
      </c>
      <c r="BF12" s="91">
        <v>531430</v>
      </c>
      <c r="BG12" s="91">
        <v>322170</v>
      </c>
      <c r="BH12" s="91">
        <v>322470</v>
      </c>
      <c r="BI12" s="90">
        <v>0</v>
      </c>
      <c r="BJ12" s="90">
        <v>0</v>
      </c>
      <c r="BK12" s="91">
        <v>531430</v>
      </c>
      <c r="BM12" s="90">
        <v>201</v>
      </c>
      <c r="BN12" s="90">
        <v>32</v>
      </c>
      <c r="BO12" s="91">
        <v>15671035</v>
      </c>
      <c r="BP12" s="91">
        <v>10085870</v>
      </c>
      <c r="BQ12" s="91">
        <v>10085870</v>
      </c>
      <c r="BR12" s="90">
        <v>0</v>
      </c>
      <c r="BS12" s="91">
        <v>13140330</v>
      </c>
      <c r="BT12" s="91">
        <v>2530705</v>
      </c>
      <c r="BV12" s="90">
        <v>201</v>
      </c>
      <c r="BW12" s="90">
        <v>35</v>
      </c>
      <c r="BX12" s="91">
        <v>16485565</v>
      </c>
      <c r="BY12" s="91">
        <v>10450380</v>
      </c>
      <c r="BZ12" s="91">
        <v>10450380</v>
      </c>
      <c r="CA12" s="90">
        <v>0</v>
      </c>
      <c r="CB12" s="91">
        <v>13720150</v>
      </c>
      <c r="CC12" s="91">
        <v>2765415</v>
      </c>
      <c r="CE12" s="88">
        <v>201</v>
      </c>
      <c r="CF12" s="88">
        <v>29</v>
      </c>
      <c r="CG12" s="89">
        <v>8012445</v>
      </c>
      <c r="CH12" s="89">
        <v>4105150</v>
      </c>
      <c r="CI12" s="89">
        <v>4105150</v>
      </c>
      <c r="CJ12" s="88">
        <v>0</v>
      </c>
      <c r="CK12" s="89">
        <v>5278120</v>
      </c>
      <c r="CL12" s="89">
        <v>2734325</v>
      </c>
      <c r="CN12" s="88">
        <v>201</v>
      </c>
      <c r="CO12" s="88">
        <v>33</v>
      </c>
      <c r="CP12" s="89">
        <v>10112195</v>
      </c>
      <c r="CQ12" s="89">
        <v>5908420</v>
      </c>
      <c r="CR12" s="89">
        <v>5908420</v>
      </c>
      <c r="CS12" s="88">
        <v>0</v>
      </c>
      <c r="CT12" s="89">
        <v>5944740</v>
      </c>
      <c r="CU12" s="89">
        <v>4167455</v>
      </c>
      <c r="CW12" s="90">
        <v>200</v>
      </c>
      <c r="CX12" s="90">
        <v>4</v>
      </c>
      <c r="CY12" s="91">
        <v>180020</v>
      </c>
      <c r="CZ12" s="91">
        <v>128240</v>
      </c>
      <c r="DA12" s="91">
        <v>128240</v>
      </c>
      <c r="DB12" s="90">
        <v>0</v>
      </c>
      <c r="DC12" s="90">
        <v>0</v>
      </c>
      <c r="DD12" s="91">
        <v>180020</v>
      </c>
      <c r="DF12" s="104" t="s">
        <v>64</v>
      </c>
      <c r="DG12" s="88">
        <v>4</v>
      </c>
      <c r="DH12" s="89">
        <v>180020</v>
      </c>
      <c r="DI12" s="89">
        <v>132060</v>
      </c>
      <c r="DJ12" s="89">
        <v>132060</v>
      </c>
      <c r="DK12" s="88">
        <v>0</v>
      </c>
      <c r="DL12" s="88">
        <v>0</v>
      </c>
      <c r="DM12" s="89">
        <v>180020</v>
      </c>
      <c r="DO12" s="117" t="s">
        <v>64</v>
      </c>
      <c r="DP12" s="85">
        <v>6</v>
      </c>
      <c r="DQ12" s="86">
        <v>1193160</v>
      </c>
      <c r="DR12" s="86">
        <v>571760</v>
      </c>
      <c r="DS12" s="86">
        <v>571760</v>
      </c>
      <c r="DT12" s="85">
        <v>0</v>
      </c>
      <c r="DU12" s="85">
        <v>0</v>
      </c>
      <c r="DV12" s="86">
        <v>1193160</v>
      </c>
      <c r="DX12" s="117" t="s">
        <v>64</v>
      </c>
      <c r="DY12" s="85">
        <v>6</v>
      </c>
      <c r="DZ12" s="86">
        <v>1230540</v>
      </c>
      <c r="EA12" s="86">
        <v>588900</v>
      </c>
      <c r="EB12" s="86">
        <v>588900</v>
      </c>
      <c r="EC12" s="85">
        <v>0</v>
      </c>
      <c r="ED12" s="85">
        <v>0</v>
      </c>
      <c r="EE12" s="86">
        <v>1230540</v>
      </c>
      <c r="EG12" s="117" t="s">
        <v>64</v>
      </c>
      <c r="EH12" s="85">
        <v>7</v>
      </c>
      <c r="EI12" s="86">
        <v>1583470</v>
      </c>
      <c r="EJ12" s="86">
        <v>846040</v>
      </c>
      <c r="EK12" s="86">
        <v>846040</v>
      </c>
      <c r="EL12" s="85">
        <v>0</v>
      </c>
      <c r="EM12" s="86">
        <v>33340</v>
      </c>
      <c r="EN12" s="86">
        <v>1550130</v>
      </c>
      <c r="EP12" s="117" t="s">
        <v>64</v>
      </c>
      <c r="EQ12" s="85">
        <v>6</v>
      </c>
      <c r="ER12" s="86">
        <v>1356000</v>
      </c>
      <c r="ES12" s="86">
        <v>826790</v>
      </c>
      <c r="ET12" s="86">
        <v>826790</v>
      </c>
      <c r="EU12" s="85">
        <v>0</v>
      </c>
      <c r="EV12" s="85">
        <v>0</v>
      </c>
      <c r="EW12" s="86">
        <v>1356000</v>
      </c>
      <c r="EY12" s="117" t="s">
        <v>64</v>
      </c>
      <c r="EZ12" s="85">
        <v>6</v>
      </c>
      <c r="FA12" s="86">
        <v>1356000</v>
      </c>
      <c r="FB12" s="86">
        <v>851560</v>
      </c>
      <c r="FC12" s="86">
        <v>851560</v>
      </c>
      <c r="FD12" s="85">
        <v>0</v>
      </c>
      <c r="FE12" s="85">
        <v>0</v>
      </c>
      <c r="FF12" s="86">
        <v>1356000</v>
      </c>
      <c r="FH12" s="117" t="s">
        <v>63</v>
      </c>
      <c r="FI12" s="85">
        <v>32</v>
      </c>
      <c r="FJ12" s="86">
        <v>6656810</v>
      </c>
      <c r="FK12" s="86">
        <v>3597570</v>
      </c>
      <c r="FL12" s="86">
        <v>3640330</v>
      </c>
      <c r="FM12" s="85">
        <v>0</v>
      </c>
      <c r="FN12" s="86">
        <v>4055050</v>
      </c>
      <c r="FO12" s="86">
        <v>2601760</v>
      </c>
      <c r="FQ12" s="117" t="s">
        <v>63</v>
      </c>
      <c r="FR12" s="85">
        <v>32</v>
      </c>
      <c r="FS12" s="143">
        <v>7467370</v>
      </c>
      <c r="FT12" s="143">
        <v>3715610</v>
      </c>
      <c r="FU12" s="143">
        <v>3759650</v>
      </c>
      <c r="FV12" s="144">
        <v>0</v>
      </c>
      <c r="FW12" s="145">
        <v>4779510</v>
      </c>
      <c r="FX12" s="145">
        <v>2687860</v>
      </c>
      <c r="FZ12" s="117" t="s">
        <v>63</v>
      </c>
      <c r="GA12" s="85">
        <v>31</v>
      </c>
      <c r="GB12" s="86">
        <v>7404170</v>
      </c>
      <c r="GC12" s="86">
        <v>3731640</v>
      </c>
      <c r="GD12" s="86">
        <v>3777000</v>
      </c>
      <c r="GE12" s="85">
        <v>0</v>
      </c>
      <c r="GF12" s="86">
        <v>4796310</v>
      </c>
      <c r="GG12" s="86">
        <v>2607860</v>
      </c>
      <c r="GH12" s="145"/>
    </row>
    <row r="13" spans="1:190" x14ac:dyDescent="0.25">
      <c r="A13" s="82"/>
      <c r="B13" s="88">
        <v>301</v>
      </c>
      <c r="C13" s="88">
        <v>7</v>
      </c>
      <c r="D13" s="89">
        <v>2028380</v>
      </c>
      <c r="E13" s="89">
        <v>1421630</v>
      </c>
      <c r="F13" s="89">
        <v>1441750</v>
      </c>
      <c r="G13" s="90">
        <v>0</v>
      </c>
      <c r="H13" s="91">
        <v>1582220</v>
      </c>
      <c r="I13" s="91">
        <v>446160</v>
      </c>
      <c r="K13" s="90">
        <v>301</v>
      </c>
      <c r="L13" s="90">
        <v>8</v>
      </c>
      <c r="M13" s="91">
        <v>2146770</v>
      </c>
      <c r="N13" s="91">
        <v>1510690</v>
      </c>
      <c r="O13" s="91">
        <v>1527440</v>
      </c>
      <c r="P13" s="90">
        <v>0</v>
      </c>
      <c r="Q13" s="91">
        <v>1687230</v>
      </c>
      <c r="R13" s="91">
        <v>459540</v>
      </c>
      <c r="T13" s="90">
        <v>201</v>
      </c>
      <c r="U13" s="90">
        <v>46</v>
      </c>
      <c r="V13" s="91">
        <v>13852110</v>
      </c>
      <c r="W13" s="91">
        <v>9050800</v>
      </c>
      <c r="X13" s="91">
        <v>9063550</v>
      </c>
      <c r="Y13" s="91">
        <v>264020</v>
      </c>
      <c r="Z13" s="91">
        <v>11453570</v>
      </c>
      <c r="AA13" s="91">
        <v>2398540</v>
      </c>
      <c r="AC13" s="90">
        <v>201</v>
      </c>
      <c r="AD13" s="90">
        <v>46</v>
      </c>
      <c r="AE13" s="91">
        <v>14374020</v>
      </c>
      <c r="AF13" s="91">
        <v>9756550</v>
      </c>
      <c r="AG13" s="91">
        <v>9769680</v>
      </c>
      <c r="AH13" s="91">
        <v>268040</v>
      </c>
      <c r="AI13" s="91">
        <v>12004560</v>
      </c>
      <c r="AJ13" s="91">
        <v>2369460</v>
      </c>
      <c r="AL13" s="90">
        <v>201</v>
      </c>
      <c r="AM13" s="90">
        <v>46</v>
      </c>
      <c r="AN13" s="91">
        <v>14631190</v>
      </c>
      <c r="AO13" s="91">
        <v>10049030</v>
      </c>
      <c r="AP13" s="91">
        <v>10062550</v>
      </c>
      <c r="AQ13" s="90">
        <v>0</v>
      </c>
      <c r="AR13" s="91">
        <v>12083030</v>
      </c>
      <c r="AS13" s="91">
        <v>2548160</v>
      </c>
      <c r="AU13" s="90">
        <v>201</v>
      </c>
      <c r="AV13" s="90">
        <v>33</v>
      </c>
      <c r="AW13" s="91">
        <v>13524000</v>
      </c>
      <c r="AX13" s="91">
        <v>9478840</v>
      </c>
      <c r="AY13" s="91">
        <v>9478840</v>
      </c>
      <c r="AZ13" s="90">
        <v>0</v>
      </c>
      <c r="BA13" s="91">
        <v>11247240</v>
      </c>
      <c r="BB13" s="91">
        <v>2276760</v>
      </c>
      <c r="BD13" s="90">
        <v>201</v>
      </c>
      <c r="BE13" s="90">
        <v>33</v>
      </c>
      <c r="BF13" s="91">
        <v>14664390</v>
      </c>
      <c r="BG13" s="91">
        <v>9826120</v>
      </c>
      <c r="BH13" s="91">
        <v>9826120</v>
      </c>
      <c r="BI13" s="90">
        <v>0</v>
      </c>
      <c r="BJ13" s="91">
        <v>12199440</v>
      </c>
      <c r="BK13" s="91">
        <v>2464950</v>
      </c>
      <c r="BM13" s="90">
        <v>300</v>
      </c>
      <c r="BN13" s="90">
        <v>3</v>
      </c>
      <c r="BO13" s="91">
        <v>552330</v>
      </c>
      <c r="BP13" s="91">
        <v>369480</v>
      </c>
      <c r="BQ13" s="91">
        <v>369480</v>
      </c>
      <c r="BR13" s="90">
        <v>0</v>
      </c>
      <c r="BS13" s="90">
        <v>0</v>
      </c>
      <c r="BT13" s="91">
        <v>552330</v>
      </c>
      <c r="BV13" s="90">
        <v>300</v>
      </c>
      <c r="BW13" s="90">
        <v>3</v>
      </c>
      <c r="BX13" s="91">
        <v>552330</v>
      </c>
      <c r="BY13" s="91">
        <v>380540</v>
      </c>
      <c r="BZ13" s="91">
        <v>380540</v>
      </c>
      <c r="CA13" s="90">
        <v>0</v>
      </c>
      <c r="CB13" s="90">
        <v>0</v>
      </c>
      <c r="CC13" s="91">
        <v>552330</v>
      </c>
      <c r="CE13" s="88">
        <v>300</v>
      </c>
      <c r="CF13" s="88">
        <v>4</v>
      </c>
      <c r="CG13" s="89">
        <v>1423530</v>
      </c>
      <c r="CH13" s="89">
        <v>739960</v>
      </c>
      <c r="CI13" s="89">
        <v>739960</v>
      </c>
      <c r="CJ13" s="88">
        <v>0</v>
      </c>
      <c r="CK13" s="88">
        <v>0</v>
      </c>
      <c r="CL13" s="89">
        <v>1423530</v>
      </c>
      <c r="CN13" s="88">
        <v>300</v>
      </c>
      <c r="CO13" s="88">
        <v>4</v>
      </c>
      <c r="CP13" s="89">
        <v>1423530</v>
      </c>
      <c r="CQ13" s="89">
        <v>762140</v>
      </c>
      <c r="CR13" s="89">
        <v>762140</v>
      </c>
      <c r="CS13" s="88">
        <v>0</v>
      </c>
      <c r="CT13" s="88">
        <v>0</v>
      </c>
      <c r="CU13" s="89">
        <v>1423530</v>
      </c>
      <c r="CW13" s="90">
        <v>201</v>
      </c>
      <c r="CX13" s="90">
        <v>34</v>
      </c>
      <c r="CY13" s="91">
        <v>11511705</v>
      </c>
      <c r="CZ13" s="91">
        <v>7108680</v>
      </c>
      <c r="DA13" s="91">
        <v>7108680</v>
      </c>
      <c r="DB13" s="90">
        <v>0</v>
      </c>
      <c r="DC13" s="91">
        <v>7745020</v>
      </c>
      <c r="DD13" s="91">
        <v>3766685</v>
      </c>
      <c r="DF13" s="104" t="s">
        <v>65</v>
      </c>
      <c r="DG13" s="88">
        <v>35</v>
      </c>
      <c r="DH13" s="89">
        <v>12516885</v>
      </c>
      <c r="DI13" s="89">
        <v>7814470</v>
      </c>
      <c r="DJ13" s="89">
        <v>7814470</v>
      </c>
      <c r="DK13" s="88">
        <v>0</v>
      </c>
      <c r="DL13" s="89">
        <v>8667390</v>
      </c>
      <c r="DM13" s="89">
        <v>3849495</v>
      </c>
      <c r="DO13" s="117" t="s">
        <v>65</v>
      </c>
      <c r="DP13" s="85">
        <v>48</v>
      </c>
      <c r="DQ13" s="86">
        <v>18383620</v>
      </c>
      <c r="DR13" s="86">
        <v>11504750</v>
      </c>
      <c r="DS13" s="86">
        <v>11580090</v>
      </c>
      <c r="DT13" s="85">
        <v>0</v>
      </c>
      <c r="DU13" s="86">
        <v>12154610</v>
      </c>
      <c r="DV13" s="86">
        <v>6229010</v>
      </c>
      <c r="DX13" s="117" t="s">
        <v>65</v>
      </c>
      <c r="DY13" s="85">
        <v>48</v>
      </c>
      <c r="DZ13" s="86">
        <v>18595490</v>
      </c>
      <c r="EA13" s="86">
        <v>12171660</v>
      </c>
      <c r="EB13" s="86">
        <v>12313660</v>
      </c>
      <c r="EC13" s="85">
        <v>0</v>
      </c>
      <c r="ED13" s="86">
        <v>12237000</v>
      </c>
      <c r="EE13" s="86">
        <v>6358490</v>
      </c>
      <c r="EG13" s="117" t="s">
        <v>65</v>
      </c>
      <c r="EH13" s="85">
        <v>47</v>
      </c>
      <c r="EI13" s="86">
        <v>18165500</v>
      </c>
      <c r="EJ13" s="86">
        <v>12584860</v>
      </c>
      <c r="EK13" s="86">
        <v>12889950</v>
      </c>
      <c r="EL13" s="85">
        <v>0</v>
      </c>
      <c r="EM13" s="86">
        <v>11881460</v>
      </c>
      <c r="EN13" s="86">
        <v>6284040</v>
      </c>
      <c r="EP13" s="117" t="s">
        <v>65</v>
      </c>
      <c r="EQ13" s="85">
        <v>45</v>
      </c>
      <c r="ER13" s="86">
        <v>19213300</v>
      </c>
      <c r="ES13" s="86">
        <v>12821940</v>
      </c>
      <c r="ET13" s="86">
        <v>12880390</v>
      </c>
      <c r="EU13" s="85">
        <v>0</v>
      </c>
      <c r="EV13" s="86">
        <v>13153880</v>
      </c>
      <c r="EW13" s="86">
        <v>6059420</v>
      </c>
      <c r="EY13" s="117" t="s">
        <v>65</v>
      </c>
      <c r="EZ13" s="85">
        <v>45</v>
      </c>
      <c r="FA13" s="86">
        <v>19726930</v>
      </c>
      <c r="FB13" s="86">
        <v>13155560</v>
      </c>
      <c r="FC13" s="86">
        <v>13233330</v>
      </c>
      <c r="FD13" s="85">
        <v>0</v>
      </c>
      <c r="FE13" s="86">
        <v>13667510</v>
      </c>
      <c r="FF13" s="86">
        <v>6059420</v>
      </c>
      <c r="FH13" s="117" t="s">
        <v>64</v>
      </c>
      <c r="FI13" s="85">
        <v>4</v>
      </c>
      <c r="FJ13" s="86">
        <v>986630</v>
      </c>
      <c r="FK13" s="86">
        <v>579630</v>
      </c>
      <c r="FL13" s="86">
        <v>580090</v>
      </c>
      <c r="FM13" s="85">
        <v>0</v>
      </c>
      <c r="FN13" s="85">
        <v>0</v>
      </c>
      <c r="FO13" s="86">
        <v>986630</v>
      </c>
      <c r="FQ13" s="117" t="s">
        <v>64</v>
      </c>
      <c r="FR13" s="85">
        <v>8</v>
      </c>
      <c r="FS13" s="143">
        <v>1971610</v>
      </c>
      <c r="FT13" s="143">
        <v>1435600</v>
      </c>
      <c r="FU13" s="143">
        <v>1452760</v>
      </c>
      <c r="FV13" s="144">
        <v>0</v>
      </c>
      <c r="FW13" s="144">
        <v>0</v>
      </c>
      <c r="FX13" s="145">
        <v>1971610</v>
      </c>
      <c r="FZ13" s="117" t="s">
        <v>64</v>
      </c>
      <c r="GA13" s="85">
        <v>9</v>
      </c>
      <c r="GB13" s="86">
        <v>2892900</v>
      </c>
      <c r="GC13" s="86">
        <v>1690430</v>
      </c>
      <c r="GD13" s="86">
        <v>1707590</v>
      </c>
      <c r="GE13" s="85">
        <v>0</v>
      </c>
      <c r="GF13" s="85">
        <v>0</v>
      </c>
      <c r="GG13" s="86">
        <v>2892900</v>
      </c>
      <c r="GH13" s="145"/>
    </row>
    <row r="14" spans="1:190" x14ac:dyDescent="0.25">
      <c r="A14" s="83" t="s">
        <v>260</v>
      </c>
      <c r="B14" s="88">
        <v>303</v>
      </c>
      <c r="C14" s="88">
        <v>2</v>
      </c>
      <c r="D14" s="89">
        <v>3087750</v>
      </c>
      <c r="E14" s="89">
        <v>1860580</v>
      </c>
      <c r="F14" s="89">
        <v>1860580</v>
      </c>
      <c r="G14" s="90">
        <v>0</v>
      </c>
      <c r="H14" s="91">
        <v>2683820</v>
      </c>
      <c r="I14" s="91">
        <v>403930</v>
      </c>
      <c r="K14" s="90">
        <v>303</v>
      </c>
      <c r="L14" s="90">
        <v>2</v>
      </c>
      <c r="M14" s="91">
        <v>3410880</v>
      </c>
      <c r="N14" s="91">
        <v>1947970</v>
      </c>
      <c r="O14" s="91">
        <v>1947970</v>
      </c>
      <c r="P14" s="90">
        <v>0</v>
      </c>
      <c r="Q14" s="91">
        <v>2768440</v>
      </c>
      <c r="R14" s="91">
        <v>642440</v>
      </c>
      <c r="T14" s="90">
        <v>300</v>
      </c>
      <c r="U14" s="90">
        <v>3</v>
      </c>
      <c r="V14" s="91">
        <v>416290</v>
      </c>
      <c r="W14" s="91">
        <v>318780</v>
      </c>
      <c r="X14" s="91">
        <v>318780</v>
      </c>
      <c r="Y14" s="90">
        <v>0</v>
      </c>
      <c r="Z14" s="90">
        <v>0</v>
      </c>
      <c r="AA14" s="91">
        <v>416290</v>
      </c>
      <c r="AC14" s="90">
        <v>300</v>
      </c>
      <c r="AD14" s="90">
        <v>3</v>
      </c>
      <c r="AE14" s="91">
        <v>416290</v>
      </c>
      <c r="AF14" s="91">
        <v>328330</v>
      </c>
      <c r="AG14" s="91">
        <v>328330</v>
      </c>
      <c r="AH14" s="90">
        <v>0</v>
      </c>
      <c r="AI14" s="90">
        <v>0</v>
      </c>
      <c r="AJ14" s="91">
        <v>416290</v>
      </c>
      <c r="AL14" s="90">
        <v>300</v>
      </c>
      <c r="AM14" s="90">
        <v>3</v>
      </c>
      <c r="AN14" s="91">
        <v>432950</v>
      </c>
      <c r="AO14" s="91">
        <v>338170</v>
      </c>
      <c r="AP14" s="91">
        <v>338170</v>
      </c>
      <c r="AQ14" s="90">
        <v>0</v>
      </c>
      <c r="AR14" s="90">
        <v>0</v>
      </c>
      <c r="AS14" s="91">
        <v>432950</v>
      </c>
      <c r="AU14" s="90">
        <v>300</v>
      </c>
      <c r="AV14" s="90">
        <v>3</v>
      </c>
      <c r="AW14" s="91">
        <v>541180</v>
      </c>
      <c r="AX14" s="91">
        <v>348300</v>
      </c>
      <c r="AY14" s="91">
        <v>348300</v>
      </c>
      <c r="AZ14" s="90">
        <v>0</v>
      </c>
      <c r="BA14" s="90">
        <v>0</v>
      </c>
      <c r="BB14" s="91">
        <v>541180</v>
      </c>
      <c r="BD14" s="90">
        <v>300</v>
      </c>
      <c r="BE14" s="90">
        <v>5</v>
      </c>
      <c r="BF14" s="91">
        <v>744500</v>
      </c>
      <c r="BG14" s="91">
        <v>516330</v>
      </c>
      <c r="BH14" s="91">
        <v>516330</v>
      </c>
      <c r="BI14" s="90">
        <v>0</v>
      </c>
      <c r="BJ14" s="90">
        <v>0</v>
      </c>
      <c r="BK14" s="91">
        <v>744500</v>
      </c>
      <c r="BM14" s="90">
        <v>301</v>
      </c>
      <c r="BN14" s="90">
        <v>11</v>
      </c>
      <c r="BO14" s="91">
        <v>5098630</v>
      </c>
      <c r="BP14" s="91">
        <v>2598360</v>
      </c>
      <c r="BQ14" s="91">
        <v>2598360</v>
      </c>
      <c r="BR14" s="90">
        <v>0</v>
      </c>
      <c r="BS14" s="91">
        <v>3814320</v>
      </c>
      <c r="BT14" s="91">
        <v>1284310</v>
      </c>
      <c r="BV14" s="90">
        <v>301</v>
      </c>
      <c r="BW14" s="90">
        <v>12</v>
      </c>
      <c r="BX14" s="91">
        <v>6551760</v>
      </c>
      <c r="BY14" s="91">
        <v>3328350</v>
      </c>
      <c r="BZ14" s="91">
        <v>3328350</v>
      </c>
      <c r="CA14" s="90">
        <v>0</v>
      </c>
      <c r="CB14" s="91">
        <v>4051220</v>
      </c>
      <c r="CC14" s="91">
        <v>2500540</v>
      </c>
      <c r="CE14" s="88">
        <v>301</v>
      </c>
      <c r="CF14" s="88">
        <v>12</v>
      </c>
      <c r="CG14" s="89">
        <v>6606500</v>
      </c>
      <c r="CH14" s="89">
        <v>3415340</v>
      </c>
      <c r="CI14" s="89">
        <v>3443900</v>
      </c>
      <c r="CJ14" s="88">
        <v>0</v>
      </c>
      <c r="CK14" s="89">
        <v>4036260</v>
      </c>
      <c r="CL14" s="89">
        <v>2570240</v>
      </c>
      <c r="CN14" s="88">
        <v>301</v>
      </c>
      <c r="CO14" s="88">
        <v>12</v>
      </c>
      <c r="CP14" s="89">
        <v>6457710</v>
      </c>
      <c r="CQ14" s="89">
        <v>3516360</v>
      </c>
      <c r="CR14" s="89">
        <v>3544920</v>
      </c>
      <c r="CS14" s="88">
        <v>0</v>
      </c>
      <c r="CT14" s="89">
        <v>3863790</v>
      </c>
      <c r="CU14" s="89">
        <v>2593920</v>
      </c>
      <c r="CW14" s="90">
        <v>300</v>
      </c>
      <c r="CX14" s="90">
        <v>4</v>
      </c>
      <c r="CY14" s="91">
        <v>1423530</v>
      </c>
      <c r="CZ14" s="91">
        <v>784990</v>
      </c>
      <c r="DA14" s="91">
        <v>784990</v>
      </c>
      <c r="DB14" s="90">
        <v>0</v>
      </c>
      <c r="DC14" s="90">
        <v>0</v>
      </c>
      <c r="DD14" s="91">
        <v>1423530</v>
      </c>
      <c r="DF14" s="104" t="s">
        <v>66</v>
      </c>
      <c r="DG14" s="88">
        <v>14</v>
      </c>
      <c r="DH14" s="89">
        <v>5804110</v>
      </c>
      <c r="DI14" s="89">
        <v>3226030</v>
      </c>
      <c r="DJ14" s="89">
        <v>3254590</v>
      </c>
      <c r="DK14" s="88">
        <v>0</v>
      </c>
      <c r="DL14" s="89">
        <v>2307360</v>
      </c>
      <c r="DM14" s="89">
        <v>3496750</v>
      </c>
      <c r="DO14" s="117" t="s">
        <v>67</v>
      </c>
      <c r="DP14" s="85">
        <v>1</v>
      </c>
      <c r="DQ14" s="86">
        <v>5903260</v>
      </c>
      <c r="DR14" s="86">
        <v>5903260</v>
      </c>
      <c r="DS14" s="86">
        <v>6240010</v>
      </c>
      <c r="DT14" s="85">
        <v>0</v>
      </c>
      <c r="DU14" s="86">
        <v>5012020</v>
      </c>
      <c r="DV14" s="86">
        <v>891240</v>
      </c>
      <c r="DX14" s="117" t="s">
        <v>67</v>
      </c>
      <c r="DY14" s="85">
        <v>1</v>
      </c>
      <c r="DZ14" s="86">
        <v>6053620</v>
      </c>
      <c r="EA14" s="86">
        <v>6053620</v>
      </c>
      <c r="EB14" s="86">
        <v>6240010</v>
      </c>
      <c r="EC14" s="85">
        <v>0</v>
      </c>
      <c r="ED14" s="86">
        <v>5162380</v>
      </c>
      <c r="EE14" s="86">
        <v>891240</v>
      </c>
      <c r="EG14" s="117" t="s">
        <v>67</v>
      </c>
      <c r="EH14" s="85">
        <v>1</v>
      </c>
      <c r="EI14" s="86">
        <v>6156870</v>
      </c>
      <c r="EJ14" s="86">
        <v>6156870</v>
      </c>
      <c r="EK14" s="86">
        <v>6240010</v>
      </c>
      <c r="EL14" s="85">
        <v>0</v>
      </c>
      <c r="EM14" s="86">
        <v>5265630</v>
      </c>
      <c r="EN14" s="86">
        <v>891240</v>
      </c>
      <c r="EP14" s="117" t="s">
        <v>67</v>
      </c>
      <c r="EQ14" s="85">
        <v>1</v>
      </c>
      <c r="ER14" s="86">
        <v>6493270</v>
      </c>
      <c r="ES14" s="86">
        <v>6493270</v>
      </c>
      <c r="ET14" s="86">
        <v>6566570</v>
      </c>
      <c r="EU14" s="85">
        <v>0</v>
      </c>
      <c r="EV14" s="86">
        <v>5490630</v>
      </c>
      <c r="EW14" s="86">
        <v>1002640</v>
      </c>
      <c r="EY14" s="117" t="s">
        <v>67</v>
      </c>
      <c r="EZ14" s="85">
        <v>1</v>
      </c>
      <c r="FA14" s="86">
        <v>6548180</v>
      </c>
      <c r="FB14" s="86">
        <v>6548180</v>
      </c>
      <c r="FC14" s="86">
        <v>6688060</v>
      </c>
      <c r="FD14" s="85">
        <v>0</v>
      </c>
      <c r="FE14" s="86">
        <v>5545540</v>
      </c>
      <c r="FF14" s="86">
        <v>1002640</v>
      </c>
      <c r="FH14" s="117" t="s">
        <v>65</v>
      </c>
      <c r="FI14" s="85">
        <v>49</v>
      </c>
      <c r="FJ14" s="86">
        <v>22740400</v>
      </c>
      <c r="FK14" s="86">
        <v>15047270</v>
      </c>
      <c r="FL14" s="86">
        <v>15165430</v>
      </c>
      <c r="FM14" s="85">
        <v>0</v>
      </c>
      <c r="FN14" s="86">
        <v>15459350</v>
      </c>
      <c r="FO14" s="86">
        <v>7281050</v>
      </c>
      <c r="FQ14" s="117" t="s">
        <v>65</v>
      </c>
      <c r="FR14" s="85">
        <v>50</v>
      </c>
      <c r="FS14" s="143">
        <v>25502560</v>
      </c>
      <c r="FT14" s="143">
        <v>17261310</v>
      </c>
      <c r="FU14" s="143">
        <v>17353140</v>
      </c>
      <c r="FV14" s="144">
        <v>0</v>
      </c>
      <c r="FW14" s="145">
        <v>17470240</v>
      </c>
      <c r="FX14" s="145">
        <v>8032320</v>
      </c>
      <c r="FZ14" s="117" t="s">
        <v>65</v>
      </c>
      <c r="GA14" s="85">
        <v>50</v>
      </c>
      <c r="GB14" s="86">
        <v>25861680</v>
      </c>
      <c r="GC14" s="86">
        <v>17401770</v>
      </c>
      <c r="GD14" s="86">
        <v>18041360</v>
      </c>
      <c r="GE14" s="85">
        <v>0</v>
      </c>
      <c r="GF14" s="86">
        <v>18062880</v>
      </c>
      <c r="GG14" s="86">
        <v>7798800</v>
      </c>
      <c r="GH14" s="145"/>
    </row>
    <row r="15" spans="1:190" x14ac:dyDescent="0.25">
      <c r="A15" s="82" t="s">
        <v>288</v>
      </c>
      <c r="B15" s="88">
        <v>308</v>
      </c>
      <c r="C15" s="88">
        <v>4</v>
      </c>
      <c r="D15" s="89">
        <v>167725</v>
      </c>
      <c r="E15" s="89">
        <v>160755</v>
      </c>
      <c r="F15" s="89">
        <v>181431</v>
      </c>
      <c r="G15" s="90">
        <v>0</v>
      </c>
      <c r="H15" s="91">
        <v>167725</v>
      </c>
      <c r="I15" s="90">
        <v>0</v>
      </c>
      <c r="K15" s="90">
        <v>308</v>
      </c>
      <c r="L15" s="90">
        <v>3</v>
      </c>
      <c r="M15" s="91">
        <v>808500</v>
      </c>
      <c r="N15" s="91">
        <v>674220</v>
      </c>
      <c r="O15" s="91">
        <v>700240</v>
      </c>
      <c r="P15" s="90">
        <v>0</v>
      </c>
      <c r="Q15" s="91">
        <v>158500</v>
      </c>
      <c r="R15" s="91">
        <v>650000</v>
      </c>
      <c r="T15" s="90">
        <v>301</v>
      </c>
      <c r="U15" s="90">
        <v>8</v>
      </c>
      <c r="V15" s="91">
        <v>2318190</v>
      </c>
      <c r="W15" s="91">
        <v>1573290</v>
      </c>
      <c r="X15" s="91">
        <v>1576260</v>
      </c>
      <c r="Y15" s="90">
        <v>0</v>
      </c>
      <c r="Z15" s="91">
        <v>1821870</v>
      </c>
      <c r="AA15" s="91">
        <v>496320</v>
      </c>
      <c r="AC15" s="90">
        <v>301</v>
      </c>
      <c r="AD15" s="90">
        <v>8</v>
      </c>
      <c r="AE15" s="91">
        <v>2457050</v>
      </c>
      <c r="AF15" s="91">
        <v>1737030</v>
      </c>
      <c r="AG15" s="91">
        <v>1737030</v>
      </c>
      <c r="AH15" s="90">
        <v>0</v>
      </c>
      <c r="AI15" s="91">
        <v>1945330</v>
      </c>
      <c r="AJ15" s="91">
        <v>511720</v>
      </c>
      <c r="AL15" s="90">
        <v>301</v>
      </c>
      <c r="AM15" s="90">
        <v>8</v>
      </c>
      <c r="AN15" s="91">
        <v>2593670</v>
      </c>
      <c r="AO15" s="91">
        <v>1835880</v>
      </c>
      <c r="AP15" s="91">
        <v>1835880</v>
      </c>
      <c r="AQ15" s="90">
        <v>0</v>
      </c>
      <c r="AR15" s="91">
        <v>2045020</v>
      </c>
      <c r="AS15" s="91">
        <v>548650</v>
      </c>
      <c r="AU15" s="90">
        <v>301</v>
      </c>
      <c r="AV15" s="90">
        <v>8</v>
      </c>
      <c r="AW15" s="91">
        <v>2812620</v>
      </c>
      <c r="AX15" s="91">
        <v>1890920</v>
      </c>
      <c r="AY15" s="91">
        <v>1890920</v>
      </c>
      <c r="AZ15" s="90">
        <v>0</v>
      </c>
      <c r="BA15" s="91">
        <v>2126810</v>
      </c>
      <c r="BB15" s="91">
        <v>685810</v>
      </c>
      <c r="BD15" s="90">
        <v>301</v>
      </c>
      <c r="BE15" s="90">
        <v>8</v>
      </c>
      <c r="BF15" s="91">
        <v>3122380</v>
      </c>
      <c r="BG15" s="91">
        <v>2022950</v>
      </c>
      <c r="BH15" s="91">
        <v>2022950</v>
      </c>
      <c r="BI15" s="90">
        <v>0</v>
      </c>
      <c r="BJ15" s="91">
        <v>2266880</v>
      </c>
      <c r="BK15" s="91">
        <v>855500</v>
      </c>
      <c r="BM15" s="90">
        <v>303</v>
      </c>
      <c r="BN15" s="90">
        <v>2</v>
      </c>
      <c r="BO15" s="91">
        <v>6833260</v>
      </c>
      <c r="BP15" s="91">
        <v>5139250</v>
      </c>
      <c r="BQ15" s="91">
        <v>5139250</v>
      </c>
      <c r="BR15" s="90">
        <v>0</v>
      </c>
      <c r="BS15" s="91">
        <v>5942020</v>
      </c>
      <c r="BT15" s="91">
        <v>891240</v>
      </c>
      <c r="BV15" s="90">
        <v>303</v>
      </c>
      <c r="BW15" s="90">
        <v>2</v>
      </c>
      <c r="BX15" s="91">
        <v>8104000</v>
      </c>
      <c r="BY15" s="91">
        <v>6352750</v>
      </c>
      <c r="BZ15" s="91">
        <v>6352750</v>
      </c>
      <c r="CA15" s="90">
        <v>0</v>
      </c>
      <c r="CB15" s="91">
        <v>7212760</v>
      </c>
      <c r="CC15" s="91">
        <v>891240</v>
      </c>
      <c r="CE15" s="88">
        <v>303</v>
      </c>
      <c r="CF15" s="88">
        <v>2</v>
      </c>
      <c r="CG15" s="89">
        <v>7826960</v>
      </c>
      <c r="CH15" s="89">
        <v>6578790</v>
      </c>
      <c r="CI15" s="89">
        <v>6588040</v>
      </c>
      <c r="CJ15" s="88">
        <v>0</v>
      </c>
      <c r="CK15" s="89">
        <v>6935720</v>
      </c>
      <c r="CL15" s="89">
        <v>891240</v>
      </c>
      <c r="CN15" s="88">
        <v>303</v>
      </c>
      <c r="CO15" s="88">
        <v>2</v>
      </c>
      <c r="CP15" s="89">
        <v>6762180</v>
      </c>
      <c r="CQ15" s="89">
        <v>6411270</v>
      </c>
      <c r="CR15" s="89">
        <v>6776140</v>
      </c>
      <c r="CS15" s="88">
        <v>0</v>
      </c>
      <c r="CT15" s="89">
        <v>5870940</v>
      </c>
      <c r="CU15" s="89">
        <v>891240</v>
      </c>
      <c r="CW15" s="90">
        <v>301</v>
      </c>
      <c r="CX15" s="90">
        <v>11</v>
      </c>
      <c r="CY15" s="91">
        <v>4568640</v>
      </c>
      <c r="CZ15" s="91">
        <v>2437690</v>
      </c>
      <c r="DA15" s="91">
        <v>2468490</v>
      </c>
      <c r="DB15" s="90">
        <v>0</v>
      </c>
      <c r="DC15" s="91">
        <v>2252500</v>
      </c>
      <c r="DD15" s="91">
        <v>2316140</v>
      </c>
      <c r="DF15" s="104" t="s">
        <v>67</v>
      </c>
      <c r="DG15" s="88">
        <v>2</v>
      </c>
      <c r="DH15" s="89">
        <v>6536270</v>
      </c>
      <c r="DI15" s="89">
        <v>6536270</v>
      </c>
      <c r="DJ15" s="89">
        <v>7133440</v>
      </c>
      <c r="DK15" s="88">
        <v>0</v>
      </c>
      <c r="DL15" s="89">
        <v>5645030</v>
      </c>
      <c r="DM15" s="89">
        <v>891240</v>
      </c>
      <c r="DO15" s="117" t="s">
        <v>255</v>
      </c>
      <c r="DP15" s="85">
        <v>1</v>
      </c>
      <c r="DQ15" s="86">
        <v>155560</v>
      </c>
      <c r="DR15" s="86">
        <v>117260</v>
      </c>
      <c r="DS15" s="86">
        <v>117260</v>
      </c>
      <c r="DT15" s="85">
        <v>0</v>
      </c>
      <c r="DU15" s="86">
        <v>7930</v>
      </c>
      <c r="DV15" s="86">
        <v>147630</v>
      </c>
      <c r="DX15" s="117" t="s">
        <v>68</v>
      </c>
      <c r="DY15" s="85">
        <v>8</v>
      </c>
      <c r="DZ15" s="86">
        <v>1541350</v>
      </c>
      <c r="EA15" s="86">
        <v>919930</v>
      </c>
      <c r="EB15" s="86">
        <v>920740</v>
      </c>
      <c r="EC15" s="85">
        <v>0</v>
      </c>
      <c r="ED15" s="85">
        <v>0</v>
      </c>
      <c r="EE15" s="86">
        <v>1541350</v>
      </c>
      <c r="EG15" s="117" t="s">
        <v>68</v>
      </c>
      <c r="EH15" s="85">
        <v>8</v>
      </c>
      <c r="EI15" s="86">
        <v>1541350</v>
      </c>
      <c r="EJ15" s="86">
        <v>943210</v>
      </c>
      <c r="EK15" s="86">
        <v>947490</v>
      </c>
      <c r="EL15" s="85">
        <v>0</v>
      </c>
      <c r="EM15" s="85">
        <v>0</v>
      </c>
      <c r="EN15" s="86">
        <v>1541350</v>
      </c>
      <c r="EP15" s="117" t="s">
        <v>68</v>
      </c>
      <c r="EQ15" s="85">
        <v>7</v>
      </c>
      <c r="ER15" s="86">
        <v>1530930</v>
      </c>
      <c r="ES15" s="86">
        <v>937560</v>
      </c>
      <c r="ET15" s="86">
        <v>937560</v>
      </c>
      <c r="EU15" s="85">
        <v>0</v>
      </c>
      <c r="EV15" s="85">
        <v>0</v>
      </c>
      <c r="EW15" s="86">
        <v>1530930</v>
      </c>
      <c r="EY15" s="117" t="s">
        <v>68</v>
      </c>
      <c r="EZ15" s="85">
        <v>8</v>
      </c>
      <c r="FA15" s="86">
        <v>1746400</v>
      </c>
      <c r="FB15" s="86">
        <v>1322100</v>
      </c>
      <c r="FC15" s="86">
        <v>1322100</v>
      </c>
      <c r="FD15" s="85">
        <v>0</v>
      </c>
      <c r="FE15" s="85">
        <v>0</v>
      </c>
      <c r="FF15" s="86">
        <v>1746400</v>
      </c>
      <c r="FH15" s="117" t="s">
        <v>67</v>
      </c>
      <c r="FI15" s="85">
        <v>1</v>
      </c>
      <c r="FJ15" s="86">
        <v>6785040</v>
      </c>
      <c r="FK15" s="86">
        <v>6744620</v>
      </c>
      <c r="FL15" s="86">
        <v>6744620</v>
      </c>
      <c r="FM15" s="85">
        <v>0</v>
      </c>
      <c r="FN15" s="86">
        <v>5782400</v>
      </c>
      <c r="FO15" s="86">
        <v>1002640</v>
      </c>
      <c r="FQ15" s="117" t="s">
        <v>67</v>
      </c>
      <c r="FR15" s="85">
        <v>1</v>
      </c>
      <c r="FS15" s="143">
        <v>7134470</v>
      </c>
      <c r="FT15" s="143">
        <v>6962700</v>
      </c>
      <c r="FU15" s="143">
        <v>6962700</v>
      </c>
      <c r="FV15" s="144">
        <v>0</v>
      </c>
      <c r="FW15" s="145">
        <v>6087270</v>
      </c>
      <c r="FX15" s="145">
        <v>1047200</v>
      </c>
      <c r="FZ15" s="117" t="s">
        <v>67</v>
      </c>
      <c r="GA15" s="85">
        <v>1</v>
      </c>
      <c r="GB15" s="86">
        <v>7199700</v>
      </c>
      <c r="GC15" s="86">
        <v>7171580</v>
      </c>
      <c r="GD15" s="86">
        <v>7171580</v>
      </c>
      <c r="GE15" s="85">
        <v>0</v>
      </c>
      <c r="GF15" s="86">
        <v>6152500</v>
      </c>
      <c r="GG15" s="86">
        <v>1047200</v>
      </c>
      <c r="GH15" s="145"/>
    </row>
    <row r="16" spans="1:190" x14ac:dyDescent="0.25">
      <c r="A16" s="82" t="s">
        <v>305</v>
      </c>
      <c r="B16" s="88">
        <v>401</v>
      </c>
      <c r="C16" s="88">
        <v>2</v>
      </c>
      <c r="D16" s="89">
        <v>202990</v>
      </c>
      <c r="E16" s="89">
        <v>175880</v>
      </c>
      <c r="F16" s="89">
        <v>175880</v>
      </c>
      <c r="G16" s="90">
        <v>0</v>
      </c>
      <c r="H16" s="91">
        <v>151660</v>
      </c>
      <c r="I16" s="91">
        <v>51330</v>
      </c>
      <c r="K16" s="90">
        <v>401</v>
      </c>
      <c r="L16" s="90">
        <v>2</v>
      </c>
      <c r="M16" s="91">
        <v>259550</v>
      </c>
      <c r="N16" s="91">
        <v>214330</v>
      </c>
      <c r="O16" s="91">
        <v>214330</v>
      </c>
      <c r="P16" s="90">
        <v>0</v>
      </c>
      <c r="Q16" s="91">
        <v>176990</v>
      </c>
      <c r="R16" s="91">
        <v>82560</v>
      </c>
      <c r="T16" s="90">
        <v>303</v>
      </c>
      <c r="U16" s="90">
        <v>2</v>
      </c>
      <c r="V16" s="91">
        <v>3558090</v>
      </c>
      <c r="W16" s="91">
        <v>2006400</v>
      </c>
      <c r="X16" s="91">
        <v>2006400</v>
      </c>
      <c r="Y16" s="90">
        <v>0</v>
      </c>
      <c r="Z16" s="91">
        <v>2864250</v>
      </c>
      <c r="AA16" s="91">
        <v>693840</v>
      </c>
      <c r="AC16" s="90">
        <v>303</v>
      </c>
      <c r="AD16" s="90">
        <v>2</v>
      </c>
      <c r="AE16" s="91">
        <v>3550790</v>
      </c>
      <c r="AF16" s="91">
        <v>2066580</v>
      </c>
      <c r="AG16" s="91">
        <v>2066580</v>
      </c>
      <c r="AH16" s="90">
        <v>0</v>
      </c>
      <c r="AI16" s="91">
        <v>2856950</v>
      </c>
      <c r="AJ16" s="91">
        <v>693840</v>
      </c>
      <c r="AL16" s="90">
        <v>303</v>
      </c>
      <c r="AM16" s="90">
        <v>2</v>
      </c>
      <c r="AN16" s="91">
        <v>3670070</v>
      </c>
      <c r="AO16" s="91">
        <v>2187680</v>
      </c>
      <c r="AP16" s="91">
        <v>2187680</v>
      </c>
      <c r="AQ16" s="90">
        <v>0</v>
      </c>
      <c r="AR16" s="91">
        <v>2948480</v>
      </c>
      <c r="AS16" s="91">
        <v>721590</v>
      </c>
      <c r="AU16" s="90">
        <v>303</v>
      </c>
      <c r="AV16" s="90">
        <v>2</v>
      </c>
      <c r="AW16" s="91">
        <v>3883400</v>
      </c>
      <c r="AX16" s="91">
        <v>2253300</v>
      </c>
      <c r="AY16" s="91">
        <v>2253300</v>
      </c>
      <c r="AZ16" s="90">
        <v>0</v>
      </c>
      <c r="BA16" s="91">
        <v>2981410</v>
      </c>
      <c r="BB16" s="91">
        <v>901990</v>
      </c>
      <c r="BD16" s="90">
        <v>303</v>
      </c>
      <c r="BE16" s="90">
        <v>2</v>
      </c>
      <c r="BF16" s="91">
        <v>3897150</v>
      </c>
      <c r="BG16" s="91">
        <v>2350350</v>
      </c>
      <c r="BH16" s="91">
        <v>2354580</v>
      </c>
      <c r="BI16" s="90">
        <v>0</v>
      </c>
      <c r="BJ16" s="91">
        <v>3005910</v>
      </c>
      <c r="BK16" s="91">
        <v>891240</v>
      </c>
      <c r="BM16" s="90">
        <v>308</v>
      </c>
      <c r="BN16" s="90">
        <v>4</v>
      </c>
      <c r="BO16" s="91">
        <v>1460730</v>
      </c>
      <c r="BP16" s="91">
        <v>1117440</v>
      </c>
      <c r="BQ16" s="91">
        <v>1184070</v>
      </c>
      <c r="BR16" s="90">
        <v>0</v>
      </c>
      <c r="BS16" s="91">
        <v>558810</v>
      </c>
      <c r="BT16" s="91">
        <v>901920</v>
      </c>
      <c r="BV16" s="90">
        <v>308</v>
      </c>
      <c r="BW16" s="90">
        <v>3</v>
      </c>
      <c r="BX16" s="91">
        <v>110860</v>
      </c>
      <c r="BY16" s="91">
        <v>110860</v>
      </c>
      <c r="BZ16" s="91">
        <v>138390</v>
      </c>
      <c r="CA16" s="90">
        <v>0</v>
      </c>
      <c r="CB16" s="91">
        <v>110860</v>
      </c>
      <c r="CC16" s="90">
        <v>0</v>
      </c>
      <c r="CE16" s="88">
        <v>401</v>
      </c>
      <c r="CF16" s="88">
        <v>1</v>
      </c>
      <c r="CG16" s="89">
        <v>377790</v>
      </c>
      <c r="CH16" s="89">
        <v>208330</v>
      </c>
      <c r="CI16" s="89">
        <v>208330</v>
      </c>
      <c r="CJ16" s="88">
        <v>0</v>
      </c>
      <c r="CK16" s="89">
        <v>282120</v>
      </c>
      <c r="CL16" s="89">
        <v>95670</v>
      </c>
      <c r="CN16" s="88">
        <v>490</v>
      </c>
      <c r="CO16" s="88">
        <v>7</v>
      </c>
      <c r="CP16" s="89">
        <v>1278440</v>
      </c>
      <c r="CQ16" s="89">
        <v>688330</v>
      </c>
      <c r="CR16" s="89">
        <v>699480</v>
      </c>
      <c r="CS16" s="88">
        <v>0</v>
      </c>
      <c r="CT16" s="88">
        <v>0</v>
      </c>
      <c r="CU16" s="89">
        <v>1278440</v>
      </c>
      <c r="CW16" s="90">
        <v>303</v>
      </c>
      <c r="CX16" s="90">
        <v>2</v>
      </c>
      <c r="CY16" s="91">
        <v>6725340</v>
      </c>
      <c r="CZ16" s="91">
        <v>6550440</v>
      </c>
      <c r="DA16" s="91">
        <v>6952150</v>
      </c>
      <c r="DB16" s="90">
        <v>0</v>
      </c>
      <c r="DC16" s="91">
        <v>5834100</v>
      </c>
      <c r="DD16" s="91">
        <v>891240</v>
      </c>
      <c r="DF16" s="104" t="s">
        <v>68</v>
      </c>
      <c r="DG16" s="88">
        <v>8</v>
      </c>
      <c r="DH16" s="89">
        <v>1541350</v>
      </c>
      <c r="DI16" s="89">
        <v>867970</v>
      </c>
      <c r="DJ16" s="89">
        <v>867970</v>
      </c>
      <c r="DK16" s="88">
        <v>0</v>
      </c>
      <c r="DL16" s="88">
        <v>0</v>
      </c>
      <c r="DM16" s="89">
        <v>1541350</v>
      </c>
      <c r="DO16" s="117" t="s">
        <v>68</v>
      </c>
      <c r="DP16" s="85">
        <v>8</v>
      </c>
      <c r="DQ16" s="86">
        <v>1541350</v>
      </c>
      <c r="DR16" s="86">
        <v>893970</v>
      </c>
      <c r="DS16" s="86">
        <v>893970</v>
      </c>
      <c r="DT16" s="85">
        <v>0</v>
      </c>
      <c r="DU16" s="85">
        <v>0</v>
      </c>
      <c r="DV16" s="86">
        <v>1541350</v>
      </c>
      <c r="DX16" s="117" t="s">
        <v>69</v>
      </c>
      <c r="DY16" s="85">
        <v>18</v>
      </c>
      <c r="DZ16" s="86">
        <v>7671170</v>
      </c>
      <c r="EA16" s="86">
        <v>3620180</v>
      </c>
      <c r="EB16" s="86">
        <v>3620180</v>
      </c>
      <c r="EC16" s="86">
        <v>2185000</v>
      </c>
      <c r="ED16" s="86">
        <v>4010170</v>
      </c>
      <c r="EE16" s="86">
        <v>3661000</v>
      </c>
      <c r="EG16" s="117" t="s">
        <v>69</v>
      </c>
      <c r="EH16" s="85">
        <v>18</v>
      </c>
      <c r="EI16" s="86">
        <v>7949610</v>
      </c>
      <c r="EJ16" s="86">
        <v>3728680</v>
      </c>
      <c r="EK16" s="86">
        <v>3728680</v>
      </c>
      <c r="EL16" s="86">
        <v>2203950</v>
      </c>
      <c r="EM16" s="86">
        <v>4288610</v>
      </c>
      <c r="EN16" s="86">
        <v>3661000</v>
      </c>
      <c r="EP16" s="117" t="s">
        <v>69</v>
      </c>
      <c r="EQ16" s="85">
        <v>18</v>
      </c>
      <c r="ER16" s="86">
        <v>7641680</v>
      </c>
      <c r="ES16" s="86">
        <v>3828680</v>
      </c>
      <c r="ET16" s="86">
        <v>3833050</v>
      </c>
      <c r="EU16" s="86">
        <v>2030980</v>
      </c>
      <c r="EV16" s="86">
        <v>4015690</v>
      </c>
      <c r="EW16" s="86">
        <v>3625990</v>
      </c>
      <c r="EY16" s="117" t="s">
        <v>69</v>
      </c>
      <c r="EZ16" s="85">
        <v>18</v>
      </c>
      <c r="FA16" s="86">
        <v>7341930</v>
      </c>
      <c r="FB16" s="86">
        <v>3908040</v>
      </c>
      <c r="FC16" s="86">
        <v>3939380</v>
      </c>
      <c r="FD16" s="86">
        <v>1928590</v>
      </c>
      <c r="FE16" s="86">
        <v>4297630</v>
      </c>
      <c r="FF16" s="86">
        <v>3044300</v>
      </c>
      <c r="FH16" s="117" t="s">
        <v>271</v>
      </c>
      <c r="FI16" s="85">
        <v>2</v>
      </c>
      <c r="FJ16" s="86">
        <v>664310</v>
      </c>
      <c r="FK16" s="86">
        <v>416790</v>
      </c>
      <c r="FL16" s="86">
        <v>416790</v>
      </c>
      <c r="FM16" s="85">
        <v>0</v>
      </c>
      <c r="FN16" s="85">
        <v>0</v>
      </c>
      <c r="FO16" s="86">
        <v>664310</v>
      </c>
      <c r="FQ16" s="117" t="s">
        <v>271</v>
      </c>
      <c r="FR16" s="85">
        <v>2</v>
      </c>
      <c r="FS16" s="143">
        <v>666060</v>
      </c>
      <c r="FT16" s="143">
        <v>429280</v>
      </c>
      <c r="FU16" s="143">
        <v>429280</v>
      </c>
      <c r="FV16" s="144">
        <v>0</v>
      </c>
      <c r="FW16" s="144">
        <v>0</v>
      </c>
      <c r="FX16" s="145">
        <v>666060</v>
      </c>
      <c r="FZ16" s="117" t="s">
        <v>271</v>
      </c>
      <c r="GA16" s="85">
        <v>1</v>
      </c>
      <c r="GB16" s="86">
        <v>322060</v>
      </c>
      <c r="GC16" s="86">
        <v>213180</v>
      </c>
      <c r="GD16" s="86">
        <v>213180</v>
      </c>
      <c r="GE16" s="85">
        <v>0</v>
      </c>
      <c r="GF16" s="85">
        <v>0</v>
      </c>
      <c r="GG16" s="86">
        <v>322060</v>
      </c>
      <c r="GH16" s="145"/>
    </row>
    <row r="17" spans="1:190" x14ac:dyDescent="0.25">
      <c r="A17" s="82" t="s">
        <v>307</v>
      </c>
      <c r="B17" s="88">
        <v>490</v>
      </c>
      <c r="C17" s="88">
        <v>6</v>
      </c>
      <c r="D17" s="89">
        <v>366640</v>
      </c>
      <c r="E17" s="89">
        <v>181540</v>
      </c>
      <c r="F17" s="89">
        <v>181540</v>
      </c>
      <c r="G17" s="90">
        <v>0</v>
      </c>
      <c r="H17" s="90">
        <v>0</v>
      </c>
      <c r="I17" s="91">
        <v>366640</v>
      </c>
      <c r="K17" s="90">
        <v>490</v>
      </c>
      <c r="L17" s="90">
        <v>4</v>
      </c>
      <c r="M17" s="91">
        <v>182570</v>
      </c>
      <c r="N17" s="91">
        <v>81140</v>
      </c>
      <c r="O17" s="91">
        <v>81140</v>
      </c>
      <c r="P17" s="90">
        <v>0</v>
      </c>
      <c r="Q17" s="90">
        <v>0</v>
      </c>
      <c r="R17" s="91">
        <v>182570</v>
      </c>
      <c r="T17" s="90">
        <v>308</v>
      </c>
      <c r="U17" s="90">
        <v>3</v>
      </c>
      <c r="V17" s="91">
        <v>899180</v>
      </c>
      <c r="W17" s="91">
        <v>724480</v>
      </c>
      <c r="X17" s="91">
        <v>750500</v>
      </c>
      <c r="Y17" s="90">
        <v>0</v>
      </c>
      <c r="Z17" s="91">
        <v>197180</v>
      </c>
      <c r="AA17" s="91">
        <v>702000</v>
      </c>
      <c r="AC17" s="90">
        <v>308</v>
      </c>
      <c r="AD17" s="90">
        <v>3</v>
      </c>
      <c r="AE17" s="91">
        <v>897120</v>
      </c>
      <c r="AF17" s="91">
        <v>740780</v>
      </c>
      <c r="AG17" s="91">
        <v>768860</v>
      </c>
      <c r="AH17" s="90">
        <v>0</v>
      </c>
      <c r="AI17" s="91">
        <v>195120</v>
      </c>
      <c r="AJ17" s="91">
        <v>702000</v>
      </c>
      <c r="AL17" s="90">
        <v>308</v>
      </c>
      <c r="AM17" s="90">
        <v>4</v>
      </c>
      <c r="AN17" s="91">
        <v>1320850</v>
      </c>
      <c r="AO17" s="91">
        <v>1027080</v>
      </c>
      <c r="AP17" s="91">
        <v>1055160</v>
      </c>
      <c r="AQ17" s="90">
        <v>0</v>
      </c>
      <c r="AR17" s="91">
        <v>590770</v>
      </c>
      <c r="AS17" s="91">
        <v>730080</v>
      </c>
      <c r="AU17" s="90">
        <v>308</v>
      </c>
      <c r="AV17" s="90">
        <v>4</v>
      </c>
      <c r="AW17" s="91">
        <v>1502020</v>
      </c>
      <c r="AX17" s="91">
        <v>1055090</v>
      </c>
      <c r="AY17" s="91">
        <v>1082660</v>
      </c>
      <c r="AZ17" s="90">
        <v>0</v>
      </c>
      <c r="BA17" s="91">
        <v>589420</v>
      </c>
      <c r="BB17" s="91">
        <v>912600</v>
      </c>
      <c r="BD17" s="90">
        <v>308</v>
      </c>
      <c r="BE17" s="90">
        <v>4</v>
      </c>
      <c r="BF17" s="91">
        <v>1469680</v>
      </c>
      <c r="BG17" s="91">
        <v>1083410</v>
      </c>
      <c r="BH17" s="91">
        <v>1110980</v>
      </c>
      <c r="BI17" s="90">
        <v>0</v>
      </c>
      <c r="BJ17" s="91">
        <v>567760</v>
      </c>
      <c r="BK17" s="91">
        <v>901920</v>
      </c>
      <c r="BM17" s="90">
        <v>450</v>
      </c>
      <c r="BN17" s="90">
        <v>1</v>
      </c>
      <c r="BO17" s="91">
        <v>13440</v>
      </c>
      <c r="BP17" s="91">
        <v>7510</v>
      </c>
      <c r="BQ17" s="91">
        <v>7510</v>
      </c>
      <c r="BR17" s="90">
        <v>0</v>
      </c>
      <c r="BS17" s="90">
        <v>0</v>
      </c>
      <c r="BT17" s="91">
        <v>13440</v>
      </c>
      <c r="BV17" s="90">
        <v>401</v>
      </c>
      <c r="BW17" s="90">
        <v>1</v>
      </c>
      <c r="BX17" s="91">
        <v>410370</v>
      </c>
      <c r="BY17" s="91">
        <v>202270</v>
      </c>
      <c r="BZ17" s="91">
        <v>202270</v>
      </c>
      <c r="CA17" s="90">
        <v>0</v>
      </c>
      <c r="CB17" s="91">
        <v>309280</v>
      </c>
      <c r="CC17" s="91">
        <v>101090</v>
      </c>
      <c r="CE17" s="88">
        <v>450</v>
      </c>
      <c r="CF17" s="88">
        <v>1</v>
      </c>
      <c r="CG17" s="89">
        <v>13860</v>
      </c>
      <c r="CH17" s="89">
        <v>7960</v>
      </c>
      <c r="CI17" s="89">
        <v>7960</v>
      </c>
      <c r="CJ17" s="88">
        <v>0</v>
      </c>
      <c r="CK17" s="88">
        <v>0</v>
      </c>
      <c r="CL17" s="89">
        <v>13860</v>
      </c>
      <c r="CN17" s="88">
        <v>491</v>
      </c>
      <c r="CO17" s="88">
        <v>19</v>
      </c>
      <c r="CP17" s="89">
        <v>7664250</v>
      </c>
      <c r="CQ17" s="89">
        <v>3425780</v>
      </c>
      <c r="CR17" s="89">
        <v>3425780</v>
      </c>
      <c r="CS17" s="89">
        <v>2005680</v>
      </c>
      <c r="CT17" s="89">
        <v>3660800</v>
      </c>
      <c r="CU17" s="89">
        <v>4003450</v>
      </c>
      <c r="CW17" s="90">
        <v>490</v>
      </c>
      <c r="CX17" s="90">
        <v>8</v>
      </c>
      <c r="CY17" s="91">
        <v>1522770</v>
      </c>
      <c r="CZ17" s="91">
        <v>835520</v>
      </c>
      <c r="DA17" s="91">
        <v>846670</v>
      </c>
      <c r="DB17" s="90">
        <v>0</v>
      </c>
      <c r="DC17" s="90">
        <v>0</v>
      </c>
      <c r="DD17" s="91">
        <v>1522770</v>
      </c>
      <c r="DF17" s="104" t="s">
        <v>69</v>
      </c>
      <c r="DG17" s="88">
        <v>18</v>
      </c>
      <c r="DH17" s="89">
        <v>6816400</v>
      </c>
      <c r="DI17" s="89">
        <v>3408490</v>
      </c>
      <c r="DJ17" s="89">
        <v>3444750</v>
      </c>
      <c r="DK17" s="89">
        <v>1804960</v>
      </c>
      <c r="DL17" s="89">
        <v>3103780</v>
      </c>
      <c r="DM17" s="89">
        <v>3712620</v>
      </c>
      <c r="DO17" s="117" t="s">
        <v>69</v>
      </c>
      <c r="DP17" s="85">
        <v>18</v>
      </c>
      <c r="DQ17" s="86">
        <v>7094070</v>
      </c>
      <c r="DR17" s="86">
        <v>3512960</v>
      </c>
      <c r="DS17" s="86">
        <v>3524270</v>
      </c>
      <c r="DT17" s="86">
        <v>1935170</v>
      </c>
      <c r="DU17" s="86">
        <v>3432680</v>
      </c>
      <c r="DV17" s="86">
        <v>3661390</v>
      </c>
      <c r="DX17" s="117" t="s">
        <v>266</v>
      </c>
      <c r="DY17" s="85">
        <v>1</v>
      </c>
      <c r="DZ17" s="86">
        <v>199610</v>
      </c>
      <c r="EA17" s="86">
        <v>2380</v>
      </c>
      <c r="EB17" s="85">
        <v>0</v>
      </c>
      <c r="EC17" s="85">
        <v>0</v>
      </c>
      <c r="ED17" s="85">
        <v>0</v>
      </c>
      <c r="EE17" s="86">
        <v>199610</v>
      </c>
      <c r="EG17" s="117" t="s">
        <v>266</v>
      </c>
      <c r="EH17" s="85">
        <v>1</v>
      </c>
      <c r="EI17" s="86">
        <v>199610</v>
      </c>
      <c r="EJ17" s="86">
        <v>2460</v>
      </c>
      <c r="EK17" s="85">
        <v>0</v>
      </c>
      <c r="EL17" s="85">
        <v>0</v>
      </c>
      <c r="EM17" s="85">
        <v>0</v>
      </c>
      <c r="EN17" s="86">
        <v>199610</v>
      </c>
      <c r="EP17" s="117" t="s">
        <v>70</v>
      </c>
      <c r="EQ17" s="85">
        <v>5</v>
      </c>
      <c r="ER17" s="86">
        <v>3162070</v>
      </c>
      <c r="ES17" s="86">
        <v>298120</v>
      </c>
      <c r="ET17" s="86">
        <v>255840</v>
      </c>
      <c r="EU17" s="85">
        <v>0</v>
      </c>
      <c r="EV17" s="86">
        <v>186560</v>
      </c>
      <c r="EW17" s="86">
        <v>2975510</v>
      </c>
      <c r="EY17" s="117" t="s">
        <v>266</v>
      </c>
      <c r="EZ17" s="85">
        <v>1</v>
      </c>
      <c r="FA17" s="86">
        <v>301620</v>
      </c>
      <c r="FB17" s="86">
        <v>6310</v>
      </c>
      <c r="FC17" s="85">
        <v>0</v>
      </c>
      <c r="FD17" s="85">
        <v>0</v>
      </c>
      <c r="FE17" s="85">
        <v>0</v>
      </c>
      <c r="FF17" s="86">
        <v>301620</v>
      </c>
      <c r="FH17" s="117" t="s">
        <v>255</v>
      </c>
      <c r="FI17" s="85">
        <v>1</v>
      </c>
      <c r="FJ17" s="86">
        <v>103210</v>
      </c>
      <c r="FK17" s="86">
        <v>64960</v>
      </c>
      <c r="FL17" s="86">
        <v>64960</v>
      </c>
      <c r="FM17" s="85">
        <v>0</v>
      </c>
      <c r="FN17" s="86">
        <v>1200</v>
      </c>
      <c r="FO17" s="86">
        <v>102010</v>
      </c>
      <c r="FQ17" s="117" t="s">
        <v>301</v>
      </c>
      <c r="FR17" s="85">
        <v>2</v>
      </c>
      <c r="FS17" s="143">
        <v>515490</v>
      </c>
      <c r="FT17" s="143">
        <v>319070</v>
      </c>
      <c r="FU17" s="143">
        <v>319070</v>
      </c>
      <c r="FV17" s="144">
        <v>0</v>
      </c>
      <c r="FW17" s="145">
        <v>217030</v>
      </c>
      <c r="FX17" s="145">
        <v>298460</v>
      </c>
      <c r="FZ17" s="117" t="s">
        <v>301</v>
      </c>
      <c r="GA17" s="85">
        <v>2</v>
      </c>
      <c r="GB17" s="86">
        <v>528640</v>
      </c>
      <c r="GC17" s="86">
        <v>328630</v>
      </c>
      <c r="GD17" s="86">
        <v>328630</v>
      </c>
      <c r="GE17" s="85">
        <v>0</v>
      </c>
      <c r="GF17" s="86">
        <v>230180</v>
      </c>
      <c r="GG17" s="86">
        <v>298460</v>
      </c>
      <c r="GH17" s="145"/>
    </row>
    <row r="18" spans="1:190" x14ac:dyDescent="0.25">
      <c r="A18" s="82" t="s">
        <v>308</v>
      </c>
      <c r="B18" s="88">
        <v>491</v>
      </c>
      <c r="C18" s="88">
        <v>13</v>
      </c>
      <c r="D18" s="89">
        <v>3851370</v>
      </c>
      <c r="E18" s="89">
        <v>1564610</v>
      </c>
      <c r="F18" s="89">
        <v>1573630</v>
      </c>
      <c r="G18" s="91">
        <v>1652430</v>
      </c>
      <c r="H18" s="91">
        <v>2656470</v>
      </c>
      <c r="I18" s="91">
        <v>1194900</v>
      </c>
      <c r="K18" s="90">
        <v>491</v>
      </c>
      <c r="L18" s="90">
        <v>14</v>
      </c>
      <c r="M18" s="91">
        <v>4128100</v>
      </c>
      <c r="N18" s="91">
        <v>1737410</v>
      </c>
      <c r="O18" s="91">
        <v>1746700</v>
      </c>
      <c r="P18" s="91">
        <v>1702000</v>
      </c>
      <c r="Q18" s="91">
        <v>2810330</v>
      </c>
      <c r="R18" s="91">
        <v>1317770</v>
      </c>
      <c r="T18" s="90">
        <v>490</v>
      </c>
      <c r="U18" s="90">
        <v>5</v>
      </c>
      <c r="V18" s="91">
        <v>352510</v>
      </c>
      <c r="W18" s="91">
        <v>90060</v>
      </c>
      <c r="X18" s="91">
        <v>90060</v>
      </c>
      <c r="Y18" s="90">
        <v>0</v>
      </c>
      <c r="Z18" s="90">
        <v>0</v>
      </c>
      <c r="AA18" s="91">
        <v>352510</v>
      </c>
      <c r="AC18" s="90">
        <v>490</v>
      </c>
      <c r="AD18" s="90">
        <v>6</v>
      </c>
      <c r="AE18" s="91">
        <v>446480</v>
      </c>
      <c r="AF18" s="91">
        <v>159090</v>
      </c>
      <c r="AG18" s="91">
        <v>159090</v>
      </c>
      <c r="AH18" s="90">
        <v>0</v>
      </c>
      <c r="AI18" s="90">
        <v>0</v>
      </c>
      <c r="AJ18" s="91">
        <v>446480</v>
      </c>
      <c r="AL18" s="90">
        <v>450</v>
      </c>
      <c r="AM18" s="90">
        <v>1</v>
      </c>
      <c r="AN18" s="91">
        <v>24560</v>
      </c>
      <c r="AO18" s="91">
        <v>6890</v>
      </c>
      <c r="AP18" s="91">
        <v>6890</v>
      </c>
      <c r="AQ18" s="90">
        <v>0</v>
      </c>
      <c r="AR18" s="90">
        <v>0</v>
      </c>
      <c r="AS18" s="91">
        <v>24560</v>
      </c>
      <c r="AU18" s="90">
        <v>401</v>
      </c>
      <c r="AV18" s="90">
        <v>1</v>
      </c>
      <c r="AW18" s="91">
        <v>15130</v>
      </c>
      <c r="AX18" s="91">
        <v>15130</v>
      </c>
      <c r="AY18" s="91">
        <v>147590</v>
      </c>
      <c r="AZ18" s="90">
        <v>0</v>
      </c>
      <c r="BA18" s="91">
        <v>15130</v>
      </c>
      <c r="BB18" s="90">
        <v>0</v>
      </c>
      <c r="BD18" s="90">
        <v>450</v>
      </c>
      <c r="BE18" s="90">
        <v>1</v>
      </c>
      <c r="BF18" s="91">
        <v>13860</v>
      </c>
      <c r="BG18" s="91">
        <v>7300</v>
      </c>
      <c r="BH18" s="91">
        <v>7300</v>
      </c>
      <c r="BI18" s="90">
        <v>0</v>
      </c>
      <c r="BJ18" s="90">
        <v>0</v>
      </c>
      <c r="BK18" s="91">
        <v>13860</v>
      </c>
      <c r="BM18" s="90">
        <v>490</v>
      </c>
      <c r="BN18" s="90">
        <v>9</v>
      </c>
      <c r="BO18" s="91">
        <v>2092410</v>
      </c>
      <c r="BP18" s="91">
        <v>933320</v>
      </c>
      <c r="BQ18" s="91">
        <v>933320</v>
      </c>
      <c r="BR18" s="90">
        <v>0</v>
      </c>
      <c r="BS18" s="90">
        <v>0</v>
      </c>
      <c r="BT18" s="91">
        <v>2092410</v>
      </c>
      <c r="BV18" s="90">
        <v>450</v>
      </c>
      <c r="BW18" s="90">
        <v>1</v>
      </c>
      <c r="BX18" s="91">
        <v>13860</v>
      </c>
      <c r="BY18" s="91">
        <v>7730</v>
      </c>
      <c r="BZ18" s="91">
        <v>7730</v>
      </c>
      <c r="CA18" s="90">
        <v>0</v>
      </c>
      <c r="CB18" s="90">
        <v>0</v>
      </c>
      <c r="CC18" s="91">
        <v>13860</v>
      </c>
      <c r="CE18" s="88">
        <v>490</v>
      </c>
      <c r="CF18" s="88">
        <v>7</v>
      </c>
      <c r="CG18" s="89">
        <v>1481510</v>
      </c>
      <c r="CH18" s="89">
        <v>683080</v>
      </c>
      <c r="CI18" s="89">
        <v>683080</v>
      </c>
      <c r="CJ18" s="88">
        <v>0</v>
      </c>
      <c r="CK18" s="88">
        <v>0</v>
      </c>
      <c r="CL18" s="89">
        <v>1481510</v>
      </c>
      <c r="CN18" s="88">
        <v>540</v>
      </c>
      <c r="CO18" s="88">
        <v>1</v>
      </c>
      <c r="CP18" s="89">
        <v>12990</v>
      </c>
      <c r="CQ18" s="89">
        <v>2380</v>
      </c>
      <c r="CR18" s="88">
        <v>0</v>
      </c>
      <c r="CS18" s="88">
        <v>0</v>
      </c>
      <c r="CT18" s="88">
        <v>0</v>
      </c>
      <c r="CU18" s="89">
        <v>12990</v>
      </c>
      <c r="CW18" s="90">
        <v>491</v>
      </c>
      <c r="CX18" s="90">
        <v>19</v>
      </c>
      <c r="CY18" s="91">
        <v>13339410</v>
      </c>
      <c r="CZ18" s="91">
        <v>3774640</v>
      </c>
      <c r="DA18" s="91">
        <v>3785380</v>
      </c>
      <c r="DB18" s="91">
        <v>7587760</v>
      </c>
      <c r="DC18" s="91">
        <v>8523670</v>
      </c>
      <c r="DD18" s="91">
        <v>4815740</v>
      </c>
      <c r="DF18" s="104" t="s">
        <v>70</v>
      </c>
      <c r="DG18" s="88">
        <v>5</v>
      </c>
      <c r="DH18" s="89">
        <v>2955890</v>
      </c>
      <c r="DI18" s="89">
        <v>268320</v>
      </c>
      <c r="DJ18" s="89">
        <v>224760</v>
      </c>
      <c r="DK18" s="88">
        <v>0</v>
      </c>
      <c r="DL18" s="89">
        <v>146980</v>
      </c>
      <c r="DM18" s="89">
        <v>2808910</v>
      </c>
      <c r="DO18" s="117" t="s">
        <v>70</v>
      </c>
      <c r="DP18" s="85">
        <v>4</v>
      </c>
      <c r="DQ18" s="86">
        <v>2626030</v>
      </c>
      <c r="DR18" s="86">
        <v>269810</v>
      </c>
      <c r="DS18" s="86">
        <v>227190</v>
      </c>
      <c r="DT18" s="85">
        <v>0</v>
      </c>
      <c r="DU18" s="86">
        <v>161910</v>
      </c>
      <c r="DV18" s="86">
        <v>2464120</v>
      </c>
      <c r="DX18" s="117" t="s">
        <v>70</v>
      </c>
      <c r="DY18" s="85">
        <v>4</v>
      </c>
      <c r="DZ18" s="86">
        <v>2965390</v>
      </c>
      <c r="EA18" s="86">
        <v>271300</v>
      </c>
      <c r="EB18" s="86">
        <v>233990</v>
      </c>
      <c r="EC18" s="85">
        <v>0</v>
      </c>
      <c r="ED18" s="86">
        <v>165260</v>
      </c>
      <c r="EE18" s="86">
        <v>2800130</v>
      </c>
      <c r="EG18" s="117" t="s">
        <v>70</v>
      </c>
      <c r="EH18" s="85">
        <v>4</v>
      </c>
      <c r="EI18" s="86">
        <v>2975930</v>
      </c>
      <c r="EJ18" s="86">
        <v>279410</v>
      </c>
      <c r="EK18" s="86">
        <v>240990</v>
      </c>
      <c r="EL18" s="85">
        <v>0</v>
      </c>
      <c r="EM18" s="86">
        <v>171800</v>
      </c>
      <c r="EN18" s="86">
        <v>2804130</v>
      </c>
      <c r="EP18" s="117" t="s">
        <v>71</v>
      </c>
      <c r="EQ18" s="85">
        <v>1</v>
      </c>
      <c r="ER18" s="86">
        <v>20320</v>
      </c>
      <c r="ES18" s="86">
        <v>4270</v>
      </c>
      <c r="ET18" s="85">
        <v>0</v>
      </c>
      <c r="EU18" s="85">
        <v>0</v>
      </c>
      <c r="EV18" s="85">
        <v>0</v>
      </c>
      <c r="EW18" s="86">
        <v>20320</v>
      </c>
      <c r="EY18" s="117" t="s">
        <v>70</v>
      </c>
      <c r="EZ18" s="85">
        <v>5</v>
      </c>
      <c r="FA18" s="86">
        <v>2129580</v>
      </c>
      <c r="FB18" s="86">
        <v>300680</v>
      </c>
      <c r="FC18" s="86">
        <v>263490</v>
      </c>
      <c r="FD18" s="85">
        <v>0</v>
      </c>
      <c r="FE18" s="86">
        <v>224370</v>
      </c>
      <c r="FF18" s="86">
        <v>1905210</v>
      </c>
      <c r="FH18" s="117" t="s">
        <v>272</v>
      </c>
      <c r="FI18" s="85">
        <v>1</v>
      </c>
      <c r="FJ18" s="86">
        <v>482930</v>
      </c>
      <c r="FK18" s="86">
        <v>302990</v>
      </c>
      <c r="FL18" s="86">
        <v>302990</v>
      </c>
      <c r="FM18" s="85">
        <v>0</v>
      </c>
      <c r="FN18" s="86">
        <v>13510</v>
      </c>
      <c r="FO18" s="86">
        <v>469420</v>
      </c>
      <c r="FQ18" s="117" t="s">
        <v>302</v>
      </c>
      <c r="FR18" s="85">
        <v>1</v>
      </c>
      <c r="FS18" s="143">
        <v>488200</v>
      </c>
      <c r="FT18" s="143">
        <v>312070</v>
      </c>
      <c r="FU18" s="143">
        <v>312070</v>
      </c>
      <c r="FV18" s="144">
        <v>0</v>
      </c>
      <c r="FW18" s="145">
        <v>18780</v>
      </c>
      <c r="FX18" s="145">
        <v>469420</v>
      </c>
      <c r="FZ18" s="117" t="s">
        <v>302</v>
      </c>
      <c r="GA18" s="85">
        <v>1</v>
      </c>
      <c r="GB18" s="86">
        <v>490580</v>
      </c>
      <c r="GC18" s="86">
        <v>321430</v>
      </c>
      <c r="GD18" s="86">
        <v>321430</v>
      </c>
      <c r="GE18" s="85">
        <v>0</v>
      </c>
      <c r="GF18" s="86">
        <v>21160</v>
      </c>
      <c r="GG18" s="86">
        <v>469420</v>
      </c>
      <c r="GH18" s="145"/>
    </row>
    <row r="19" spans="1:190" x14ac:dyDescent="0.25">
      <c r="A19" s="82" t="s">
        <v>284</v>
      </c>
      <c r="B19" s="88">
        <v>580</v>
      </c>
      <c r="C19" s="88">
        <v>1</v>
      </c>
      <c r="D19" s="89">
        <v>15960</v>
      </c>
      <c r="E19" s="89">
        <v>1630</v>
      </c>
      <c r="F19" s="88">
        <v>0</v>
      </c>
      <c r="G19" s="90">
        <v>0</v>
      </c>
      <c r="H19" s="90">
        <v>0</v>
      </c>
      <c r="I19" s="91">
        <v>15960</v>
      </c>
      <c r="K19" s="90">
        <v>580</v>
      </c>
      <c r="L19" s="90">
        <v>1</v>
      </c>
      <c r="M19" s="91">
        <v>15960</v>
      </c>
      <c r="N19" s="91">
        <v>1230</v>
      </c>
      <c r="O19" s="90">
        <v>0</v>
      </c>
      <c r="P19" s="90">
        <v>0</v>
      </c>
      <c r="Q19" s="90">
        <v>0</v>
      </c>
      <c r="R19" s="91">
        <v>15960</v>
      </c>
      <c r="T19" s="90">
        <v>491</v>
      </c>
      <c r="U19" s="90">
        <v>14</v>
      </c>
      <c r="V19" s="91">
        <v>4448400</v>
      </c>
      <c r="W19" s="91">
        <v>1784740</v>
      </c>
      <c r="X19" s="91">
        <v>1799020</v>
      </c>
      <c r="Y19" s="91">
        <v>1487190</v>
      </c>
      <c r="Z19" s="91">
        <v>2560290</v>
      </c>
      <c r="AA19" s="91">
        <v>1888110</v>
      </c>
      <c r="AC19" s="90">
        <v>491</v>
      </c>
      <c r="AD19" s="90">
        <v>15</v>
      </c>
      <c r="AE19" s="91">
        <v>4746500</v>
      </c>
      <c r="AF19" s="91">
        <v>1992070</v>
      </c>
      <c r="AG19" s="91">
        <v>2001930</v>
      </c>
      <c r="AH19" s="91">
        <v>1531800</v>
      </c>
      <c r="AI19" s="91">
        <v>2701420</v>
      </c>
      <c r="AJ19" s="91">
        <v>2045080</v>
      </c>
      <c r="AL19" s="90">
        <v>490</v>
      </c>
      <c r="AM19" s="90">
        <v>5</v>
      </c>
      <c r="AN19" s="91">
        <v>329790</v>
      </c>
      <c r="AO19" s="91">
        <v>91310</v>
      </c>
      <c r="AP19" s="91">
        <v>91310</v>
      </c>
      <c r="AQ19" s="90">
        <v>0</v>
      </c>
      <c r="AR19" s="90">
        <v>0</v>
      </c>
      <c r="AS19" s="91">
        <v>329790</v>
      </c>
      <c r="AU19" s="90">
        <v>450</v>
      </c>
      <c r="AV19" s="90">
        <v>2</v>
      </c>
      <c r="AW19" s="91">
        <v>56820</v>
      </c>
      <c r="AX19" s="91">
        <v>39350</v>
      </c>
      <c r="AY19" s="91">
        <v>233090</v>
      </c>
      <c r="AZ19" s="90">
        <v>0</v>
      </c>
      <c r="BA19" s="90">
        <v>0</v>
      </c>
      <c r="BB19" s="91">
        <v>56820</v>
      </c>
      <c r="BD19" s="90">
        <v>490</v>
      </c>
      <c r="BE19" s="90">
        <v>6</v>
      </c>
      <c r="BF19" s="91">
        <v>873610</v>
      </c>
      <c r="BG19" s="91">
        <v>415310</v>
      </c>
      <c r="BH19" s="91">
        <v>415310</v>
      </c>
      <c r="BI19" s="90">
        <v>0</v>
      </c>
      <c r="BJ19" s="90">
        <v>0</v>
      </c>
      <c r="BK19" s="91">
        <v>873610</v>
      </c>
      <c r="BM19" s="90">
        <v>491</v>
      </c>
      <c r="BN19" s="90">
        <v>15</v>
      </c>
      <c r="BO19" s="91">
        <v>6178530</v>
      </c>
      <c r="BP19" s="91">
        <v>2517340</v>
      </c>
      <c r="BQ19" s="91">
        <v>2517340</v>
      </c>
      <c r="BR19" s="91">
        <v>1284450</v>
      </c>
      <c r="BS19" s="91">
        <v>3341480</v>
      </c>
      <c r="BT19" s="91">
        <v>2837050</v>
      </c>
      <c r="BV19" s="90">
        <v>490</v>
      </c>
      <c r="BW19" s="90">
        <v>6</v>
      </c>
      <c r="BX19" s="91">
        <v>1240490</v>
      </c>
      <c r="BY19" s="91">
        <v>565300</v>
      </c>
      <c r="BZ19" s="91">
        <v>565300</v>
      </c>
      <c r="CA19" s="90">
        <v>0</v>
      </c>
      <c r="CB19" s="90">
        <v>0</v>
      </c>
      <c r="CC19" s="91">
        <v>1240490</v>
      </c>
      <c r="CE19" s="88">
        <v>491</v>
      </c>
      <c r="CF19" s="88">
        <v>19</v>
      </c>
      <c r="CG19" s="89">
        <v>7795010</v>
      </c>
      <c r="CH19" s="89">
        <v>3326090</v>
      </c>
      <c r="CI19" s="89">
        <v>3326090</v>
      </c>
      <c r="CJ19" s="89">
        <v>1940310</v>
      </c>
      <c r="CK19" s="89">
        <v>3631230</v>
      </c>
      <c r="CL19" s="89">
        <v>4163780</v>
      </c>
      <c r="CN19" s="88">
        <v>541</v>
      </c>
      <c r="CO19" s="88">
        <v>1</v>
      </c>
      <c r="CP19" s="89">
        <v>1025260</v>
      </c>
      <c r="CQ19" s="89">
        <v>15490</v>
      </c>
      <c r="CR19" s="88">
        <v>0</v>
      </c>
      <c r="CS19" s="88">
        <v>0</v>
      </c>
      <c r="CT19" s="88">
        <v>0</v>
      </c>
      <c r="CU19" s="89">
        <v>1025260</v>
      </c>
      <c r="CW19" s="90">
        <v>540</v>
      </c>
      <c r="CX19" s="90">
        <v>1</v>
      </c>
      <c r="CY19" s="91">
        <v>108370</v>
      </c>
      <c r="CZ19" s="91">
        <v>1040</v>
      </c>
      <c r="DA19" s="90">
        <v>0</v>
      </c>
      <c r="DB19" s="90">
        <v>0</v>
      </c>
      <c r="DC19" s="90">
        <v>0</v>
      </c>
      <c r="DD19" s="91">
        <v>108370</v>
      </c>
      <c r="DF19" s="104" t="s">
        <v>71</v>
      </c>
      <c r="DG19" s="88">
        <v>1</v>
      </c>
      <c r="DH19" s="89">
        <v>19580</v>
      </c>
      <c r="DI19" s="89">
        <v>3630</v>
      </c>
      <c r="DJ19" s="88">
        <v>0</v>
      </c>
      <c r="DK19" s="88">
        <v>0</v>
      </c>
      <c r="DL19" s="88">
        <v>0</v>
      </c>
      <c r="DM19" s="89">
        <v>19580</v>
      </c>
      <c r="DO19" s="117" t="s">
        <v>71</v>
      </c>
      <c r="DP19" s="85">
        <v>1</v>
      </c>
      <c r="DQ19" s="86">
        <v>17230</v>
      </c>
      <c r="DR19" s="86">
        <v>3740</v>
      </c>
      <c r="DS19" s="85">
        <v>0</v>
      </c>
      <c r="DT19" s="85">
        <v>0</v>
      </c>
      <c r="DU19" s="85">
        <v>0</v>
      </c>
      <c r="DV19" s="86">
        <v>17230</v>
      </c>
      <c r="DX19" s="117" t="s">
        <v>71</v>
      </c>
      <c r="DY19" s="85">
        <v>1</v>
      </c>
      <c r="DZ19" s="86">
        <v>19580</v>
      </c>
      <c r="EA19" s="86">
        <v>4030</v>
      </c>
      <c r="EB19" s="85">
        <v>0</v>
      </c>
      <c r="EC19" s="85">
        <v>0</v>
      </c>
      <c r="ED19" s="85">
        <v>0</v>
      </c>
      <c r="EE19" s="86">
        <v>19580</v>
      </c>
      <c r="EG19" s="117" t="s">
        <v>71</v>
      </c>
      <c r="EH19" s="85">
        <v>1</v>
      </c>
      <c r="EI19" s="86">
        <v>20320</v>
      </c>
      <c r="EJ19" s="86">
        <v>4150</v>
      </c>
      <c r="EK19" s="85">
        <v>0</v>
      </c>
      <c r="EL19" s="85">
        <v>0</v>
      </c>
      <c r="EM19" s="85">
        <v>0</v>
      </c>
      <c r="EN19" s="86">
        <v>20320</v>
      </c>
      <c r="EP19" s="117" t="s">
        <v>72</v>
      </c>
      <c r="EQ19" s="85">
        <v>1</v>
      </c>
      <c r="ER19" s="86">
        <v>116250</v>
      </c>
      <c r="ES19" s="86">
        <v>76110</v>
      </c>
      <c r="ET19" s="86">
        <v>76110</v>
      </c>
      <c r="EU19" s="85">
        <v>0</v>
      </c>
      <c r="EV19" s="85">
        <v>0</v>
      </c>
      <c r="EW19" s="86">
        <v>116250</v>
      </c>
      <c r="EY19" s="117" t="s">
        <v>71</v>
      </c>
      <c r="EZ19" s="85">
        <v>1</v>
      </c>
      <c r="FA19" s="86">
        <v>21310</v>
      </c>
      <c r="FB19" s="86">
        <v>4410</v>
      </c>
      <c r="FC19" s="85">
        <v>0</v>
      </c>
      <c r="FD19" s="85">
        <v>0</v>
      </c>
      <c r="FE19" s="85">
        <v>0</v>
      </c>
      <c r="FF19" s="86">
        <v>21310</v>
      </c>
      <c r="FH19" s="117" t="s">
        <v>68</v>
      </c>
      <c r="FI19" s="85">
        <v>9</v>
      </c>
      <c r="FJ19" s="86">
        <v>1566240</v>
      </c>
      <c r="FK19" s="86">
        <v>1159630</v>
      </c>
      <c r="FL19" s="86">
        <v>1159850</v>
      </c>
      <c r="FM19" s="85">
        <v>0</v>
      </c>
      <c r="FN19" s="85">
        <v>0</v>
      </c>
      <c r="FO19" s="86">
        <v>1566240</v>
      </c>
      <c r="FQ19" s="117" t="s">
        <v>68</v>
      </c>
      <c r="FR19" s="85">
        <v>5</v>
      </c>
      <c r="FS19" s="143">
        <v>540690</v>
      </c>
      <c r="FT19" s="143">
        <v>238560</v>
      </c>
      <c r="FU19" s="143">
        <v>238560</v>
      </c>
      <c r="FV19" s="144">
        <v>0</v>
      </c>
      <c r="FW19" s="144">
        <v>0</v>
      </c>
      <c r="FX19" s="145">
        <v>540690</v>
      </c>
      <c r="FZ19" s="117" t="s">
        <v>68</v>
      </c>
      <c r="GA19" s="85">
        <v>5</v>
      </c>
      <c r="GB19" s="86">
        <v>570020</v>
      </c>
      <c r="GC19" s="86">
        <v>245690</v>
      </c>
      <c r="GD19" s="86">
        <v>245690</v>
      </c>
      <c r="GE19" s="85">
        <v>0</v>
      </c>
      <c r="GF19" s="85">
        <v>0</v>
      </c>
      <c r="GG19" s="86">
        <v>570020</v>
      </c>
      <c r="GH19" s="145"/>
    </row>
    <row r="20" spans="1:190" x14ac:dyDescent="0.25">
      <c r="A20" s="82" t="s">
        <v>308</v>
      </c>
      <c r="B20" s="88">
        <v>700</v>
      </c>
      <c r="C20" s="88">
        <v>1</v>
      </c>
      <c r="D20" s="89">
        <v>27400</v>
      </c>
      <c r="E20" s="89">
        <v>20550</v>
      </c>
      <c r="F20" s="89">
        <v>20550</v>
      </c>
      <c r="G20" s="90">
        <v>0</v>
      </c>
      <c r="H20" s="90">
        <v>0</v>
      </c>
      <c r="I20" s="91">
        <v>27400</v>
      </c>
      <c r="K20" s="90">
        <v>700</v>
      </c>
      <c r="L20" s="90">
        <v>1</v>
      </c>
      <c r="M20" s="91">
        <v>27950</v>
      </c>
      <c r="N20" s="91">
        <v>21160</v>
      </c>
      <c r="O20" s="91">
        <v>21160</v>
      </c>
      <c r="P20" s="90">
        <v>0</v>
      </c>
      <c r="Q20" s="90">
        <v>0</v>
      </c>
      <c r="R20" s="91">
        <v>27950</v>
      </c>
      <c r="T20" s="90">
        <v>580</v>
      </c>
      <c r="U20" s="90">
        <v>1</v>
      </c>
      <c r="V20" s="91">
        <v>25690</v>
      </c>
      <c r="W20" s="91">
        <v>1700</v>
      </c>
      <c r="X20" s="90">
        <v>0</v>
      </c>
      <c r="Y20" s="90">
        <v>0</v>
      </c>
      <c r="Z20" s="90">
        <v>0</v>
      </c>
      <c r="AA20" s="91">
        <v>25690</v>
      </c>
      <c r="AC20" s="90">
        <v>580</v>
      </c>
      <c r="AD20" s="90">
        <v>1</v>
      </c>
      <c r="AE20" s="91">
        <v>26470</v>
      </c>
      <c r="AF20" s="91">
        <v>1750</v>
      </c>
      <c r="AG20" s="90">
        <v>0</v>
      </c>
      <c r="AH20" s="90">
        <v>0</v>
      </c>
      <c r="AI20" s="90">
        <v>0</v>
      </c>
      <c r="AJ20" s="91">
        <v>26470</v>
      </c>
      <c r="AL20" s="90">
        <v>491</v>
      </c>
      <c r="AM20" s="90">
        <v>16</v>
      </c>
      <c r="AN20" s="91">
        <v>4898950</v>
      </c>
      <c r="AO20" s="91">
        <v>2169180</v>
      </c>
      <c r="AP20" s="91">
        <v>2186400</v>
      </c>
      <c r="AQ20" s="91">
        <v>1498520</v>
      </c>
      <c r="AR20" s="91">
        <v>2889300</v>
      </c>
      <c r="AS20" s="91">
        <v>2009650</v>
      </c>
      <c r="AU20" s="90">
        <v>490</v>
      </c>
      <c r="AV20" s="90">
        <v>7</v>
      </c>
      <c r="AW20" s="91">
        <v>1816300</v>
      </c>
      <c r="AX20" s="91">
        <v>1084930</v>
      </c>
      <c r="AY20" s="91">
        <v>1084930</v>
      </c>
      <c r="AZ20" s="90">
        <v>0</v>
      </c>
      <c r="BA20" s="90">
        <v>0</v>
      </c>
      <c r="BB20" s="91">
        <v>1816300</v>
      </c>
      <c r="BD20" s="90">
        <v>491</v>
      </c>
      <c r="BE20" s="90">
        <v>20</v>
      </c>
      <c r="BF20" s="91">
        <v>6389650</v>
      </c>
      <c r="BG20" s="91">
        <v>2904210</v>
      </c>
      <c r="BH20" s="91">
        <v>2904210</v>
      </c>
      <c r="BI20" s="91">
        <v>1551120</v>
      </c>
      <c r="BJ20" s="91">
        <v>3320370</v>
      </c>
      <c r="BK20" s="91">
        <v>3069280</v>
      </c>
      <c r="BM20" s="90">
        <v>540</v>
      </c>
      <c r="BN20" s="90">
        <v>2</v>
      </c>
      <c r="BO20" s="91">
        <v>92170</v>
      </c>
      <c r="BP20" s="91">
        <v>6070</v>
      </c>
      <c r="BQ20" s="91">
        <v>4020</v>
      </c>
      <c r="BR20" s="90">
        <v>0</v>
      </c>
      <c r="BS20" s="90">
        <v>0</v>
      </c>
      <c r="BT20" s="91">
        <v>92170</v>
      </c>
      <c r="BV20" s="90">
        <v>491</v>
      </c>
      <c r="BW20" s="90">
        <v>14</v>
      </c>
      <c r="BX20" s="91">
        <v>6253550</v>
      </c>
      <c r="BY20" s="91">
        <v>2276340</v>
      </c>
      <c r="BZ20" s="91">
        <v>2276340</v>
      </c>
      <c r="CA20" s="91">
        <v>2051800</v>
      </c>
      <c r="CB20" s="91">
        <v>3558560</v>
      </c>
      <c r="CC20" s="91">
        <v>2694990</v>
      </c>
      <c r="CE20" s="88">
        <v>540</v>
      </c>
      <c r="CF20" s="88">
        <v>1</v>
      </c>
      <c r="CG20" s="89">
        <v>12990</v>
      </c>
      <c r="CH20" s="89">
        <v>2310</v>
      </c>
      <c r="CI20" s="88">
        <v>0</v>
      </c>
      <c r="CJ20" s="88">
        <v>0</v>
      </c>
      <c r="CK20" s="88">
        <v>0</v>
      </c>
      <c r="CL20" s="89">
        <v>12990</v>
      </c>
      <c r="CN20" s="88">
        <v>551</v>
      </c>
      <c r="CO20" s="88">
        <v>1</v>
      </c>
      <c r="CP20" s="89">
        <v>12610</v>
      </c>
      <c r="CQ20" s="89">
        <v>3310</v>
      </c>
      <c r="CR20" s="88">
        <v>0</v>
      </c>
      <c r="CS20" s="88">
        <v>0</v>
      </c>
      <c r="CT20" s="88">
        <v>0</v>
      </c>
      <c r="CU20" s="89">
        <v>12610</v>
      </c>
      <c r="CW20" s="90">
        <v>541</v>
      </c>
      <c r="CX20" s="90">
        <v>4</v>
      </c>
      <c r="CY20" s="91">
        <v>2861180</v>
      </c>
      <c r="CZ20" s="91">
        <v>256080</v>
      </c>
      <c r="DA20" s="91">
        <v>216930</v>
      </c>
      <c r="DB20" s="90">
        <v>0</v>
      </c>
      <c r="DC20" s="91">
        <v>160750</v>
      </c>
      <c r="DD20" s="91">
        <v>2700430</v>
      </c>
      <c r="DF20" s="104" t="s">
        <v>72</v>
      </c>
      <c r="DG20" s="88">
        <v>1</v>
      </c>
      <c r="DH20" s="89">
        <v>145310</v>
      </c>
      <c r="DI20" s="89">
        <v>69840</v>
      </c>
      <c r="DJ20" s="89">
        <v>69840</v>
      </c>
      <c r="DK20" s="88">
        <v>0</v>
      </c>
      <c r="DL20" s="88">
        <v>0</v>
      </c>
      <c r="DM20" s="89">
        <v>145310</v>
      </c>
      <c r="DO20" s="117" t="s">
        <v>72</v>
      </c>
      <c r="DP20" s="85">
        <v>1</v>
      </c>
      <c r="DQ20" s="86">
        <v>145310</v>
      </c>
      <c r="DR20" s="86">
        <v>71930</v>
      </c>
      <c r="DS20" s="86">
        <v>71930</v>
      </c>
      <c r="DT20" s="85">
        <v>0</v>
      </c>
      <c r="DU20" s="85">
        <v>0</v>
      </c>
      <c r="DV20" s="86">
        <v>145310</v>
      </c>
      <c r="DX20" s="117" t="s">
        <v>72</v>
      </c>
      <c r="DY20" s="85">
        <v>1</v>
      </c>
      <c r="DZ20" s="86">
        <v>145310</v>
      </c>
      <c r="EA20" s="86">
        <v>74080</v>
      </c>
      <c r="EB20" s="86">
        <v>74080</v>
      </c>
      <c r="EC20" s="85">
        <v>0</v>
      </c>
      <c r="ED20" s="85">
        <v>0</v>
      </c>
      <c r="EE20" s="86">
        <v>145310</v>
      </c>
      <c r="EG20" s="117" t="s">
        <v>72</v>
      </c>
      <c r="EH20" s="85">
        <v>1</v>
      </c>
      <c r="EI20" s="86">
        <v>73900</v>
      </c>
      <c r="EJ20" s="86">
        <v>73900</v>
      </c>
      <c r="EK20" s="86">
        <v>76110</v>
      </c>
      <c r="EL20" s="85">
        <v>0</v>
      </c>
      <c r="EM20" s="85">
        <v>0</v>
      </c>
      <c r="EN20" s="86">
        <v>73900</v>
      </c>
      <c r="EP20" s="117" t="s">
        <v>73</v>
      </c>
      <c r="EQ20" s="85">
        <v>6</v>
      </c>
      <c r="ER20" s="86">
        <v>7091100</v>
      </c>
      <c r="ES20" s="86">
        <v>5142470</v>
      </c>
      <c r="ET20" s="86">
        <v>5222710</v>
      </c>
      <c r="EU20" s="85">
        <v>0</v>
      </c>
      <c r="EV20" s="86">
        <v>5140830</v>
      </c>
      <c r="EW20" s="86">
        <v>1950270</v>
      </c>
      <c r="EY20" s="117" t="s">
        <v>72</v>
      </c>
      <c r="EZ20" s="85">
        <v>1</v>
      </c>
      <c r="FA20" s="86">
        <v>116250</v>
      </c>
      <c r="FB20" s="86">
        <v>78390</v>
      </c>
      <c r="FC20" s="86">
        <v>78390</v>
      </c>
      <c r="FD20" s="85">
        <v>0</v>
      </c>
      <c r="FE20" s="85">
        <v>0</v>
      </c>
      <c r="FF20" s="86">
        <v>116250</v>
      </c>
      <c r="FH20" s="117" t="s">
        <v>69</v>
      </c>
      <c r="FI20" s="85">
        <v>17</v>
      </c>
      <c r="FJ20" s="86">
        <v>7520950</v>
      </c>
      <c r="FK20" s="86">
        <v>4057390</v>
      </c>
      <c r="FL20" s="86">
        <v>4083060</v>
      </c>
      <c r="FM20" s="86">
        <v>1873420</v>
      </c>
      <c r="FN20" s="86">
        <v>4605120</v>
      </c>
      <c r="FO20" s="86">
        <v>2915830</v>
      </c>
      <c r="FQ20" s="117" t="s">
        <v>69</v>
      </c>
      <c r="FR20" s="85">
        <v>14</v>
      </c>
      <c r="FS20" s="143">
        <v>7092830</v>
      </c>
      <c r="FT20" s="143">
        <v>3208860</v>
      </c>
      <c r="FU20" s="143">
        <v>3235300</v>
      </c>
      <c r="FV20" s="145">
        <v>2111510</v>
      </c>
      <c r="FW20" s="145">
        <v>4868960</v>
      </c>
      <c r="FX20" s="145">
        <v>2223870</v>
      </c>
      <c r="FZ20" s="117" t="s">
        <v>69</v>
      </c>
      <c r="GA20" s="85">
        <v>13</v>
      </c>
      <c r="GB20" s="86">
        <v>7161550</v>
      </c>
      <c r="GC20" s="86">
        <v>3560250</v>
      </c>
      <c r="GD20" s="86">
        <v>3587480</v>
      </c>
      <c r="GE20" s="86">
        <v>1849210</v>
      </c>
      <c r="GF20" s="86">
        <v>5054090</v>
      </c>
      <c r="GG20" s="86">
        <v>2107460</v>
      </c>
      <c r="GH20" s="145"/>
    </row>
    <row r="21" spans="1:190" x14ac:dyDescent="0.25">
      <c r="A21" s="82" t="s">
        <v>309</v>
      </c>
      <c r="B21" s="88">
        <v>701</v>
      </c>
      <c r="C21" s="88">
        <v>6</v>
      </c>
      <c r="D21" s="89">
        <v>2260840</v>
      </c>
      <c r="E21" s="89">
        <v>1742730</v>
      </c>
      <c r="F21" s="89">
        <v>1742730</v>
      </c>
      <c r="G21" s="90">
        <v>0</v>
      </c>
      <c r="H21" s="91">
        <v>1990090</v>
      </c>
      <c r="I21" s="91">
        <v>270750</v>
      </c>
      <c r="K21" s="90">
        <v>701</v>
      </c>
      <c r="L21" s="90">
        <v>7</v>
      </c>
      <c r="M21" s="91">
        <v>2664430</v>
      </c>
      <c r="N21" s="91">
        <v>2081830</v>
      </c>
      <c r="O21" s="91">
        <v>2081830</v>
      </c>
      <c r="P21" s="90">
        <v>0</v>
      </c>
      <c r="Q21" s="91">
        <v>2303970</v>
      </c>
      <c r="R21" s="91">
        <v>360460</v>
      </c>
      <c r="T21" s="90">
        <v>700</v>
      </c>
      <c r="U21" s="90">
        <v>1</v>
      </c>
      <c r="V21" s="91">
        <v>28790</v>
      </c>
      <c r="W21" s="91">
        <v>21790</v>
      </c>
      <c r="X21" s="91">
        <v>21790</v>
      </c>
      <c r="Y21" s="90">
        <v>0</v>
      </c>
      <c r="Z21" s="90">
        <v>0</v>
      </c>
      <c r="AA21" s="91">
        <v>28790</v>
      </c>
      <c r="AC21" s="90">
        <v>700</v>
      </c>
      <c r="AD21" s="90">
        <v>2</v>
      </c>
      <c r="AE21" s="91">
        <v>91300</v>
      </c>
      <c r="AF21" s="91">
        <v>76010</v>
      </c>
      <c r="AG21" s="91">
        <v>76010</v>
      </c>
      <c r="AH21" s="90">
        <v>0</v>
      </c>
      <c r="AI21" s="90">
        <v>0</v>
      </c>
      <c r="AJ21" s="91">
        <v>91300</v>
      </c>
      <c r="AL21" s="90">
        <v>541</v>
      </c>
      <c r="AM21" s="90">
        <v>2</v>
      </c>
      <c r="AN21" s="91">
        <v>566460</v>
      </c>
      <c r="AO21" s="91">
        <v>115590</v>
      </c>
      <c r="AP21" s="91">
        <v>101660</v>
      </c>
      <c r="AQ21" s="90">
        <v>0</v>
      </c>
      <c r="AR21" s="91">
        <v>88080</v>
      </c>
      <c r="AS21" s="91">
        <v>478380</v>
      </c>
      <c r="AU21" s="90">
        <v>491</v>
      </c>
      <c r="AV21" s="90">
        <v>16</v>
      </c>
      <c r="AW21" s="91">
        <v>5039890</v>
      </c>
      <c r="AX21" s="91">
        <v>2234180</v>
      </c>
      <c r="AY21" s="91">
        <v>2244640</v>
      </c>
      <c r="AZ21" s="91">
        <v>1534310</v>
      </c>
      <c r="BA21" s="91">
        <v>2992740</v>
      </c>
      <c r="BB21" s="91">
        <v>2047150</v>
      </c>
      <c r="BD21" s="90">
        <v>580</v>
      </c>
      <c r="BE21" s="90">
        <v>1</v>
      </c>
      <c r="BF21" s="91">
        <v>50640</v>
      </c>
      <c r="BG21" s="91">
        <v>2000</v>
      </c>
      <c r="BH21" s="90">
        <v>0</v>
      </c>
      <c r="BI21" s="90">
        <v>0</v>
      </c>
      <c r="BJ21" s="90">
        <v>0</v>
      </c>
      <c r="BK21" s="91">
        <v>50640</v>
      </c>
      <c r="BM21" s="90">
        <v>700</v>
      </c>
      <c r="BN21" s="90">
        <v>1</v>
      </c>
      <c r="BO21" s="91">
        <v>87190</v>
      </c>
      <c r="BP21" s="91">
        <v>60270</v>
      </c>
      <c r="BQ21" s="91">
        <v>60270</v>
      </c>
      <c r="BR21" s="90">
        <v>0</v>
      </c>
      <c r="BS21" s="90">
        <v>0</v>
      </c>
      <c r="BT21" s="91">
        <v>87190</v>
      </c>
      <c r="BV21" s="90">
        <v>540</v>
      </c>
      <c r="BW21" s="90">
        <v>1</v>
      </c>
      <c r="BX21" s="91">
        <v>12990</v>
      </c>
      <c r="BY21" s="91">
        <v>2240</v>
      </c>
      <c r="BZ21" s="90">
        <v>0</v>
      </c>
      <c r="CA21" s="90">
        <v>0</v>
      </c>
      <c r="CB21" s="90">
        <v>0</v>
      </c>
      <c r="CC21" s="91">
        <v>12990</v>
      </c>
      <c r="CE21" s="88">
        <v>551</v>
      </c>
      <c r="CF21" s="88">
        <v>1</v>
      </c>
      <c r="CG21" s="89">
        <v>1079280</v>
      </c>
      <c r="CH21" s="89">
        <v>572560</v>
      </c>
      <c r="CI21" s="89">
        <v>572560</v>
      </c>
      <c r="CJ21" s="88">
        <v>0</v>
      </c>
      <c r="CK21" s="88">
        <v>0</v>
      </c>
      <c r="CL21" s="89">
        <v>1079280</v>
      </c>
      <c r="CN21" s="88">
        <v>700</v>
      </c>
      <c r="CO21" s="88">
        <v>1</v>
      </c>
      <c r="CP21" s="89">
        <v>145310</v>
      </c>
      <c r="CQ21" s="89">
        <v>65840</v>
      </c>
      <c r="CR21" s="89">
        <v>65840</v>
      </c>
      <c r="CS21" s="88">
        <v>0</v>
      </c>
      <c r="CT21" s="88">
        <v>0</v>
      </c>
      <c r="CU21" s="89">
        <v>145310</v>
      </c>
      <c r="CW21" s="90">
        <v>551</v>
      </c>
      <c r="CX21" s="90">
        <v>1</v>
      </c>
      <c r="CY21" s="91">
        <v>17790</v>
      </c>
      <c r="CZ21" s="91">
        <v>3410</v>
      </c>
      <c r="DA21" s="90">
        <v>0</v>
      </c>
      <c r="DB21" s="90">
        <v>0</v>
      </c>
      <c r="DC21" s="90">
        <v>0</v>
      </c>
      <c r="DD21" s="91">
        <v>17790</v>
      </c>
      <c r="DF21" s="104" t="s">
        <v>73</v>
      </c>
      <c r="DG21" s="88">
        <v>6</v>
      </c>
      <c r="DH21" s="89">
        <v>6266580</v>
      </c>
      <c r="DI21" s="89">
        <v>4706850</v>
      </c>
      <c r="DJ21" s="89">
        <v>4706850</v>
      </c>
      <c r="DK21" s="88">
        <v>0</v>
      </c>
      <c r="DL21" s="89">
        <v>4447310</v>
      </c>
      <c r="DM21" s="89">
        <v>1819270</v>
      </c>
      <c r="DO21" s="117" t="s">
        <v>73</v>
      </c>
      <c r="DP21" s="85">
        <v>6</v>
      </c>
      <c r="DQ21" s="86">
        <v>6266580</v>
      </c>
      <c r="DR21" s="86">
        <v>4848020</v>
      </c>
      <c r="DS21" s="86">
        <v>4848020</v>
      </c>
      <c r="DT21" s="85">
        <v>0</v>
      </c>
      <c r="DU21" s="86">
        <v>4447310</v>
      </c>
      <c r="DV21" s="86">
        <v>1819270</v>
      </c>
      <c r="DX21" s="117" t="s">
        <v>73</v>
      </c>
      <c r="DY21" s="85">
        <v>6</v>
      </c>
      <c r="DZ21" s="86">
        <v>6328770</v>
      </c>
      <c r="EA21" s="86">
        <v>4958030</v>
      </c>
      <c r="EB21" s="86">
        <v>4969240</v>
      </c>
      <c r="EC21" s="85">
        <v>0</v>
      </c>
      <c r="ED21" s="86">
        <v>4378500</v>
      </c>
      <c r="EE21" s="86">
        <v>1950270</v>
      </c>
      <c r="EG21" s="117" t="s">
        <v>73</v>
      </c>
      <c r="EH21" s="85">
        <v>6</v>
      </c>
      <c r="EI21" s="86">
        <v>5973950</v>
      </c>
      <c r="EJ21" s="86">
        <v>5013860</v>
      </c>
      <c r="EK21" s="86">
        <v>5094100</v>
      </c>
      <c r="EL21" s="85">
        <v>0</v>
      </c>
      <c r="EM21" s="86">
        <v>4023680</v>
      </c>
      <c r="EN21" s="86">
        <v>1950270</v>
      </c>
      <c r="EP21" s="117" t="s">
        <v>74</v>
      </c>
      <c r="EQ21" s="85">
        <v>8</v>
      </c>
      <c r="ER21" s="86">
        <v>9806950</v>
      </c>
      <c r="ES21" s="86">
        <v>8798330</v>
      </c>
      <c r="ET21" s="86">
        <v>8798330</v>
      </c>
      <c r="EU21" s="85">
        <v>0</v>
      </c>
      <c r="EV21" s="86">
        <v>7494330</v>
      </c>
      <c r="EW21" s="86">
        <v>2312620</v>
      </c>
      <c r="EY21" s="117" t="s">
        <v>73</v>
      </c>
      <c r="EZ21" s="85">
        <v>6</v>
      </c>
      <c r="FA21" s="86">
        <v>7576700</v>
      </c>
      <c r="FB21" s="86">
        <v>5274940</v>
      </c>
      <c r="FC21" s="86">
        <v>5355180</v>
      </c>
      <c r="FD21" s="85">
        <v>0</v>
      </c>
      <c r="FE21" s="86">
        <v>5626430</v>
      </c>
      <c r="FF21" s="86">
        <v>1950270</v>
      </c>
      <c r="FH21" s="117" t="s">
        <v>273</v>
      </c>
      <c r="FI21" s="85">
        <v>1</v>
      </c>
      <c r="FJ21" s="86">
        <v>146880</v>
      </c>
      <c r="FK21" s="86">
        <v>135030</v>
      </c>
      <c r="FL21" s="86">
        <v>135030</v>
      </c>
      <c r="FM21" s="85">
        <v>0</v>
      </c>
      <c r="FN21" s="86">
        <v>14030</v>
      </c>
      <c r="FO21" s="86">
        <v>132850</v>
      </c>
      <c r="FQ21" s="117" t="s">
        <v>273</v>
      </c>
      <c r="FR21" s="85">
        <v>1</v>
      </c>
      <c r="FS21" s="143">
        <v>162980</v>
      </c>
      <c r="FT21" s="143">
        <v>65610</v>
      </c>
      <c r="FU21" s="143">
        <v>65610</v>
      </c>
      <c r="FV21" s="144">
        <v>0</v>
      </c>
      <c r="FW21" s="144">
        <v>0</v>
      </c>
      <c r="FX21" s="145">
        <v>162980</v>
      </c>
      <c r="FZ21" s="117" t="s">
        <v>273</v>
      </c>
      <c r="GA21" s="85">
        <v>1</v>
      </c>
      <c r="GB21" s="86">
        <v>162980</v>
      </c>
      <c r="GC21" s="86">
        <v>67570</v>
      </c>
      <c r="GD21" s="86">
        <v>67570</v>
      </c>
      <c r="GE21" s="85">
        <v>0</v>
      </c>
      <c r="GF21" s="85">
        <v>0</v>
      </c>
      <c r="GG21" s="86">
        <v>162980</v>
      </c>
      <c r="GH21" s="145"/>
    </row>
    <row r="22" spans="1:190" x14ac:dyDescent="0.25">
      <c r="A22" s="118"/>
      <c r="B22" s="88" t="s">
        <v>26</v>
      </c>
      <c r="C22" s="88">
        <v>1</v>
      </c>
      <c r="D22" s="89">
        <v>61330</v>
      </c>
      <c r="E22" s="88">
        <v>0</v>
      </c>
      <c r="F22" s="88">
        <v>0</v>
      </c>
      <c r="G22" s="91">
        <v>61330</v>
      </c>
      <c r="H22" s="91">
        <v>61330</v>
      </c>
      <c r="I22" s="90">
        <v>0</v>
      </c>
      <c r="K22" s="90" t="s">
        <v>27</v>
      </c>
      <c r="L22" s="90">
        <v>1</v>
      </c>
      <c r="M22" s="91">
        <v>294930</v>
      </c>
      <c r="N22" s="90">
        <v>0</v>
      </c>
      <c r="O22" s="90">
        <v>0</v>
      </c>
      <c r="P22" s="91">
        <v>294930</v>
      </c>
      <c r="Q22" s="91">
        <v>238150</v>
      </c>
      <c r="R22" s="91">
        <v>56780</v>
      </c>
      <c r="T22" s="90">
        <v>701</v>
      </c>
      <c r="U22" s="90">
        <v>6</v>
      </c>
      <c r="V22" s="91">
        <v>2375210</v>
      </c>
      <c r="W22" s="91">
        <v>1848810</v>
      </c>
      <c r="X22" s="91">
        <v>1848810</v>
      </c>
      <c r="Y22" s="90">
        <v>0</v>
      </c>
      <c r="Z22" s="91">
        <v>2090780</v>
      </c>
      <c r="AA22" s="91">
        <v>284430</v>
      </c>
      <c r="AC22" s="90">
        <v>701</v>
      </c>
      <c r="AD22" s="90">
        <v>6</v>
      </c>
      <c r="AE22" s="91">
        <v>2422750</v>
      </c>
      <c r="AF22" s="91">
        <v>1904240</v>
      </c>
      <c r="AG22" s="91">
        <v>1904240</v>
      </c>
      <c r="AH22" s="90">
        <v>0</v>
      </c>
      <c r="AI22" s="91">
        <v>2132610</v>
      </c>
      <c r="AJ22" s="91">
        <v>290140</v>
      </c>
      <c r="AL22" s="90">
        <v>551</v>
      </c>
      <c r="AM22" s="90">
        <v>2</v>
      </c>
      <c r="AN22" s="91">
        <v>942710</v>
      </c>
      <c r="AO22" s="91">
        <v>11100</v>
      </c>
      <c r="AP22" s="90">
        <v>0</v>
      </c>
      <c r="AQ22" s="90">
        <v>0</v>
      </c>
      <c r="AR22" s="90">
        <v>0</v>
      </c>
      <c r="AS22" s="91">
        <v>942710</v>
      </c>
      <c r="AU22" s="90">
        <v>580</v>
      </c>
      <c r="AV22" s="90">
        <v>1</v>
      </c>
      <c r="AW22" s="91">
        <v>33870</v>
      </c>
      <c r="AX22" s="91">
        <v>1860</v>
      </c>
      <c r="AY22" s="90">
        <v>0</v>
      </c>
      <c r="AZ22" s="90">
        <v>0</v>
      </c>
      <c r="BA22" s="90">
        <v>0</v>
      </c>
      <c r="BB22" s="91">
        <v>33870</v>
      </c>
      <c r="BD22" s="90">
        <v>700</v>
      </c>
      <c r="BE22" s="90">
        <v>2</v>
      </c>
      <c r="BF22" s="91">
        <v>170170</v>
      </c>
      <c r="BG22" s="91">
        <v>83030</v>
      </c>
      <c r="BH22" s="91">
        <v>83030</v>
      </c>
      <c r="BI22" s="90">
        <v>0</v>
      </c>
      <c r="BJ22" s="90">
        <v>0</v>
      </c>
      <c r="BK22" s="91">
        <v>170170</v>
      </c>
      <c r="BM22" s="90">
        <v>701</v>
      </c>
      <c r="BN22" s="90">
        <v>7</v>
      </c>
      <c r="BO22" s="91">
        <v>4825590</v>
      </c>
      <c r="BP22" s="91">
        <v>3663540</v>
      </c>
      <c r="BQ22" s="91">
        <v>3663540</v>
      </c>
      <c r="BR22" s="90">
        <v>0</v>
      </c>
      <c r="BS22" s="91">
        <v>4064890</v>
      </c>
      <c r="BT22" s="91">
        <v>760700</v>
      </c>
      <c r="BV22" s="90">
        <v>541</v>
      </c>
      <c r="BW22" s="90">
        <v>1</v>
      </c>
      <c r="BX22" s="91">
        <v>1079280</v>
      </c>
      <c r="BY22" s="91">
        <v>14810</v>
      </c>
      <c r="BZ22" s="90">
        <v>0</v>
      </c>
      <c r="CA22" s="90">
        <v>0</v>
      </c>
      <c r="CB22" s="90">
        <v>0</v>
      </c>
      <c r="CC22" s="91">
        <v>1079280</v>
      </c>
      <c r="CE22" s="88">
        <v>700</v>
      </c>
      <c r="CF22" s="88">
        <v>2</v>
      </c>
      <c r="CG22" s="89">
        <v>530810</v>
      </c>
      <c r="CH22" s="89">
        <v>96160</v>
      </c>
      <c r="CI22" s="89">
        <v>96160</v>
      </c>
      <c r="CJ22" s="88">
        <v>0</v>
      </c>
      <c r="CK22" s="88">
        <v>0</v>
      </c>
      <c r="CL22" s="89">
        <v>530810</v>
      </c>
      <c r="CN22" s="88">
        <v>701</v>
      </c>
      <c r="CO22" s="88">
        <v>8</v>
      </c>
      <c r="CP22" s="89">
        <v>5021350</v>
      </c>
      <c r="CQ22" s="89">
        <v>4318340</v>
      </c>
      <c r="CR22" s="89">
        <v>4318340</v>
      </c>
      <c r="CS22" s="88">
        <v>0</v>
      </c>
      <c r="CT22" s="89">
        <v>3374220</v>
      </c>
      <c r="CU22" s="89">
        <v>1647130</v>
      </c>
      <c r="CW22" s="90">
        <v>700</v>
      </c>
      <c r="CX22" s="90">
        <v>1</v>
      </c>
      <c r="CY22" s="91">
        <v>145310</v>
      </c>
      <c r="CZ22" s="91">
        <v>67810</v>
      </c>
      <c r="DA22" s="91">
        <v>67810</v>
      </c>
      <c r="DB22" s="90">
        <v>0</v>
      </c>
      <c r="DC22" s="90">
        <v>0</v>
      </c>
      <c r="DD22" s="91">
        <v>145310</v>
      </c>
      <c r="DF22" s="104" t="s">
        <v>74</v>
      </c>
      <c r="DG22" s="88">
        <v>8</v>
      </c>
      <c r="DH22" s="89">
        <v>9806850</v>
      </c>
      <c r="DI22" s="89">
        <v>7817350</v>
      </c>
      <c r="DJ22" s="89">
        <v>7817350</v>
      </c>
      <c r="DK22" s="88">
        <v>0</v>
      </c>
      <c r="DL22" s="89">
        <v>7494330</v>
      </c>
      <c r="DM22" s="89">
        <v>2312520</v>
      </c>
      <c r="DO22" s="117" t="s">
        <v>74</v>
      </c>
      <c r="DP22" s="85">
        <v>8</v>
      </c>
      <c r="DQ22" s="86">
        <v>9806850</v>
      </c>
      <c r="DR22" s="86">
        <v>8051840</v>
      </c>
      <c r="DS22" s="86">
        <v>8051840</v>
      </c>
      <c r="DT22" s="85">
        <v>0</v>
      </c>
      <c r="DU22" s="86">
        <v>7494330</v>
      </c>
      <c r="DV22" s="86">
        <v>2312520</v>
      </c>
      <c r="DX22" s="117" t="s">
        <v>74</v>
      </c>
      <c r="DY22" s="85">
        <v>8</v>
      </c>
      <c r="DZ22" s="86">
        <v>9806850</v>
      </c>
      <c r="EA22" s="86">
        <v>8293340</v>
      </c>
      <c r="EB22" s="86">
        <v>8293340</v>
      </c>
      <c r="EC22" s="85">
        <v>0</v>
      </c>
      <c r="ED22" s="86">
        <v>7494330</v>
      </c>
      <c r="EE22" s="86">
        <v>2312520</v>
      </c>
      <c r="EG22" s="117" t="s">
        <v>74</v>
      </c>
      <c r="EH22" s="85">
        <v>8</v>
      </c>
      <c r="EI22" s="86">
        <v>9806850</v>
      </c>
      <c r="EJ22" s="86">
        <v>8542100</v>
      </c>
      <c r="EK22" s="86">
        <v>8542100</v>
      </c>
      <c r="EL22" s="85">
        <v>0</v>
      </c>
      <c r="EM22" s="86">
        <v>7494330</v>
      </c>
      <c r="EN22" s="86">
        <v>2312520</v>
      </c>
      <c r="EP22" s="117" t="s">
        <v>26</v>
      </c>
      <c r="EQ22" s="85">
        <v>4</v>
      </c>
      <c r="ER22" s="86">
        <v>1477720</v>
      </c>
      <c r="ES22" s="85">
        <v>0</v>
      </c>
      <c r="ET22" s="85">
        <v>0</v>
      </c>
      <c r="EU22" s="86">
        <v>1477720</v>
      </c>
      <c r="EV22" s="86">
        <v>1026130</v>
      </c>
      <c r="EW22" s="86">
        <v>451590</v>
      </c>
      <c r="EY22" s="117" t="s">
        <v>74</v>
      </c>
      <c r="EZ22" s="85">
        <v>8</v>
      </c>
      <c r="FA22" s="86">
        <v>9806840</v>
      </c>
      <c r="FB22" s="86">
        <v>9049650</v>
      </c>
      <c r="FC22" s="86">
        <v>9062240</v>
      </c>
      <c r="FD22" s="85">
        <v>0</v>
      </c>
      <c r="FE22" s="86">
        <v>7494220</v>
      </c>
      <c r="FF22" s="86">
        <v>2312620</v>
      </c>
      <c r="FH22" s="117" t="s">
        <v>70</v>
      </c>
      <c r="FI22" s="85">
        <v>2</v>
      </c>
      <c r="FJ22" s="86">
        <v>486580</v>
      </c>
      <c r="FK22" s="86">
        <v>253770</v>
      </c>
      <c r="FL22" s="86">
        <v>250960</v>
      </c>
      <c r="FM22" s="85">
        <v>0</v>
      </c>
      <c r="FN22" s="86">
        <v>224310</v>
      </c>
      <c r="FO22" s="86">
        <v>262270</v>
      </c>
      <c r="FQ22" s="117" t="s">
        <v>70</v>
      </c>
      <c r="FR22" s="85">
        <v>1</v>
      </c>
      <c r="FS22" s="143">
        <v>131710</v>
      </c>
      <c r="FT22" s="143">
        <v>11260</v>
      </c>
      <c r="FU22" s="143">
        <v>8320</v>
      </c>
      <c r="FV22" s="144">
        <v>0</v>
      </c>
      <c r="FW22" s="145">
        <v>9850</v>
      </c>
      <c r="FX22" s="145">
        <v>121860</v>
      </c>
      <c r="FZ22" s="117" t="s">
        <v>70</v>
      </c>
      <c r="GA22" s="85">
        <v>1</v>
      </c>
      <c r="GB22" s="86">
        <v>132850</v>
      </c>
      <c r="GC22" s="86">
        <v>11600</v>
      </c>
      <c r="GD22" s="86">
        <v>8560</v>
      </c>
      <c r="GE22" s="85">
        <v>0</v>
      </c>
      <c r="GF22" s="86">
        <v>10990</v>
      </c>
      <c r="GG22" s="86">
        <v>121860</v>
      </c>
      <c r="GH22" s="145"/>
    </row>
    <row r="23" spans="1:190" x14ac:dyDescent="0.25">
      <c r="A23" s="119" t="s">
        <v>261</v>
      </c>
      <c r="B23" s="88" t="s">
        <v>27</v>
      </c>
      <c r="C23" s="88">
        <v>2</v>
      </c>
      <c r="D23" s="89">
        <v>336430</v>
      </c>
      <c r="E23" s="88">
        <v>0</v>
      </c>
      <c r="F23" s="88">
        <v>0</v>
      </c>
      <c r="G23" s="91">
        <v>336430</v>
      </c>
      <c r="H23" s="91">
        <v>251160</v>
      </c>
      <c r="I23" s="91">
        <v>85270</v>
      </c>
      <c r="K23" s="90" t="s">
        <v>28</v>
      </c>
      <c r="L23" s="90">
        <v>1</v>
      </c>
      <c r="M23" s="91">
        <v>267130</v>
      </c>
      <c r="N23" s="90">
        <v>0</v>
      </c>
      <c r="O23" s="90">
        <v>0</v>
      </c>
      <c r="P23" s="91">
        <v>267130</v>
      </c>
      <c r="Q23" s="91">
        <v>186740</v>
      </c>
      <c r="R23" s="91">
        <v>80390</v>
      </c>
      <c r="T23" s="90" t="s">
        <v>26</v>
      </c>
      <c r="U23" s="90">
        <v>1</v>
      </c>
      <c r="V23" s="91">
        <v>384230</v>
      </c>
      <c r="W23" s="90">
        <v>0</v>
      </c>
      <c r="X23" s="90">
        <v>0</v>
      </c>
      <c r="Y23" s="91">
        <v>384230</v>
      </c>
      <c r="Z23" s="91">
        <v>296010</v>
      </c>
      <c r="AA23" s="91">
        <v>88220</v>
      </c>
      <c r="AC23" s="90" t="s">
        <v>26</v>
      </c>
      <c r="AD23" s="90">
        <v>1</v>
      </c>
      <c r="AE23" s="91">
        <v>384230</v>
      </c>
      <c r="AF23" s="90">
        <v>0</v>
      </c>
      <c r="AG23" s="90">
        <v>0</v>
      </c>
      <c r="AH23" s="91">
        <v>384230</v>
      </c>
      <c r="AI23" s="91">
        <v>296010</v>
      </c>
      <c r="AJ23" s="91">
        <v>88220</v>
      </c>
      <c r="AL23" s="90">
        <v>580</v>
      </c>
      <c r="AM23" s="90">
        <v>1</v>
      </c>
      <c r="AN23" s="91">
        <v>25740</v>
      </c>
      <c r="AO23" s="91">
        <v>1800</v>
      </c>
      <c r="AP23" s="90">
        <v>0</v>
      </c>
      <c r="AQ23" s="90">
        <v>0</v>
      </c>
      <c r="AR23" s="90">
        <v>0</v>
      </c>
      <c r="AS23" s="91">
        <v>25740</v>
      </c>
      <c r="AU23" s="90">
        <v>700</v>
      </c>
      <c r="AV23" s="90">
        <v>2</v>
      </c>
      <c r="AW23" s="91">
        <v>170170</v>
      </c>
      <c r="AX23" s="91">
        <v>80620</v>
      </c>
      <c r="AY23" s="91">
        <v>80620</v>
      </c>
      <c r="AZ23" s="90">
        <v>0</v>
      </c>
      <c r="BA23" s="90">
        <v>0</v>
      </c>
      <c r="BB23" s="91">
        <v>170170</v>
      </c>
      <c r="BD23" s="90">
        <v>701</v>
      </c>
      <c r="BE23" s="90">
        <v>7</v>
      </c>
      <c r="BF23" s="91">
        <v>5179070</v>
      </c>
      <c r="BG23" s="91">
        <v>3556860</v>
      </c>
      <c r="BH23" s="91">
        <v>3556860</v>
      </c>
      <c r="BI23" s="90">
        <v>0</v>
      </c>
      <c r="BJ23" s="91">
        <v>4428300</v>
      </c>
      <c r="BK23" s="91">
        <v>750770</v>
      </c>
      <c r="BM23" s="90" t="s">
        <v>26</v>
      </c>
      <c r="BN23" s="90">
        <v>1</v>
      </c>
      <c r="BO23" s="91">
        <v>591350</v>
      </c>
      <c r="BP23" s="90">
        <v>0</v>
      </c>
      <c r="BQ23" s="90">
        <v>0</v>
      </c>
      <c r="BR23" s="91">
        <v>591350</v>
      </c>
      <c r="BS23" s="91">
        <v>425990</v>
      </c>
      <c r="BT23" s="91">
        <v>165360</v>
      </c>
      <c r="BV23" s="90">
        <v>551</v>
      </c>
      <c r="BW23" s="90">
        <v>5</v>
      </c>
      <c r="BX23" s="91">
        <v>2248170</v>
      </c>
      <c r="BY23" s="91">
        <v>287480</v>
      </c>
      <c r="BZ23" s="91">
        <v>252240</v>
      </c>
      <c r="CA23" s="90">
        <v>0</v>
      </c>
      <c r="CB23" s="91">
        <v>285570</v>
      </c>
      <c r="CC23" s="91">
        <v>1962600</v>
      </c>
      <c r="CE23" s="88">
        <v>701</v>
      </c>
      <c r="CF23" s="88">
        <v>7</v>
      </c>
      <c r="CG23" s="89">
        <v>5892680</v>
      </c>
      <c r="CH23" s="89">
        <v>3886610</v>
      </c>
      <c r="CI23" s="89">
        <v>3886610</v>
      </c>
      <c r="CJ23" s="88">
        <v>0</v>
      </c>
      <c r="CK23" s="89">
        <v>4624820</v>
      </c>
      <c r="CL23" s="89">
        <v>1267860</v>
      </c>
      <c r="CN23" s="88">
        <v>707</v>
      </c>
      <c r="CO23" s="88">
        <v>8</v>
      </c>
      <c r="CP23" s="89">
        <v>10060850</v>
      </c>
      <c r="CQ23" s="89">
        <v>7177030</v>
      </c>
      <c r="CR23" s="89">
        <v>7177030</v>
      </c>
      <c r="CS23" s="88">
        <v>0</v>
      </c>
      <c r="CT23" s="89">
        <v>8811650</v>
      </c>
      <c r="CU23" s="89">
        <v>1249200</v>
      </c>
      <c r="CW23" s="90">
        <v>701</v>
      </c>
      <c r="CX23" s="90">
        <v>6</v>
      </c>
      <c r="CY23" s="91">
        <v>6310240</v>
      </c>
      <c r="CZ23" s="91">
        <v>4569790</v>
      </c>
      <c r="DA23" s="91">
        <v>4569790</v>
      </c>
      <c r="DB23" s="90">
        <v>0</v>
      </c>
      <c r="DC23" s="91">
        <v>4447310</v>
      </c>
      <c r="DD23" s="91">
        <v>1862930</v>
      </c>
      <c r="DF23" s="104" t="s">
        <v>26</v>
      </c>
      <c r="DG23" s="88">
        <v>1</v>
      </c>
      <c r="DH23" s="89">
        <v>536740</v>
      </c>
      <c r="DI23" s="88">
        <v>0</v>
      </c>
      <c r="DJ23" s="88">
        <v>0</v>
      </c>
      <c r="DK23" s="89">
        <v>536740</v>
      </c>
      <c r="DL23" s="89">
        <v>416780</v>
      </c>
      <c r="DM23" s="89">
        <v>119960</v>
      </c>
      <c r="DO23" s="117" t="s">
        <v>26</v>
      </c>
      <c r="DP23" s="85">
        <v>1</v>
      </c>
      <c r="DQ23" s="86">
        <v>536740</v>
      </c>
      <c r="DR23" s="85">
        <v>0</v>
      </c>
      <c r="DS23" s="85">
        <v>0</v>
      </c>
      <c r="DT23" s="86">
        <v>536740</v>
      </c>
      <c r="DU23" s="86">
        <v>416780</v>
      </c>
      <c r="DV23" s="86">
        <v>119960</v>
      </c>
      <c r="DX23" s="117" t="s">
        <v>26</v>
      </c>
      <c r="DY23" s="85">
        <v>1</v>
      </c>
      <c r="DZ23" s="86">
        <v>539660</v>
      </c>
      <c r="EA23" s="85">
        <v>0</v>
      </c>
      <c r="EB23" s="85">
        <v>0</v>
      </c>
      <c r="EC23" s="86">
        <v>539660</v>
      </c>
      <c r="ED23" s="86">
        <v>419700</v>
      </c>
      <c r="EE23" s="86">
        <v>119960</v>
      </c>
      <c r="EG23" s="117" t="s">
        <v>26</v>
      </c>
      <c r="EH23" s="85">
        <v>1</v>
      </c>
      <c r="EI23" s="86">
        <v>538700</v>
      </c>
      <c r="EJ23" s="85">
        <v>0</v>
      </c>
      <c r="EK23" s="85">
        <v>0</v>
      </c>
      <c r="EL23" s="86">
        <v>538700</v>
      </c>
      <c r="EM23" s="86">
        <v>418740</v>
      </c>
      <c r="EN23" s="86">
        <v>119960</v>
      </c>
      <c r="EP23" s="117" t="s">
        <v>42</v>
      </c>
      <c r="EQ23" s="85">
        <v>1</v>
      </c>
      <c r="ER23" s="86">
        <v>348490</v>
      </c>
      <c r="ES23" s="85">
        <v>0</v>
      </c>
      <c r="ET23" s="85">
        <v>0</v>
      </c>
      <c r="EU23" s="86">
        <v>348490</v>
      </c>
      <c r="EV23" s="86">
        <v>277190</v>
      </c>
      <c r="EW23" s="86">
        <v>71300</v>
      </c>
      <c r="EY23" s="117" t="s">
        <v>26</v>
      </c>
      <c r="EZ23" s="85">
        <v>4</v>
      </c>
      <c r="FA23" s="86">
        <v>1530630</v>
      </c>
      <c r="FB23" s="85">
        <v>0</v>
      </c>
      <c r="FC23" s="85">
        <v>0</v>
      </c>
      <c r="FD23" s="86">
        <v>1530630</v>
      </c>
      <c r="FE23" s="86">
        <v>1079040</v>
      </c>
      <c r="FF23" s="86">
        <v>451590</v>
      </c>
      <c r="FH23" s="117" t="s">
        <v>71</v>
      </c>
      <c r="FI23" s="85">
        <v>1</v>
      </c>
      <c r="FJ23" s="86">
        <v>21310</v>
      </c>
      <c r="FK23" s="86">
        <v>4410</v>
      </c>
      <c r="FL23" s="85">
        <v>0</v>
      </c>
      <c r="FM23" s="85">
        <v>0</v>
      </c>
      <c r="FN23" s="85">
        <v>0</v>
      </c>
      <c r="FO23" s="86">
        <v>21310</v>
      </c>
      <c r="FQ23" s="117" t="s">
        <v>71</v>
      </c>
      <c r="FR23" s="85">
        <v>1</v>
      </c>
      <c r="FS23" s="143">
        <v>25460</v>
      </c>
      <c r="FT23" s="143">
        <v>4670</v>
      </c>
      <c r="FU23" s="142">
        <v>0</v>
      </c>
      <c r="FV23" s="144">
        <v>0</v>
      </c>
      <c r="FW23" s="144">
        <v>0</v>
      </c>
      <c r="FX23" s="145">
        <v>25460</v>
      </c>
      <c r="FZ23" s="117" t="s">
        <v>71</v>
      </c>
      <c r="GA23" s="85">
        <v>1</v>
      </c>
      <c r="GB23" s="86">
        <v>25460</v>
      </c>
      <c r="GC23" s="86">
        <v>4820</v>
      </c>
      <c r="GD23" s="85">
        <v>0</v>
      </c>
      <c r="GE23" s="85">
        <v>0</v>
      </c>
      <c r="GF23" s="85">
        <v>0</v>
      </c>
      <c r="GG23" s="86">
        <v>25460</v>
      </c>
      <c r="GH23" s="145"/>
    </row>
    <row r="24" spans="1:190" x14ac:dyDescent="0.25">
      <c r="A24" s="82" t="s">
        <v>288</v>
      </c>
      <c r="B24" s="88" t="s">
        <v>28</v>
      </c>
      <c r="C24" s="88">
        <v>1</v>
      </c>
      <c r="D24" s="89">
        <v>185210</v>
      </c>
      <c r="E24" s="88">
        <v>0</v>
      </c>
      <c r="F24" s="88">
        <v>0</v>
      </c>
      <c r="G24" s="91">
        <v>185210</v>
      </c>
      <c r="H24" s="91">
        <v>150550</v>
      </c>
      <c r="I24" s="91">
        <v>34660</v>
      </c>
      <c r="K24" s="90" t="s">
        <v>29</v>
      </c>
      <c r="L24" s="90">
        <v>6</v>
      </c>
      <c r="M24" s="91">
        <v>724440</v>
      </c>
      <c r="N24" s="90">
        <v>0</v>
      </c>
      <c r="O24" s="90">
        <v>0</v>
      </c>
      <c r="P24" s="91">
        <v>724440</v>
      </c>
      <c r="Q24" s="91">
        <v>560950</v>
      </c>
      <c r="R24" s="91">
        <v>163490</v>
      </c>
      <c r="T24" s="90" t="s">
        <v>27</v>
      </c>
      <c r="U24" s="90">
        <v>1</v>
      </c>
      <c r="V24" s="91">
        <v>318520</v>
      </c>
      <c r="W24" s="90">
        <v>0</v>
      </c>
      <c r="X24" s="90">
        <v>0</v>
      </c>
      <c r="Y24" s="91">
        <v>318520</v>
      </c>
      <c r="Z24" s="91">
        <v>257200</v>
      </c>
      <c r="AA24" s="91">
        <v>61320</v>
      </c>
      <c r="AC24" s="90" t="s">
        <v>42</v>
      </c>
      <c r="AD24" s="90">
        <v>1</v>
      </c>
      <c r="AE24" s="91">
        <v>279330</v>
      </c>
      <c r="AF24" s="90">
        <v>0</v>
      </c>
      <c r="AG24" s="90">
        <v>0</v>
      </c>
      <c r="AH24" s="91">
        <v>279330</v>
      </c>
      <c r="AI24" s="91">
        <v>225310</v>
      </c>
      <c r="AJ24" s="91">
        <v>54020</v>
      </c>
      <c r="AL24" s="90">
        <v>700</v>
      </c>
      <c r="AM24" s="90">
        <v>2</v>
      </c>
      <c r="AN24" s="91">
        <v>100430</v>
      </c>
      <c r="AO24" s="91">
        <v>78280</v>
      </c>
      <c r="AP24" s="91">
        <v>78280</v>
      </c>
      <c r="AQ24" s="90">
        <v>0</v>
      </c>
      <c r="AR24" s="90">
        <v>0</v>
      </c>
      <c r="AS24" s="91">
        <v>100430</v>
      </c>
      <c r="AU24" s="90">
        <v>701</v>
      </c>
      <c r="AV24" s="90">
        <v>7</v>
      </c>
      <c r="AW24" s="91">
        <v>4571690</v>
      </c>
      <c r="AX24" s="91">
        <v>3453300</v>
      </c>
      <c r="AY24" s="91">
        <v>3453300</v>
      </c>
      <c r="AZ24" s="90">
        <v>0</v>
      </c>
      <c r="BA24" s="91">
        <v>3820920</v>
      </c>
      <c r="BB24" s="91">
        <v>750770</v>
      </c>
      <c r="BD24" s="90" t="s">
        <v>43</v>
      </c>
      <c r="BE24" s="90">
        <v>1</v>
      </c>
      <c r="BF24" s="91">
        <v>402640</v>
      </c>
      <c r="BG24" s="90">
        <v>0</v>
      </c>
      <c r="BH24" s="90">
        <v>0</v>
      </c>
      <c r="BI24" s="91">
        <v>402640</v>
      </c>
      <c r="BJ24" s="90">
        <v>0</v>
      </c>
      <c r="BK24" s="91">
        <v>402640</v>
      </c>
      <c r="BM24" s="90" t="s">
        <v>42</v>
      </c>
      <c r="BN24" s="90">
        <v>1</v>
      </c>
      <c r="BO24" s="91">
        <v>325030</v>
      </c>
      <c r="BP24" s="90">
        <v>0</v>
      </c>
      <c r="BQ24" s="90">
        <v>0</v>
      </c>
      <c r="BR24" s="91">
        <v>325030</v>
      </c>
      <c r="BS24" s="91">
        <v>256430</v>
      </c>
      <c r="BT24" s="91">
        <v>68600</v>
      </c>
      <c r="BV24" s="90">
        <v>700</v>
      </c>
      <c r="BW24" s="90">
        <v>1</v>
      </c>
      <c r="BX24" s="91">
        <v>145310</v>
      </c>
      <c r="BY24" s="91">
        <v>62070</v>
      </c>
      <c r="BZ24" s="91">
        <v>62070</v>
      </c>
      <c r="CA24" s="90">
        <v>0</v>
      </c>
      <c r="CB24" s="90">
        <v>0</v>
      </c>
      <c r="CC24" s="91">
        <v>145310</v>
      </c>
      <c r="CE24" s="88">
        <v>707</v>
      </c>
      <c r="CF24" s="88">
        <v>8</v>
      </c>
      <c r="CG24" s="89">
        <v>10060850</v>
      </c>
      <c r="CH24" s="89">
        <v>6968030</v>
      </c>
      <c r="CI24" s="89">
        <v>6968030</v>
      </c>
      <c r="CJ24" s="88">
        <v>0</v>
      </c>
      <c r="CK24" s="89">
        <v>8811650</v>
      </c>
      <c r="CL24" s="89">
        <v>1249200</v>
      </c>
      <c r="CN24" s="88" t="s">
        <v>26</v>
      </c>
      <c r="CO24" s="88">
        <v>1</v>
      </c>
      <c r="CP24" s="89">
        <v>536740</v>
      </c>
      <c r="CQ24" s="88">
        <v>0</v>
      </c>
      <c r="CR24" s="88">
        <v>0</v>
      </c>
      <c r="CS24" s="89">
        <v>536740</v>
      </c>
      <c r="CT24" s="89">
        <v>416780</v>
      </c>
      <c r="CU24" s="89">
        <v>119960</v>
      </c>
      <c r="CW24" s="90">
        <v>707</v>
      </c>
      <c r="CX24" s="90">
        <v>8</v>
      </c>
      <c r="CY24" s="91">
        <v>10060850</v>
      </c>
      <c r="CZ24" s="91">
        <v>7392310</v>
      </c>
      <c r="DA24" s="91">
        <v>7392310</v>
      </c>
      <c r="DB24" s="90">
        <v>0</v>
      </c>
      <c r="DC24" s="91">
        <v>8811650</v>
      </c>
      <c r="DD24" s="91">
        <v>1249200</v>
      </c>
      <c r="DF24" s="104" t="s">
        <v>42</v>
      </c>
      <c r="DG24" s="88">
        <v>1</v>
      </c>
      <c r="DH24" s="89">
        <v>308780</v>
      </c>
      <c r="DI24" s="88">
        <v>0</v>
      </c>
      <c r="DJ24" s="88">
        <v>0</v>
      </c>
      <c r="DK24" s="89">
        <v>308780</v>
      </c>
      <c r="DL24" s="89">
        <v>240180</v>
      </c>
      <c r="DM24" s="89">
        <v>68600</v>
      </c>
      <c r="DO24" s="117" t="s">
        <v>42</v>
      </c>
      <c r="DP24" s="85">
        <v>1</v>
      </c>
      <c r="DQ24" s="86">
        <v>308780</v>
      </c>
      <c r="DR24" s="85">
        <v>0</v>
      </c>
      <c r="DS24" s="85">
        <v>0</v>
      </c>
      <c r="DT24" s="86">
        <v>308780</v>
      </c>
      <c r="DU24" s="86">
        <v>240180</v>
      </c>
      <c r="DV24" s="86">
        <v>68600</v>
      </c>
      <c r="DX24" s="117" t="s">
        <v>42</v>
      </c>
      <c r="DY24" s="85">
        <v>1</v>
      </c>
      <c r="DZ24" s="86">
        <v>320650</v>
      </c>
      <c r="EA24" s="85">
        <v>0</v>
      </c>
      <c r="EB24" s="85">
        <v>0</v>
      </c>
      <c r="EC24" s="86">
        <v>320650</v>
      </c>
      <c r="ED24" s="86">
        <v>249350</v>
      </c>
      <c r="EE24" s="86">
        <v>71300</v>
      </c>
      <c r="EG24" s="117" t="s">
        <v>42</v>
      </c>
      <c r="EH24" s="85">
        <v>1</v>
      </c>
      <c r="EI24" s="86">
        <v>310420</v>
      </c>
      <c r="EJ24" s="85">
        <v>0</v>
      </c>
      <c r="EK24" s="85">
        <v>0</v>
      </c>
      <c r="EL24" s="86">
        <v>310420</v>
      </c>
      <c r="EM24" s="86">
        <v>239120</v>
      </c>
      <c r="EN24" s="86">
        <v>71300</v>
      </c>
      <c r="EP24" s="117" t="s">
        <v>27</v>
      </c>
      <c r="EQ24" s="85">
        <v>1</v>
      </c>
      <c r="ER24" s="86">
        <v>442580</v>
      </c>
      <c r="ES24" s="85">
        <v>0</v>
      </c>
      <c r="ET24" s="85">
        <v>0</v>
      </c>
      <c r="EU24" s="86">
        <v>442580</v>
      </c>
      <c r="EV24" s="86">
        <v>317780</v>
      </c>
      <c r="EW24" s="86">
        <v>124800</v>
      </c>
      <c r="EY24" s="117" t="s">
        <v>42</v>
      </c>
      <c r="EZ24" s="85">
        <v>1</v>
      </c>
      <c r="FA24" s="86">
        <v>348490</v>
      </c>
      <c r="FB24" s="85">
        <v>0</v>
      </c>
      <c r="FC24" s="85">
        <v>0</v>
      </c>
      <c r="FD24" s="86">
        <v>348490</v>
      </c>
      <c r="FE24" s="86">
        <v>277190</v>
      </c>
      <c r="FF24" s="86">
        <v>71300</v>
      </c>
      <c r="FH24" s="117" t="s">
        <v>72</v>
      </c>
      <c r="FI24" s="85">
        <v>1</v>
      </c>
      <c r="FJ24" s="86">
        <v>116250</v>
      </c>
      <c r="FK24" s="86">
        <v>80740</v>
      </c>
      <c r="FL24" s="86">
        <v>80740</v>
      </c>
      <c r="FM24" s="85">
        <v>0</v>
      </c>
      <c r="FN24" s="85">
        <v>0</v>
      </c>
      <c r="FO24" s="86">
        <v>116250</v>
      </c>
      <c r="FQ24" s="117" t="s">
        <v>72</v>
      </c>
      <c r="FR24" s="85">
        <v>1</v>
      </c>
      <c r="FS24" s="143">
        <v>104620</v>
      </c>
      <c r="FT24" s="143">
        <v>83160</v>
      </c>
      <c r="FU24" s="143">
        <v>83160</v>
      </c>
      <c r="FV24" s="144">
        <v>0</v>
      </c>
      <c r="FW24" s="144">
        <v>0</v>
      </c>
      <c r="FX24" s="145">
        <v>104620</v>
      </c>
      <c r="FZ24" s="117" t="s">
        <v>72</v>
      </c>
      <c r="GA24" s="85">
        <v>1</v>
      </c>
      <c r="GB24" s="86">
        <v>104620</v>
      </c>
      <c r="GC24" s="86">
        <v>85650</v>
      </c>
      <c r="GD24" s="86">
        <v>85650</v>
      </c>
      <c r="GE24" s="85">
        <v>0</v>
      </c>
      <c r="GF24" s="85">
        <v>0</v>
      </c>
      <c r="GG24" s="86">
        <v>104620</v>
      </c>
      <c r="GH24" s="145"/>
    </row>
    <row r="25" spans="1:190" x14ac:dyDescent="0.25">
      <c r="A25" s="82" t="s">
        <v>306</v>
      </c>
      <c r="B25" s="88" t="s">
        <v>29</v>
      </c>
      <c r="C25" s="88">
        <v>7</v>
      </c>
      <c r="D25" s="89">
        <v>926270</v>
      </c>
      <c r="E25" s="88">
        <v>0</v>
      </c>
      <c r="F25" s="88">
        <v>0</v>
      </c>
      <c r="G25" s="91">
        <v>926270</v>
      </c>
      <c r="H25" s="91">
        <v>750740</v>
      </c>
      <c r="I25" s="91">
        <v>175530</v>
      </c>
      <c r="K25" s="90" t="s">
        <v>30</v>
      </c>
      <c r="L25" s="90">
        <v>2</v>
      </c>
      <c r="M25" s="91">
        <v>3522840</v>
      </c>
      <c r="N25" s="90">
        <v>0</v>
      </c>
      <c r="O25" s="90">
        <v>0</v>
      </c>
      <c r="P25" s="91">
        <v>3522840</v>
      </c>
      <c r="Q25" s="91">
        <v>2907160</v>
      </c>
      <c r="R25" s="91">
        <v>615680</v>
      </c>
      <c r="T25" s="90" t="s">
        <v>28</v>
      </c>
      <c r="U25" s="90">
        <v>1</v>
      </c>
      <c r="V25" s="91">
        <v>288500</v>
      </c>
      <c r="W25" s="90">
        <v>0</v>
      </c>
      <c r="X25" s="90">
        <v>0</v>
      </c>
      <c r="Y25" s="91">
        <v>288500</v>
      </c>
      <c r="Z25" s="91">
        <v>201680</v>
      </c>
      <c r="AA25" s="91">
        <v>86820</v>
      </c>
      <c r="AC25" s="90" t="s">
        <v>27</v>
      </c>
      <c r="AD25" s="90">
        <v>1</v>
      </c>
      <c r="AE25" s="91">
        <v>318520</v>
      </c>
      <c r="AF25" s="90">
        <v>0</v>
      </c>
      <c r="AG25" s="90">
        <v>0</v>
      </c>
      <c r="AH25" s="91">
        <v>318520</v>
      </c>
      <c r="AI25" s="91">
        <v>257200</v>
      </c>
      <c r="AJ25" s="91">
        <v>61320</v>
      </c>
      <c r="AL25" s="90">
        <v>701</v>
      </c>
      <c r="AM25" s="90">
        <v>7</v>
      </c>
      <c r="AN25" s="91">
        <v>4286150</v>
      </c>
      <c r="AO25" s="91">
        <v>3352750</v>
      </c>
      <c r="AP25" s="91">
        <v>3352750</v>
      </c>
      <c r="AQ25" s="90">
        <v>0</v>
      </c>
      <c r="AR25" s="91">
        <v>3779350</v>
      </c>
      <c r="AS25" s="91">
        <v>506800</v>
      </c>
      <c r="AU25" s="90" t="s">
        <v>26</v>
      </c>
      <c r="AV25" s="90">
        <v>1</v>
      </c>
      <c r="AW25" s="91">
        <v>498610</v>
      </c>
      <c r="AX25" s="90">
        <v>0</v>
      </c>
      <c r="AY25" s="90">
        <v>0</v>
      </c>
      <c r="AZ25" s="91">
        <v>498610</v>
      </c>
      <c r="BA25" s="91">
        <v>349640</v>
      </c>
      <c r="BB25" s="91">
        <v>148970</v>
      </c>
      <c r="BD25" s="90" t="s">
        <v>26</v>
      </c>
      <c r="BE25" s="90">
        <v>1</v>
      </c>
      <c r="BF25" s="91">
        <v>591350</v>
      </c>
      <c r="BG25" s="90">
        <v>0</v>
      </c>
      <c r="BH25" s="90">
        <v>0</v>
      </c>
      <c r="BI25" s="91">
        <v>591350</v>
      </c>
      <c r="BJ25" s="91">
        <v>425990</v>
      </c>
      <c r="BK25" s="91">
        <v>165360</v>
      </c>
      <c r="BM25" s="90" t="s">
        <v>27</v>
      </c>
      <c r="BN25" s="90">
        <v>1</v>
      </c>
      <c r="BO25" s="91">
        <v>423430</v>
      </c>
      <c r="BP25" s="90">
        <v>0</v>
      </c>
      <c r="BQ25" s="90">
        <v>0</v>
      </c>
      <c r="BR25" s="91">
        <v>423430</v>
      </c>
      <c r="BS25" s="91">
        <v>317780</v>
      </c>
      <c r="BT25" s="91">
        <v>105650</v>
      </c>
      <c r="BV25" s="90">
        <v>701</v>
      </c>
      <c r="BW25" s="90">
        <v>7</v>
      </c>
      <c r="BX25" s="91">
        <v>5220700</v>
      </c>
      <c r="BY25" s="91">
        <v>3773420</v>
      </c>
      <c r="BZ25" s="91">
        <v>3773420</v>
      </c>
      <c r="CA25" s="90">
        <v>0</v>
      </c>
      <c r="CB25" s="91">
        <v>3952840</v>
      </c>
      <c r="CC25" s="91">
        <v>1267860</v>
      </c>
      <c r="CE25" s="88" t="s">
        <v>26</v>
      </c>
      <c r="CF25" s="88">
        <v>1</v>
      </c>
      <c r="CG25" s="89">
        <v>633470</v>
      </c>
      <c r="CH25" s="88">
        <v>0</v>
      </c>
      <c r="CI25" s="88">
        <v>0</v>
      </c>
      <c r="CJ25" s="89">
        <v>633470</v>
      </c>
      <c r="CK25" s="89">
        <v>385180</v>
      </c>
      <c r="CL25" s="89">
        <v>248290</v>
      </c>
      <c r="CN25" s="88" t="s">
        <v>42</v>
      </c>
      <c r="CO25" s="88">
        <v>1</v>
      </c>
      <c r="CP25" s="89">
        <v>308780</v>
      </c>
      <c r="CQ25" s="88">
        <v>0</v>
      </c>
      <c r="CR25" s="88">
        <v>0</v>
      </c>
      <c r="CS25" s="89">
        <v>308780</v>
      </c>
      <c r="CT25" s="89">
        <v>240180</v>
      </c>
      <c r="CU25" s="89">
        <v>68600</v>
      </c>
      <c r="CW25" s="90" t="s">
        <v>26</v>
      </c>
      <c r="CX25" s="90">
        <v>1</v>
      </c>
      <c r="CY25" s="91">
        <v>536740</v>
      </c>
      <c r="CZ25" s="90">
        <v>0</v>
      </c>
      <c r="DA25" s="90">
        <v>0</v>
      </c>
      <c r="DB25" s="91">
        <v>536740</v>
      </c>
      <c r="DC25" s="91">
        <v>416780</v>
      </c>
      <c r="DD25" s="91">
        <v>119960</v>
      </c>
      <c r="DF25" s="104" t="s">
        <v>27</v>
      </c>
      <c r="DG25" s="88">
        <v>1</v>
      </c>
      <c r="DH25" s="89">
        <v>423430</v>
      </c>
      <c r="DI25" s="88">
        <v>0</v>
      </c>
      <c r="DJ25" s="88">
        <v>0</v>
      </c>
      <c r="DK25" s="89">
        <v>423430</v>
      </c>
      <c r="DL25" s="89">
        <v>317780</v>
      </c>
      <c r="DM25" s="89">
        <v>105650</v>
      </c>
      <c r="DO25" s="117" t="s">
        <v>27</v>
      </c>
      <c r="DP25" s="85">
        <v>1</v>
      </c>
      <c r="DQ25" s="86">
        <v>423430</v>
      </c>
      <c r="DR25" s="85">
        <v>0</v>
      </c>
      <c r="DS25" s="85">
        <v>0</v>
      </c>
      <c r="DT25" s="86">
        <v>423430</v>
      </c>
      <c r="DU25" s="86">
        <v>317780</v>
      </c>
      <c r="DV25" s="86">
        <v>105650</v>
      </c>
      <c r="DX25" s="117" t="s">
        <v>27</v>
      </c>
      <c r="DY25" s="85">
        <v>1</v>
      </c>
      <c r="DZ25" s="86">
        <v>442580</v>
      </c>
      <c r="EA25" s="85">
        <v>0</v>
      </c>
      <c r="EB25" s="85">
        <v>0</v>
      </c>
      <c r="EC25" s="86">
        <v>442580</v>
      </c>
      <c r="ED25" s="86">
        <v>317780</v>
      </c>
      <c r="EE25" s="86">
        <v>124800</v>
      </c>
      <c r="EG25" s="117" t="s">
        <v>27</v>
      </c>
      <c r="EH25" s="85">
        <v>1</v>
      </c>
      <c r="EI25" s="86">
        <v>442580</v>
      </c>
      <c r="EJ25" s="85">
        <v>0</v>
      </c>
      <c r="EK25" s="85">
        <v>0</v>
      </c>
      <c r="EL25" s="86">
        <v>442580</v>
      </c>
      <c r="EM25" s="86">
        <v>317780</v>
      </c>
      <c r="EN25" s="86">
        <v>124800</v>
      </c>
      <c r="EP25" s="117" t="s">
        <v>28</v>
      </c>
      <c r="EQ25" s="85">
        <v>1</v>
      </c>
      <c r="ER25" s="86">
        <v>751350</v>
      </c>
      <c r="ES25" s="85">
        <v>0</v>
      </c>
      <c r="ET25" s="85">
        <v>0</v>
      </c>
      <c r="EU25" s="86">
        <v>751350</v>
      </c>
      <c r="EV25" s="86">
        <v>621750</v>
      </c>
      <c r="EW25" s="86">
        <v>129600</v>
      </c>
      <c r="EY25" s="117" t="s">
        <v>27</v>
      </c>
      <c r="EZ25" s="85">
        <v>1</v>
      </c>
      <c r="FA25" s="86">
        <v>442580</v>
      </c>
      <c r="FB25" s="85">
        <v>0</v>
      </c>
      <c r="FC25" s="85">
        <v>0</v>
      </c>
      <c r="FD25" s="86">
        <v>442580</v>
      </c>
      <c r="FE25" s="86">
        <v>317780</v>
      </c>
      <c r="FF25" s="86">
        <v>124800</v>
      </c>
      <c r="FH25" s="117" t="s">
        <v>73</v>
      </c>
      <c r="FI25" s="85">
        <v>5</v>
      </c>
      <c r="FJ25" s="86">
        <v>8171320</v>
      </c>
      <c r="FK25" s="86">
        <v>4617620</v>
      </c>
      <c r="FL25" s="86">
        <v>4697860</v>
      </c>
      <c r="FM25" s="85">
        <v>0</v>
      </c>
      <c r="FN25" s="86">
        <v>7007090</v>
      </c>
      <c r="FO25" s="86">
        <v>1164230</v>
      </c>
      <c r="FQ25" s="117" t="s">
        <v>73</v>
      </c>
      <c r="FR25" s="85">
        <v>5</v>
      </c>
      <c r="FS25" s="143">
        <v>9059680</v>
      </c>
      <c r="FT25" s="143">
        <v>4721160</v>
      </c>
      <c r="FU25" s="143">
        <v>4814590</v>
      </c>
      <c r="FV25" s="144">
        <v>0</v>
      </c>
      <c r="FW25" s="145">
        <v>8011890</v>
      </c>
      <c r="FX25" s="145">
        <v>1047790</v>
      </c>
      <c r="FZ25" s="117" t="s">
        <v>73</v>
      </c>
      <c r="GA25" s="85">
        <v>5</v>
      </c>
      <c r="GB25" s="86">
        <v>10176470</v>
      </c>
      <c r="GC25" s="86">
        <v>4934820</v>
      </c>
      <c r="GD25" s="86">
        <v>4934820</v>
      </c>
      <c r="GE25" s="85">
        <v>0</v>
      </c>
      <c r="GF25" s="86">
        <v>9116830</v>
      </c>
      <c r="GG25" s="86">
        <v>1059640</v>
      </c>
      <c r="GH25" s="145"/>
    </row>
    <row r="26" spans="1:190" x14ac:dyDescent="0.25">
      <c r="A26" s="82" t="s">
        <v>310</v>
      </c>
      <c r="B26" s="88" t="s">
        <v>30</v>
      </c>
      <c r="C26" s="88">
        <v>2</v>
      </c>
      <c r="D26" s="89">
        <v>3459800</v>
      </c>
      <c r="E26" s="88">
        <v>0</v>
      </c>
      <c r="F26" s="88">
        <v>0</v>
      </c>
      <c r="G26" s="91">
        <v>3459800</v>
      </c>
      <c r="H26" s="91">
        <v>2878970</v>
      </c>
      <c r="I26" s="91">
        <v>580830</v>
      </c>
      <c r="K26" s="90" t="s">
        <v>31</v>
      </c>
      <c r="L26" s="90">
        <v>2</v>
      </c>
      <c r="M26" s="91">
        <v>75330</v>
      </c>
      <c r="N26" s="90">
        <v>0</v>
      </c>
      <c r="O26" s="90">
        <v>0</v>
      </c>
      <c r="P26" s="91">
        <v>75330</v>
      </c>
      <c r="Q26" s="91">
        <v>29150</v>
      </c>
      <c r="R26" s="91">
        <v>46180</v>
      </c>
      <c r="T26" s="90" t="s">
        <v>29</v>
      </c>
      <c r="U26" s="90">
        <v>6</v>
      </c>
      <c r="V26" s="91">
        <v>846420</v>
      </c>
      <c r="W26" s="90">
        <v>0</v>
      </c>
      <c r="X26" s="90">
        <v>0</v>
      </c>
      <c r="Y26" s="91">
        <v>846420</v>
      </c>
      <c r="Z26" s="91">
        <v>677770</v>
      </c>
      <c r="AA26" s="91">
        <v>168650</v>
      </c>
      <c r="AC26" s="90" t="s">
        <v>28</v>
      </c>
      <c r="AD26" s="90">
        <v>1</v>
      </c>
      <c r="AE26" s="91">
        <v>288500</v>
      </c>
      <c r="AF26" s="90">
        <v>0</v>
      </c>
      <c r="AG26" s="90">
        <v>0</v>
      </c>
      <c r="AH26" s="91">
        <v>288500</v>
      </c>
      <c r="AI26" s="91">
        <v>201680</v>
      </c>
      <c r="AJ26" s="91">
        <v>86820</v>
      </c>
      <c r="AL26" s="90" t="s">
        <v>26</v>
      </c>
      <c r="AM26" s="90">
        <v>1</v>
      </c>
      <c r="AN26" s="91">
        <v>422660</v>
      </c>
      <c r="AO26" s="90">
        <v>0</v>
      </c>
      <c r="AP26" s="90">
        <v>0</v>
      </c>
      <c r="AQ26" s="91">
        <v>422660</v>
      </c>
      <c r="AR26" s="91">
        <v>325620</v>
      </c>
      <c r="AS26" s="91">
        <v>97040</v>
      </c>
      <c r="AU26" s="90" t="s">
        <v>42</v>
      </c>
      <c r="AV26" s="90">
        <v>1</v>
      </c>
      <c r="AW26" s="91">
        <v>362940</v>
      </c>
      <c r="AX26" s="90">
        <v>0</v>
      </c>
      <c r="AY26" s="90">
        <v>0</v>
      </c>
      <c r="AZ26" s="91">
        <v>362940</v>
      </c>
      <c r="BA26" s="91">
        <v>301140</v>
      </c>
      <c r="BB26" s="91">
        <v>61800</v>
      </c>
      <c r="BD26" s="90" t="s">
        <v>42</v>
      </c>
      <c r="BE26" s="90">
        <v>1</v>
      </c>
      <c r="BF26" s="91">
        <v>325030</v>
      </c>
      <c r="BG26" s="90">
        <v>0</v>
      </c>
      <c r="BH26" s="90">
        <v>0</v>
      </c>
      <c r="BI26" s="91">
        <v>325030</v>
      </c>
      <c r="BJ26" s="91">
        <v>256430</v>
      </c>
      <c r="BK26" s="91">
        <v>68600</v>
      </c>
      <c r="BM26" s="90" t="s">
        <v>28</v>
      </c>
      <c r="BN26" s="90">
        <v>1</v>
      </c>
      <c r="BO26" s="91">
        <v>424220</v>
      </c>
      <c r="BP26" s="90">
        <v>0</v>
      </c>
      <c r="BQ26" s="90">
        <v>0</v>
      </c>
      <c r="BR26" s="91">
        <v>424220</v>
      </c>
      <c r="BS26" s="91">
        <v>337820</v>
      </c>
      <c r="BT26" s="91">
        <v>86400</v>
      </c>
      <c r="BV26" s="90" t="s">
        <v>26</v>
      </c>
      <c r="BW26" s="90">
        <v>1</v>
      </c>
      <c r="BX26" s="91">
        <v>577510</v>
      </c>
      <c r="BY26" s="90">
        <v>0</v>
      </c>
      <c r="BZ26" s="90">
        <v>0</v>
      </c>
      <c r="CA26" s="91">
        <v>577510</v>
      </c>
      <c r="CB26" s="91">
        <v>329220</v>
      </c>
      <c r="CC26" s="91">
        <v>248290</v>
      </c>
      <c r="CE26" s="88" t="s">
        <v>42</v>
      </c>
      <c r="CF26" s="88">
        <v>1</v>
      </c>
      <c r="CG26" s="89">
        <v>308780</v>
      </c>
      <c r="CH26" s="88">
        <v>0</v>
      </c>
      <c r="CI26" s="88">
        <v>0</v>
      </c>
      <c r="CJ26" s="89">
        <v>308780</v>
      </c>
      <c r="CK26" s="89">
        <v>240180</v>
      </c>
      <c r="CL26" s="89">
        <v>68600</v>
      </c>
      <c r="CN26" s="88" t="s">
        <v>27</v>
      </c>
      <c r="CO26" s="88">
        <v>1</v>
      </c>
      <c r="CP26" s="89">
        <v>423430</v>
      </c>
      <c r="CQ26" s="88">
        <v>0</v>
      </c>
      <c r="CR26" s="88">
        <v>0</v>
      </c>
      <c r="CS26" s="89">
        <v>423430</v>
      </c>
      <c r="CT26" s="89">
        <v>317780</v>
      </c>
      <c r="CU26" s="89">
        <v>105650</v>
      </c>
      <c r="CW26" s="90" t="s">
        <v>42</v>
      </c>
      <c r="CX26" s="90">
        <v>1</v>
      </c>
      <c r="CY26" s="91">
        <v>308780</v>
      </c>
      <c r="CZ26" s="90">
        <v>0</v>
      </c>
      <c r="DA26" s="90">
        <v>0</v>
      </c>
      <c r="DB26" s="91">
        <v>308780</v>
      </c>
      <c r="DC26" s="91">
        <v>240180</v>
      </c>
      <c r="DD26" s="91">
        <v>68600</v>
      </c>
      <c r="DF26" s="104" t="s">
        <v>28</v>
      </c>
      <c r="DG26" s="88">
        <v>1</v>
      </c>
      <c r="DH26" s="89">
        <v>719180</v>
      </c>
      <c r="DI26" s="88">
        <v>0</v>
      </c>
      <c r="DJ26" s="88">
        <v>0</v>
      </c>
      <c r="DK26" s="89">
        <v>719180</v>
      </c>
      <c r="DL26" s="89">
        <v>589580</v>
      </c>
      <c r="DM26" s="89">
        <v>129600</v>
      </c>
      <c r="DO26" s="117" t="s">
        <v>28</v>
      </c>
      <c r="DP26" s="85">
        <v>1</v>
      </c>
      <c r="DQ26" s="86">
        <v>741330</v>
      </c>
      <c r="DR26" s="85">
        <v>0</v>
      </c>
      <c r="DS26" s="85">
        <v>0</v>
      </c>
      <c r="DT26" s="86">
        <v>741330</v>
      </c>
      <c r="DU26" s="86">
        <v>611730</v>
      </c>
      <c r="DV26" s="86">
        <v>129600</v>
      </c>
      <c r="DX26" s="117" t="s">
        <v>28</v>
      </c>
      <c r="DY26" s="85">
        <v>1</v>
      </c>
      <c r="DZ26" s="86">
        <v>750270</v>
      </c>
      <c r="EA26" s="85">
        <v>0</v>
      </c>
      <c r="EB26" s="85">
        <v>0</v>
      </c>
      <c r="EC26" s="86">
        <v>750270</v>
      </c>
      <c r="ED26" s="86">
        <v>620670</v>
      </c>
      <c r="EE26" s="86">
        <v>129600</v>
      </c>
      <c r="EG26" s="117" t="s">
        <v>28</v>
      </c>
      <c r="EH26" s="85">
        <v>1</v>
      </c>
      <c r="EI26" s="86">
        <v>750270</v>
      </c>
      <c r="EJ26" s="85">
        <v>0</v>
      </c>
      <c r="EK26" s="85">
        <v>0</v>
      </c>
      <c r="EL26" s="86">
        <v>750270</v>
      </c>
      <c r="EM26" s="86">
        <v>620670</v>
      </c>
      <c r="EN26" s="86">
        <v>129600</v>
      </c>
      <c r="EP26" s="117" t="s">
        <v>29</v>
      </c>
      <c r="EQ26" s="85">
        <v>4</v>
      </c>
      <c r="ER26" s="86">
        <v>3028750</v>
      </c>
      <c r="ES26" s="85">
        <v>0</v>
      </c>
      <c r="ET26" s="85">
        <v>0</v>
      </c>
      <c r="EU26" s="86">
        <v>3028750</v>
      </c>
      <c r="EV26" s="86">
        <v>2674940</v>
      </c>
      <c r="EW26" s="86">
        <v>353810</v>
      </c>
      <c r="EY26" s="117" t="s">
        <v>28</v>
      </c>
      <c r="EZ26" s="85">
        <v>1</v>
      </c>
      <c r="FA26" s="86">
        <v>771650</v>
      </c>
      <c r="FB26" s="85">
        <v>0</v>
      </c>
      <c r="FC26" s="85">
        <v>0</v>
      </c>
      <c r="FD26" s="86">
        <v>771650</v>
      </c>
      <c r="FE26" s="86">
        <v>642050</v>
      </c>
      <c r="FF26" s="86">
        <v>129600</v>
      </c>
      <c r="FH26" s="117" t="s">
        <v>74</v>
      </c>
      <c r="FI26" s="85">
        <v>8</v>
      </c>
      <c r="FJ26" s="86">
        <v>9806840</v>
      </c>
      <c r="FK26" s="86">
        <v>9194130</v>
      </c>
      <c r="FL26" s="86">
        <v>9321090</v>
      </c>
      <c r="FM26" s="85">
        <v>0</v>
      </c>
      <c r="FN26" s="86">
        <v>7494220</v>
      </c>
      <c r="FO26" s="86">
        <v>2312620</v>
      </c>
      <c r="FQ26" s="117" t="s">
        <v>74</v>
      </c>
      <c r="FR26" s="85">
        <v>8</v>
      </c>
      <c r="FS26" s="143">
        <v>9806840</v>
      </c>
      <c r="FT26" s="143">
        <v>9342970</v>
      </c>
      <c r="FU26" s="143">
        <v>9469930</v>
      </c>
      <c r="FV26" s="144">
        <v>0</v>
      </c>
      <c r="FW26" s="145">
        <v>7494220</v>
      </c>
      <c r="FX26" s="145">
        <v>2312620</v>
      </c>
      <c r="FZ26" s="117" t="s">
        <v>74</v>
      </c>
      <c r="GA26" s="85">
        <v>8</v>
      </c>
      <c r="GB26" s="86">
        <v>9806850</v>
      </c>
      <c r="GC26" s="86">
        <v>9496260</v>
      </c>
      <c r="GD26" s="86">
        <v>9623220</v>
      </c>
      <c r="GE26" s="85">
        <v>0</v>
      </c>
      <c r="GF26" s="86">
        <v>7872520</v>
      </c>
      <c r="GG26" s="86">
        <v>1934330</v>
      </c>
      <c r="GH26" s="145"/>
    </row>
    <row r="27" spans="1:190" x14ac:dyDescent="0.25">
      <c r="A27" s="82" t="s">
        <v>311</v>
      </c>
      <c r="B27" s="88" t="s">
        <v>31</v>
      </c>
      <c r="C27" s="88">
        <v>2</v>
      </c>
      <c r="D27" s="89">
        <v>71080</v>
      </c>
      <c r="E27" s="88">
        <v>0</v>
      </c>
      <c r="F27" s="88">
        <v>0</v>
      </c>
      <c r="G27" s="91">
        <v>71080</v>
      </c>
      <c r="H27" s="91">
        <v>27500</v>
      </c>
      <c r="I27" s="91">
        <v>43580</v>
      </c>
      <c r="K27" s="90" t="s">
        <v>36</v>
      </c>
      <c r="L27" s="90">
        <v>1</v>
      </c>
      <c r="M27" s="91">
        <v>58880</v>
      </c>
      <c r="N27" s="90">
        <v>0</v>
      </c>
      <c r="O27" s="90">
        <v>0</v>
      </c>
      <c r="P27" s="91">
        <v>58880</v>
      </c>
      <c r="Q27" s="91">
        <v>25810</v>
      </c>
      <c r="R27" s="91">
        <v>33070</v>
      </c>
      <c r="T27" s="90" t="s">
        <v>30</v>
      </c>
      <c r="U27" s="90">
        <v>2</v>
      </c>
      <c r="V27" s="91">
        <v>4601960</v>
      </c>
      <c r="W27" s="90">
        <v>0</v>
      </c>
      <c r="X27" s="90">
        <v>0</v>
      </c>
      <c r="Y27" s="91">
        <v>4601960</v>
      </c>
      <c r="Z27" s="91">
        <v>3915270</v>
      </c>
      <c r="AA27" s="91">
        <v>686690</v>
      </c>
      <c r="AC27" s="90" t="s">
        <v>29</v>
      </c>
      <c r="AD27" s="90">
        <v>6</v>
      </c>
      <c r="AE27" s="91">
        <v>846420</v>
      </c>
      <c r="AF27" s="90">
        <v>0</v>
      </c>
      <c r="AG27" s="90">
        <v>0</v>
      </c>
      <c r="AH27" s="91">
        <v>846420</v>
      </c>
      <c r="AI27" s="91">
        <v>677770</v>
      </c>
      <c r="AJ27" s="91">
        <v>168650</v>
      </c>
      <c r="AL27" s="90" t="s">
        <v>42</v>
      </c>
      <c r="AM27" s="90">
        <v>1</v>
      </c>
      <c r="AN27" s="91">
        <v>307260</v>
      </c>
      <c r="AO27" s="90">
        <v>0</v>
      </c>
      <c r="AP27" s="90">
        <v>0</v>
      </c>
      <c r="AQ27" s="91">
        <v>307260</v>
      </c>
      <c r="AR27" s="91">
        <v>247840</v>
      </c>
      <c r="AS27" s="91">
        <v>59420</v>
      </c>
      <c r="AU27" s="90" t="s">
        <v>27</v>
      </c>
      <c r="AV27" s="90">
        <v>1</v>
      </c>
      <c r="AW27" s="91">
        <v>389420</v>
      </c>
      <c r="AX27" s="90">
        <v>0</v>
      </c>
      <c r="AY27" s="90">
        <v>0</v>
      </c>
      <c r="AZ27" s="91">
        <v>389420</v>
      </c>
      <c r="BA27" s="91">
        <v>294240</v>
      </c>
      <c r="BB27" s="91">
        <v>95180</v>
      </c>
      <c r="BD27" s="90" t="s">
        <v>27</v>
      </c>
      <c r="BE27" s="90">
        <v>1</v>
      </c>
      <c r="BF27" s="91">
        <v>423430</v>
      </c>
      <c r="BG27" s="90">
        <v>0</v>
      </c>
      <c r="BH27" s="90">
        <v>0</v>
      </c>
      <c r="BI27" s="91">
        <v>423430</v>
      </c>
      <c r="BJ27" s="91">
        <v>317780</v>
      </c>
      <c r="BK27" s="91">
        <v>105650</v>
      </c>
      <c r="BM27" s="90" t="s">
        <v>29</v>
      </c>
      <c r="BN27" s="90">
        <v>8</v>
      </c>
      <c r="BO27" s="91">
        <v>1423200</v>
      </c>
      <c r="BP27" s="90">
        <v>0</v>
      </c>
      <c r="BQ27" s="90">
        <v>0</v>
      </c>
      <c r="BR27" s="91">
        <v>1423200</v>
      </c>
      <c r="BS27" s="91">
        <v>1129690</v>
      </c>
      <c r="BT27" s="91">
        <v>293510</v>
      </c>
      <c r="BV27" s="90" t="s">
        <v>42</v>
      </c>
      <c r="BW27" s="90">
        <v>1</v>
      </c>
      <c r="BX27" s="91">
        <v>308780</v>
      </c>
      <c r="BY27" s="90">
        <v>0</v>
      </c>
      <c r="BZ27" s="90">
        <v>0</v>
      </c>
      <c r="CA27" s="91">
        <v>308780</v>
      </c>
      <c r="CB27" s="91">
        <v>240180</v>
      </c>
      <c r="CC27" s="91">
        <v>68600</v>
      </c>
      <c r="CE27" s="88" t="s">
        <v>27</v>
      </c>
      <c r="CF27" s="88">
        <v>1</v>
      </c>
      <c r="CG27" s="89">
        <v>423430</v>
      </c>
      <c r="CH27" s="88">
        <v>0</v>
      </c>
      <c r="CI27" s="88">
        <v>0</v>
      </c>
      <c r="CJ27" s="89">
        <v>423430</v>
      </c>
      <c r="CK27" s="89">
        <v>317780</v>
      </c>
      <c r="CL27" s="89">
        <v>105650</v>
      </c>
      <c r="CN27" s="88" t="s">
        <v>28</v>
      </c>
      <c r="CO27" s="88">
        <v>1</v>
      </c>
      <c r="CP27" s="89">
        <v>356670</v>
      </c>
      <c r="CQ27" s="88">
        <v>0</v>
      </c>
      <c r="CR27" s="88">
        <v>0</v>
      </c>
      <c r="CS27" s="89">
        <v>356670</v>
      </c>
      <c r="CT27" s="89">
        <v>238180</v>
      </c>
      <c r="CU27" s="89">
        <v>118490</v>
      </c>
      <c r="CW27" s="90" t="s">
        <v>27</v>
      </c>
      <c r="CX27" s="90">
        <v>1</v>
      </c>
      <c r="CY27" s="91">
        <v>423430</v>
      </c>
      <c r="CZ27" s="90">
        <v>0</v>
      </c>
      <c r="DA27" s="90">
        <v>0</v>
      </c>
      <c r="DB27" s="91">
        <v>423430</v>
      </c>
      <c r="DC27" s="91">
        <v>317780</v>
      </c>
      <c r="DD27" s="91">
        <v>105650</v>
      </c>
      <c r="DF27" s="104" t="s">
        <v>29</v>
      </c>
      <c r="DG27" s="88">
        <v>4</v>
      </c>
      <c r="DH27" s="89">
        <v>2473990</v>
      </c>
      <c r="DI27" s="88">
        <v>0</v>
      </c>
      <c r="DJ27" s="88">
        <v>0</v>
      </c>
      <c r="DK27" s="89">
        <v>2473990</v>
      </c>
      <c r="DL27" s="89">
        <v>2141160</v>
      </c>
      <c r="DM27" s="89">
        <v>332830</v>
      </c>
      <c r="DO27" s="117" t="s">
        <v>29</v>
      </c>
      <c r="DP27" s="85">
        <v>4</v>
      </c>
      <c r="DQ27" s="86">
        <v>2516100</v>
      </c>
      <c r="DR27" s="85">
        <v>0</v>
      </c>
      <c r="DS27" s="85">
        <v>0</v>
      </c>
      <c r="DT27" s="86">
        <v>2516100</v>
      </c>
      <c r="DU27" s="86">
        <v>2183270</v>
      </c>
      <c r="DV27" s="86">
        <v>332830</v>
      </c>
      <c r="DX27" s="117" t="s">
        <v>29</v>
      </c>
      <c r="DY27" s="85">
        <v>4</v>
      </c>
      <c r="DZ27" s="86">
        <v>2579890</v>
      </c>
      <c r="EA27" s="85">
        <v>0</v>
      </c>
      <c r="EB27" s="85">
        <v>0</v>
      </c>
      <c r="EC27" s="86">
        <v>2579890</v>
      </c>
      <c r="ED27" s="86">
        <v>2217390</v>
      </c>
      <c r="EE27" s="86">
        <v>362500</v>
      </c>
      <c r="EG27" s="117" t="s">
        <v>29</v>
      </c>
      <c r="EH27" s="85">
        <v>4</v>
      </c>
      <c r="EI27" s="86">
        <v>2807020</v>
      </c>
      <c r="EJ27" s="85">
        <v>0</v>
      </c>
      <c r="EK27" s="85">
        <v>0</v>
      </c>
      <c r="EL27" s="86">
        <v>2807020</v>
      </c>
      <c r="EM27" s="86">
        <v>2453210</v>
      </c>
      <c r="EN27" s="86">
        <v>353810</v>
      </c>
      <c r="EP27" s="117" t="s">
        <v>30</v>
      </c>
      <c r="EQ27" s="85">
        <v>2</v>
      </c>
      <c r="ER27" s="86">
        <v>26457090</v>
      </c>
      <c r="ES27" s="85">
        <v>0</v>
      </c>
      <c r="ET27" s="85">
        <v>0</v>
      </c>
      <c r="EU27" s="86">
        <v>26457090</v>
      </c>
      <c r="EV27" s="86">
        <v>25405760</v>
      </c>
      <c r="EW27" s="86">
        <v>1051330</v>
      </c>
      <c r="EY27" s="117" t="s">
        <v>29</v>
      </c>
      <c r="EZ27" s="85">
        <v>4</v>
      </c>
      <c r="FA27" s="86">
        <v>3042280</v>
      </c>
      <c r="FB27" s="85">
        <v>0</v>
      </c>
      <c r="FC27" s="85">
        <v>0</v>
      </c>
      <c r="FD27" s="86">
        <v>3042280</v>
      </c>
      <c r="FE27" s="86">
        <v>2688470</v>
      </c>
      <c r="FF27" s="86">
        <v>353810</v>
      </c>
      <c r="FH27" s="117" t="s">
        <v>26</v>
      </c>
      <c r="FI27" s="85">
        <v>4</v>
      </c>
      <c r="FJ27" s="86">
        <v>1636590</v>
      </c>
      <c r="FK27" s="85">
        <v>0</v>
      </c>
      <c r="FL27" s="85">
        <v>0</v>
      </c>
      <c r="FM27" s="86">
        <v>1636590</v>
      </c>
      <c r="FN27" s="86">
        <v>1185000</v>
      </c>
      <c r="FO27" s="86">
        <v>451590</v>
      </c>
      <c r="FQ27" s="117" t="s">
        <v>26</v>
      </c>
      <c r="FR27" s="85">
        <v>4</v>
      </c>
      <c r="FS27" s="143">
        <v>1736740</v>
      </c>
      <c r="FT27" s="142">
        <v>0</v>
      </c>
      <c r="FU27" s="142">
        <v>0</v>
      </c>
      <c r="FV27" s="145">
        <v>1736740</v>
      </c>
      <c r="FW27" s="145">
        <v>1280560</v>
      </c>
      <c r="FX27" s="145">
        <v>456180</v>
      </c>
      <c r="FZ27" s="117" t="s">
        <v>26</v>
      </c>
      <c r="GA27" s="85">
        <v>4</v>
      </c>
      <c r="GB27" s="86">
        <v>1736740</v>
      </c>
      <c r="GC27" s="85">
        <v>0</v>
      </c>
      <c r="GD27" s="85">
        <v>0</v>
      </c>
      <c r="GE27" s="86">
        <v>1736740</v>
      </c>
      <c r="GF27" s="86">
        <v>1280560</v>
      </c>
      <c r="GG27" s="86">
        <v>456180</v>
      </c>
      <c r="GH27" s="145"/>
    </row>
    <row r="28" spans="1:190" x14ac:dyDescent="0.25">
      <c r="A28" s="82" t="s">
        <v>284</v>
      </c>
      <c r="B28" s="88" t="s">
        <v>32</v>
      </c>
      <c r="C28" s="88">
        <v>1</v>
      </c>
      <c r="D28" s="89">
        <v>16930</v>
      </c>
      <c r="E28" s="88">
        <v>0</v>
      </c>
      <c r="F28" s="88">
        <v>0</v>
      </c>
      <c r="G28" s="91">
        <v>16930</v>
      </c>
      <c r="H28" s="90">
        <v>710</v>
      </c>
      <c r="I28" s="91">
        <v>16220</v>
      </c>
      <c r="K28" s="90" t="s">
        <v>33</v>
      </c>
      <c r="L28" s="90">
        <v>7</v>
      </c>
      <c r="M28" s="91">
        <v>444820</v>
      </c>
      <c r="N28" s="90">
        <v>0</v>
      </c>
      <c r="O28" s="90">
        <v>0</v>
      </c>
      <c r="P28" s="91">
        <v>444820</v>
      </c>
      <c r="Q28" s="91">
        <v>58120</v>
      </c>
      <c r="R28" s="91">
        <v>386700</v>
      </c>
      <c r="T28" s="90" t="s">
        <v>31</v>
      </c>
      <c r="U28" s="90">
        <v>4</v>
      </c>
      <c r="V28" s="91">
        <v>295950</v>
      </c>
      <c r="W28" s="90">
        <v>0</v>
      </c>
      <c r="X28" s="90">
        <v>0</v>
      </c>
      <c r="Y28" s="91">
        <v>295950</v>
      </c>
      <c r="Z28" s="91">
        <v>148670</v>
      </c>
      <c r="AA28" s="91">
        <v>147280</v>
      </c>
      <c r="AC28" s="90" t="s">
        <v>30</v>
      </c>
      <c r="AD28" s="90">
        <v>2</v>
      </c>
      <c r="AE28" s="91">
        <v>4601960</v>
      </c>
      <c r="AF28" s="90">
        <v>0</v>
      </c>
      <c r="AG28" s="90">
        <v>0</v>
      </c>
      <c r="AH28" s="91">
        <v>4601960</v>
      </c>
      <c r="AI28" s="91">
        <v>3915270</v>
      </c>
      <c r="AJ28" s="91">
        <v>686690</v>
      </c>
      <c r="AL28" s="90" t="s">
        <v>27</v>
      </c>
      <c r="AM28" s="90">
        <v>1</v>
      </c>
      <c r="AN28" s="91">
        <v>374440</v>
      </c>
      <c r="AO28" s="90">
        <v>0</v>
      </c>
      <c r="AP28" s="90">
        <v>0</v>
      </c>
      <c r="AQ28" s="91">
        <v>374440</v>
      </c>
      <c r="AR28" s="91">
        <v>282920</v>
      </c>
      <c r="AS28" s="91">
        <v>91520</v>
      </c>
      <c r="AU28" s="90" t="s">
        <v>28</v>
      </c>
      <c r="AV28" s="90">
        <v>1</v>
      </c>
      <c r="AW28" s="91">
        <v>330040</v>
      </c>
      <c r="AX28" s="90">
        <v>0</v>
      </c>
      <c r="AY28" s="90">
        <v>0</v>
      </c>
      <c r="AZ28" s="91">
        <v>330040</v>
      </c>
      <c r="BA28" s="91">
        <v>230720</v>
      </c>
      <c r="BB28" s="91">
        <v>99320</v>
      </c>
      <c r="BD28" s="90" t="s">
        <v>28</v>
      </c>
      <c r="BE28" s="90">
        <v>1</v>
      </c>
      <c r="BF28" s="91">
        <v>340970</v>
      </c>
      <c r="BG28" s="90">
        <v>0</v>
      </c>
      <c r="BH28" s="90">
        <v>0</v>
      </c>
      <c r="BI28" s="91">
        <v>340970</v>
      </c>
      <c r="BJ28" s="91">
        <v>230720</v>
      </c>
      <c r="BK28" s="91">
        <v>110250</v>
      </c>
      <c r="BM28" s="90" t="s">
        <v>30</v>
      </c>
      <c r="BN28" s="90">
        <v>2</v>
      </c>
      <c r="BO28" s="91">
        <v>5018860</v>
      </c>
      <c r="BP28" s="90">
        <v>0</v>
      </c>
      <c r="BQ28" s="90">
        <v>0</v>
      </c>
      <c r="BR28" s="91">
        <v>5018860</v>
      </c>
      <c r="BS28" s="91">
        <v>3913250</v>
      </c>
      <c r="BT28" s="91">
        <v>1105610</v>
      </c>
      <c r="BV28" s="90" t="s">
        <v>27</v>
      </c>
      <c r="BW28" s="90">
        <v>1</v>
      </c>
      <c r="BX28" s="91">
        <v>423430</v>
      </c>
      <c r="BY28" s="90">
        <v>0</v>
      </c>
      <c r="BZ28" s="90">
        <v>0</v>
      </c>
      <c r="CA28" s="91">
        <v>423430</v>
      </c>
      <c r="CB28" s="91">
        <v>317780</v>
      </c>
      <c r="CC28" s="91">
        <v>105650</v>
      </c>
      <c r="CE28" s="88" t="s">
        <v>28</v>
      </c>
      <c r="CF28" s="88">
        <v>1</v>
      </c>
      <c r="CG28" s="89">
        <v>356670</v>
      </c>
      <c r="CH28" s="88">
        <v>0</v>
      </c>
      <c r="CI28" s="88">
        <v>0</v>
      </c>
      <c r="CJ28" s="89">
        <v>356670</v>
      </c>
      <c r="CK28" s="89">
        <v>238180</v>
      </c>
      <c r="CL28" s="89">
        <v>118490</v>
      </c>
      <c r="CN28" s="88" t="s">
        <v>29</v>
      </c>
      <c r="CO28" s="88">
        <v>4</v>
      </c>
      <c r="CP28" s="89">
        <v>2453640</v>
      </c>
      <c r="CQ28" s="88">
        <v>0</v>
      </c>
      <c r="CR28" s="88">
        <v>0</v>
      </c>
      <c r="CS28" s="89">
        <v>2453640</v>
      </c>
      <c r="CT28" s="89">
        <v>2120810</v>
      </c>
      <c r="CU28" s="89">
        <v>332830</v>
      </c>
      <c r="CW28" s="90" t="s">
        <v>28</v>
      </c>
      <c r="CX28" s="90">
        <v>1</v>
      </c>
      <c r="CY28" s="91">
        <v>356670</v>
      </c>
      <c r="CZ28" s="90">
        <v>0</v>
      </c>
      <c r="DA28" s="90">
        <v>0</v>
      </c>
      <c r="DB28" s="91">
        <v>356670</v>
      </c>
      <c r="DC28" s="91">
        <v>238180</v>
      </c>
      <c r="DD28" s="91">
        <v>118490</v>
      </c>
      <c r="DF28" s="104" t="s">
        <v>30</v>
      </c>
      <c r="DG28" s="88">
        <v>2</v>
      </c>
      <c r="DH28" s="89">
        <v>26453720</v>
      </c>
      <c r="DI28" s="88">
        <v>0</v>
      </c>
      <c r="DJ28" s="88">
        <v>0</v>
      </c>
      <c r="DK28" s="89">
        <v>26453720</v>
      </c>
      <c r="DL28" s="89">
        <v>25402390</v>
      </c>
      <c r="DM28" s="89">
        <v>1051330</v>
      </c>
      <c r="DO28" s="117" t="s">
        <v>30</v>
      </c>
      <c r="DP28" s="85">
        <v>2</v>
      </c>
      <c r="DQ28" s="86">
        <v>26460640</v>
      </c>
      <c r="DR28" s="85">
        <v>0</v>
      </c>
      <c r="DS28" s="85">
        <v>0</v>
      </c>
      <c r="DT28" s="86">
        <v>26460640</v>
      </c>
      <c r="DU28" s="86">
        <v>25409310</v>
      </c>
      <c r="DV28" s="86">
        <v>1051330</v>
      </c>
      <c r="DX28" s="117" t="s">
        <v>30</v>
      </c>
      <c r="DY28" s="85">
        <v>2</v>
      </c>
      <c r="DZ28" s="86">
        <v>26467410</v>
      </c>
      <c r="EA28" s="85">
        <v>0</v>
      </c>
      <c r="EB28" s="85">
        <v>0</v>
      </c>
      <c r="EC28" s="86">
        <v>26467410</v>
      </c>
      <c r="ED28" s="86">
        <v>25416080</v>
      </c>
      <c r="EE28" s="86">
        <v>1051330</v>
      </c>
      <c r="EG28" s="117" t="s">
        <v>30</v>
      </c>
      <c r="EH28" s="85">
        <v>2</v>
      </c>
      <c r="EI28" s="86">
        <v>26468400</v>
      </c>
      <c r="EJ28" s="85">
        <v>0</v>
      </c>
      <c r="EK28" s="85">
        <v>0</v>
      </c>
      <c r="EL28" s="86">
        <v>26468400</v>
      </c>
      <c r="EM28" s="86">
        <v>25417070</v>
      </c>
      <c r="EN28" s="86">
        <v>1051330</v>
      </c>
      <c r="EP28" s="117" t="s">
        <v>44</v>
      </c>
      <c r="EQ28" s="85">
        <v>2</v>
      </c>
      <c r="ER28" s="86">
        <v>7318030</v>
      </c>
      <c r="ES28" s="85">
        <v>0</v>
      </c>
      <c r="ET28" s="85">
        <v>0</v>
      </c>
      <c r="EU28" s="86">
        <v>7318030</v>
      </c>
      <c r="EV28" s="86">
        <v>6103480</v>
      </c>
      <c r="EW28" s="86">
        <v>1214550</v>
      </c>
      <c r="EY28" s="117" t="s">
        <v>30</v>
      </c>
      <c r="EZ28" s="85">
        <v>2</v>
      </c>
      <c r="FA28" s="86">
        <v>26175660</v>
      </c>
      <c r="FB28" s="85">
        <v>0</v>
      </c>
      <c r="FC28" s="85">
        <v>0</v>
      </c>
      <c r="FD28" s="86">
        <v>26175660</v>
      </c>
      <c r="FE28" s="86">
        <v>25403160</v>
      </c>
      <c r="FF28" s="86">
        <v>772500</v>
      </c>
      <c r="FH28" s="117" t="s">
        <v>42</v>
      </c>
      <c r="FI28" s="85">
        <v>1</v>
      </c>
      <c r="FJ28" s="86">
        <v>348490</v>
      </c>
      <c r="FK28" s="85">
        <v>0</v>
      </c>
      <c r="FL28" s="85">
        <v>0</v>
      </c>
      <c r="FM28" s="86">
        <v>348490</v>
      </c>
      <c r="FN28" s="86">
        <v>277190</v>
      </c>
      <c r="FO28" s="86">
        <v>71300</v>
      </c>
      <c r="FQ28" s="117" t="s">
        <v>42</v>
      </c>
      <c r="FR28" s="85">
        <v>1</v>
      </c>
      <c r="FS28" s="143">
        <v>348490</v>
      </c>
      <c r="FT28" s="142">
        <v>0</v>
      </c>
      <c r="FU28" s="142">
        <v>0</v>
      </c>
      <c r="FV28" s="145">
        <v>348490</v>
      </c>
      <c r="FW28" s="145">
        <v>277190</v>
      </c>
      <c r="FX28" s="145">
        <v>71300</v>
      </c>
      <c r="FZ28" s="117" t="s">
        <v>42</v>
      </c>
      <c r="GA28" s="85">
        <v>1</v>
      </c>
      <c r="GB28" s="86">
        <v>348490</v>
      </c>
      <c r="GC28" s="85">
        <v>0</v>
      </c>
      <c r="GD28" s="85">
        <v>0</v>
      </c>
      <c r="GE28" s="86">
        <v>348490</v>
      </c>
      <c r="GF28" s="86">
        <v>277190</v>
      </c>
      <c r="GG28" s="86">
        <v>71300</v>
      </c>
      <c r="GH28" s="145"/>
    </row>
    <row r="29" spans="1:190" x14ac:dyDescent="0.25">
      <c r="A29" s="82" t="s">
        <v>311</v>
      </c>
      <c r="B29" s="88" t="s">
        <v>33</v>
      </c>
      <c r="C29" s="88">
        <v>7</v>
      </c>
      <c r="D29" s="89">
        <v>419660</v>
      </c>
      <c r="E29" s="88">
        <v>0</v>
      </c>
      <c r="F29" s="88">
        <v>0</v>
      </c>
      <c r="G29" s="91">
        <v>419660</v>
      </c>
      <c r="H29" s="91">
        <v>54840</v>
      </c>
      <c r="I29" s="91">
        <v>364820</v>
      </c>
      <c r="K29" s="90" t="s">
        <v>34</v>
      </c>
      <c r="L29" s="90">
        <v>1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T29" s="90" t="s">
        <v>39</v>
      </c>
      <c r="U29" s="90">
        <v>1</v>
      </c>
      <c r="V29" s="91">
        <v>122270</v>
      </c>
      <c r="W29" s="90">
        <v>0</v>
      </c>
      <c r="X29" s="90">
        <v>0</v>
      </c>
      <c r="Y29" s="91">
        <v>122270</v>
      </c>
      <c r="Z29" s="91">
        <v>73570</v>
      </c>
      <c r="AA29" s="91">
        <v>48700</v>
      </c>
      <c r="AC29" s="90" t="s">
        <v>31</v>
      </c>
      <c r="AD29" s="90">
        <v>4</v>
      </c>
      <c r="AE29" s="91">
        <v>295950</v>
      </c>
      <c r="AF29" s="90">
        <v>0</v>
      </c>
      <c r="AG29" s="90">
        <v>0</v>
      </c>
      <c r="AH29" s="91">
        <v>295950</v>
      </c>
      <c r="AI29" s="91">
        <v>148670</v>
      </c>
      <c r="AJ29" s="91">
        <v>147280</v>
      </c>
      <c r="AL29" s="90" t="s">
        <v>28</v>
      </c>
      <c r="AM29" s="90">
        <v>1</v>
      </c>
      <c r="AN29" s="91">
        <v>317350</v>
      </c>
      <c r="AO29" s="90">
        <v>0</v>
      </c>
      <c r="AP29" s="90">
        <v>0</v>
      </c>
      <c r="AQ29" s="91">
        <v>317350</v>
      </c>
      <c r="AR29" s="91">
        <v>221850</v>
      </c>
      <c r="AS29" s="91">
        <v>95500</v>
      </c>
      <c r="AU29" s="90" t="s">
        <v>29</v>
      </c>
      <c r="AV29" s="90">
        <v>8</v>
      </c>
      <c r="AW29" s="91">
        <v>1320190</v>
      </c>
      <c r="AX29" s="90">
        <v>0</v>
      </c>
      <c r="AY29" s="90">
        <v>0</v>
      </c>
      <c r="AZ29" s="91">
        <v>1320190</v>
      </c>
      <c r="BA29" s="91">
        <v>1055750</v>
      </c>
      <c r="BB29" s="91">
        <v>264440</v>
      </c>
      <c r="BD29" s="90" t="s">
        <v>29</v>
      </c>
      <c r="BE29" s="90">
        <v>8</v>
      </c>
      <c r="BF29" s="91">
        <v>1418340</v>
      </c>
      <c r="BG29" s="90">
        <v>0</v>
      </c>
      <c r="BH29" s="90">
        <v>0</v>
      </c>
      <c r="BI29" s="91">
        <v>1418340</v>
      </c>
      <c r="BJ29" s="91">
        <v>1124830</v>
      </c>
      <c r="BK29" s="91">
        <v>293510</v>
      </c>
      <c r="BM29" s="90" t="s">
        <v>44</v>
      </c>
      <c r="BN29" s="90">
        <v>1</v>
      </c>
      <c r="BO29" s="91">
        <v>3129840</v>
      </c>
      <c r="BP29" s="90">
        <v>0</v>
      </c>
      <c r="BQ29" s="90">
        <v>0</v>
      </c>
      <c r="BR29" s="91">
        <v>3129840</v>
      </c>
      <c r="BS29" s="91">
        <v>1955440</v>
      </c>
      <c r="BT29" s="91">
        <v>1174400</v>
      </c>
      <c r="BV29" s="90" t="s">
        <v>28</v>
      </c>
      <c r="BW29" s="90">
        <v>1</v>
      </c>
      <c r="BX29" s="91">
        <v>356670</v>
      </c>
      <c r="BY29" s="90">
        <v>0</v>
      </c>
      <c r="BZ29" s="90">
        <v>0</v>
      </c>
      <c r="CA29" s="91">
        <v>356670</v>
      </c>
      <c r="CB29" s="91">
        <v>238180</v>
      </c>
      <c r="CC29" s="91">
        <v>118490</v>
      </c>
      <c r="CE29" s="88" t="s">
        <v>29</v>
      </c>
      <c r="CF29" s="88">
        <v>2</v>
      </c>
      <c r="CG29" s="89">
        <v>1370020</v>
      </c>
      <c r="CH29" s="88">
        <v>0</v>
      </c>
      <c r="CI29" s="88">
        <v>0</v>
      </c>
      <c r="CJ29" s="89">
        <v>1370020</v>
      </c>
      <c r="CK29" s="89">
        <v>1117190</v>
      </c>
      <c r="CL29" s="89">
        <v>252830</v>
      </c>
      <c r="CN29" s="88" t="s">
        <v>30</v>
      </c>
      <c r="CO29" s="88">
        <v>2</v>
      </c>
      <c r="CP29" s="89">
        <v>26481510</v>
      </c>
      <c r="CQ29" s="88">
        <v>0</v>
      </c>
      <c r="CR29" s="88">
        <v>0</v>
      </c>
      <c r="CS29" s="89">
        <v>26481510</v>
      </c>
      <c r="CT29" s="89">
        <v>25430180</v>
      </c>
      <c r="CU29" s="89">
        <v>1051330</v>
      </c>
      <c r="CW29" s="90" t="s">
        <v>29</v>
      </c>
      <c r="CX29" s="90">
        <v>4</v>
      </c>
      <c r="CY29" s="91">
        <v>2450270</v>
      </c>
      <c r="CZ29" s="90">
        <v>0</v>
      </c>
      <c r="DA29" s="90">
        <v>0</v>
      </c>
      <c r="DB29" s="91">
        <v>2450270</v>
      </c>
      <c r="DC29" s="91">
        <v>2117440</v>
      </c>
      <c r="DD29" s="91">
        <v>332830</v>
      </c>
      <c r="DF29" s="104" t="s">
        <v>44</v>
      </c>
      <c r="DG29" s="88">
        <v>2</v>
      </c>
      <c r="DH29" s="89">
        <v>6308670</v>
      </c>
      <c r="DI29" s="88">
        <v>0</v>
      </c>
      <c r="DJ29" s="88">
        <v>0</v>
      </c>
      <c r="DK29" s="89">
        <v>6308670</v>
      </c>
      <c r="DL29" s="89">
        <v>5094120</v>
      </c>
      <c r="DM29" s="89">
        <v>1214550</v>
      </c>
      <c r="DO29" s="117" t="s">
        <v>44</v>
      </c>
      <c r="DP29" s="85">
        <v>2</v>
      </c>
      <c r="DQ29" s="86">
        <v>6955990</v>
      </c>
      <c r="DR29" s="85">
        <v>0</v>
      </c>
      <c r="DS29" s="85">
        <v>0</v>
      </c>
      <c r="DT29" s="86">
        <v>6955990</v>
      </c>
      <c r="DU29" s="86">
        <v>5741440</v>
      </c>
      <c r="DV29" s="86">
        <v>1214550</v>
      </c>
      <c r="DX29" s="117" t="s">
        <v>44</v>
      </c>
      <c r="DY29" s="85">
        <v>2</v>
      </c>
      <c r="DZ29" s="86">
        <v>8045730</v>
      </c>
      <c r="EA29" s="85">
        <v>0</v>
      </c>
      <c r="EB29" s="85">
        <v>0</v>
      </c>
      <c r="EC29" s="86">
        <v>8045730</v>
      </c>
      <c r="ED29" s="86">
        <v>6831180</v>
      </c>
      <c r="EE29" s="86">
        <v>1214550</v>
      </c>
      <c r="EG29" s="117" t="s">
        <v>44</v>
      </c>
      <c r="EH29" s="85">
        <v>2</v>
      </c>
      <c r="EI29" s="86">
        <v>8128340</v>
      </c>
      <c r="EJ29" s="85">
        <v>0</v>
      </c>
      <c r="EK29" s="85">
        <v>0</v>
      </c>
      <c r="EL29" s="86">
        <v>8128340</v>
      </c>
      <c r="EM29" s="86">
        <v>6913790</v>
      </c>
      <c r="EN29" s="86">
        <v>1214550</v>
      </c>
      <c r="EP29" s="117" t="s">
        <v>31</v>
      </c>
      <c r="EQ29" s="85">
        <v>3</v>
      </c>
      <c r="ER29" s="86">
        <v>370650</v>
      </c>
      <c r="ES29" s="85">
        <v>0</v>
      </c>
      <c r="ET29" s="85">
        <v>0</v>
      </c>
      <c r="EU29" s="86">
        <v>370650</v>
      </c>
      <c r="EV29" s="86">
        <v>181350</v>
      </c>
      <c r="EW29" s="86">
        <v>189300</v>
      </c>
      <c r="EY29" s="117" t="s">
        <v>44</v>
      </c>
      <c r="EZ29" s="85">
        <v>2</v>
      </c>
      <c r="FA29" s="86">
        <v>6558730</v>
      </c>
      <c r="FB29" s="85">
        <v>0</v>
      </c>
      <c r="FC29" s="85">
        <v>0</v>
      </c>
      <c r="FD29" s="86">
        <v>6558730</v>
      </c>
      <c r="FE29" s="86">
        <v>6152600</v>
      </c>
      <c r="FF29" s="86">
        <v>406130</v>
      </c>
      <c r="FH29" s="117" t="s">
        <v>27</v>
      </c>
      <c r="FI29" s="85">
        <v>1</v>
      </c>
      <c r="FJ29" s="86">
        <v>442580</v>
      </c>
      <c r="FK29" s="85">
        <v>0</v>
      </c>
      <c r="FL29" s="85">
        <v>0</v>
      </c>
      <c r="FM29" s="86">
        <v>442580</v>
      </c>
      <c r="FN29" s="86">
        <v>317780</v>
      </c>
      <c r="FO29" s="86">
        <v>124800</v>
      </c>
      <c r="FQ29" s="117" t="s">
        <v>27</v>
      </c>
      <c r="FR29" s="85">
        <v>1</v>
      </c>
      <c r="FS29" s="143">
        <v>442580</v>
      </c>
      <c r="FT29" s="142">
        <v>0</v>
      </c>
      <c r="FU29" s="142">
        <v>0</v>
      </c>
      <c r="FV29" s="145">
        <v>442580</v>
      </c>
      <c r="FW29" s="145">
        <v>317780</v>
      </c>
      <c r="FX29" s="145">
        <v>124800</v>
      </c>
      <c r="FZ29" s="117" t="s">
        <v>27</v>
      </c>
      <c r="GA29" s="85">
        <v>1</v>
      </c>
      <c r="GB29" s="86">
        <v>442580</v>
      </c>
      <c r="GC29" s="85">
        <v>0</v>
      </c>
      <c r="GD29" s="85">
        <v>0</v>
      </c>
      <c r="GE29" s="86">
        <v>442580</v>
      </c>
      <c r="GF29" s="86">
        <v>317780</v>
      </c>
      <c r="GG29" s="86">
        <v>124800</v>
      </c>
      <c r="GH29" s="145"/>
    </row>
    <row r="30" spans="1:190" x14ac:dyDescent="0.25">
      <c r="A30" s="82" t="s">
        <v>309</v>
      </c>
      <c r="B30" s="88" t="s">
        <v>34</v>
      </c>
      <c r="C30" s="88">
        <v>1</v>
      </c>
      <c r="D30" s="88">
        <v>0</v>
      </c>
      <c r="E30" s="88">
        <v>0</v>
      </c>
      <c r="F30" s="88">
        <v>0</v>
      </c>
      <c r="G30" s="90">
        <v>0</v>
      </c>
      <c r="H30" s="90">
        <v>0</v>
      </c>
      <c r="I30" s="90">
        <v>0</v>
      </c>
      <c r="K30" s="90" t="s">
        <v>35</v>
      </c>
      <c r="L30" s="90">
        <v>10</v>
      </c>
      <c r="M30" s="91">
        <v>491170</v>
      </c>
      <c r="N30" s="91">
        <v>375710</v>
      </c>
      <c r="O30" s="91">
        <v>375970</v>
      </c>
      <c r="P30" s="91">
        <v>56750</v>
      </c>
      <c r="Q30" s="91">
        <v>491170</v>
      </c>
      <c r="R30" s="90">
        <v>0</v>
      </c>
      <c r="T30" s="90" t="s">
        <v>36</v>
      </c>
      <c r="U30" s="90">
        <v>1</v>
      </c>
      <c r="V30" s="91">
        <v>107970</v>
      </c>
      <c r="W30" s="90">
        <v>0</v>
      </c>
      <c r="X30" s="90">
        <v>0</v>
      </c>
      <c r="Y30" s="91">
        <v>107970</v>
      </c>
      <c r="Z30" s="91">
        <v>59270</v>
      </c>
      <c r="AA30" s="91">
        <v>48700</v>
      </c>
      <c r="AC30" s="90" t="s">
        <v>33</v>
      </c>
      <c r="AD30" s="90">
        <v>6</v>
      </c>
      <c r="AE30" s="91">
        <v>974930</v>
      </c>
      <c r="AF30" s="90">
        <v>0</v>
      </c>
      <c r="AG30" s="90">
        <v>0</v>
      </c>
      <c r="AH30" s="91">
        <v>974930</v>
      </c>
      <c r="AI30" s="91">
        <v>65000</v>
      </c>
      <c r="AJ30" s="91">
        <v>909930</v>
      </c>
      <c r="AL30" s="90" t="s">
        <v>29</v>
      </c>
      <c r="AM30" s="90">
        <v>8</v>
      </c>
      <c r="AN30" s="91">
        <v>1269900</v>
      </c>
      <c r="AO30" s="90">
        <v>0</v>
      </c>
      <c r="AP30" s="90">
        <v>0</v>
      </c>
      <c r="AQ30" s="91">
        <v>1269900</v>
      </c>
      <c r="AR30" s="91">
        <v>1015640</v>
      </c>
      <c r="AS30" s="91">
        <v>254260</v>
      </c>
      <c r="AU30" s="90" t="s">
        <v>30</v>
      </c>
      <c r="AV30" s="90">
        <v>2</v>
      </c>
      <c r="AW30" s="91">
        <v>4757750</v>
      </c>
      <c r="AX30" s="90">
        <v>0</v>
      </c>
      <c r="AY30" s="90">
        <v>0</v>
      </c>
      <c r="AZ30" s="91">
        <v>4757750</v>
      </c>
      <c r="BA30" s="91">
        <v>3901590</v>
      </c>
      <c r="BB30" s="91">
        <v>856160</v>
      </c>
      <c r="BD30" s="90" t="s">
        <v>30</v>
      </c>
      <c r="BE30" s="90">
        <v>2</v>
      </c>
      <c r="BF30" s="91">
        <v>4837230</v>
      </c>
      <c r="BG30" s="90">
        <v>0</v>
      </c>
      <c r="BH30" s="90">
        <v>0</v>
      </c>
      <c r="BI30" s="91">
        <v>4837230</v>
      </c>
      <c r="BJ30" s="91">
        <v>3896110</v>
      </c>
      <c r="BK30" s="91">
        <v>941120</v>
      </c>
      <c r="BM30" s="90" t="s">
        <v>31</v>
      </c>
      <c r="BN30" s="90">
        <v>3</v>
      </c>
      <c r="BO30" s="91">
        <v>402540</v>
      </c>
      <c r="BP30" s="90">
        <v>0</v>
      </c>
      <c r="BQ30" s="90">
        <v>0</v>
      </c>
      <c r="BR30" s="91">
        <v>402540</v>
      </c>
      <c r="BS30" s="91">
        <v>204970</v>
      </c>
      <c r="BT30" s="91">
        <v>197570</v>
      </c>
      <c r="BV30" s="90" t="s">
        <v>29</v>
      </c>
      <c r="BW30" s="90">
        <v>7</v>
      </c>
      <c r="BX30" s="91">
        <v>1351880</v>
      </c>
      <c r="BY30" s="90">
        <v>0</v>
      </c>
      <c r="BZ30" s="90">
        <v>0</v>
      </c>
      <c r="CA30" s="91">
        <v>1351880</v>
      </c>
      <c r="CB30" s="91">
        <v>1170680</v>
      </c>
      <c r="CC30" s="91">
        <v>181200</v>
      </c>
      <c r="CE30" s="88" t="s">
        <v>30</v>
      </c>
      <c r="CF30" s="88">
        <v>2</v>
      </c>
      <c r="CG30" s="89">
        <v>26517660</v>
      </c>
      <c r="CH30" s="88">
        <v>0</v>
      </c>
      <c r="CI30" s="88">
        <v>0</v>
      </c>
      <c r="CJ30" s="89">
        <v>26517660</v>
      </c>
      <c r="CK30" s="89">
        <v>25411730</v>
      </c>
      <c r="CL30" s="89">
        <v>1105930</v>
      </c>
      <c r="CN30" s="88" t="s">
        <v>44</v>
      </c>
      <c r="CO30" s="88">
        <v>1</v>
      </c>
      <c r="CP30" s="89">
        <v>6702590</v>
      </c>
      <c r="CQ30" s="88">
        <v>0</v>
      </c>
      <c r="CR30" s="88">
        <v>0</v>
      </c>
      <c r="CS30" s="89">
        <v>6702590</v>
      </c>
      <c r="CT30" s="89">
        <v>5586970</v>
      </c>
      <c r="CU30" s="89">
        <v>1115620</v>
      </c>
      <c r="CW30" s="90" t="s">
        <v>30</v>
      </c>
      <c r="CX30" s="90">
        <v>2</v>
      </c>
      <c r="CY30" s="91">
        <v>26464880</v>
      </c>
      <c r="CZ30" s="90">
        <v>0</v>
      </c>
      <c r="DA30" s="90">
        <v>0</v>
      </c>
      <c r="DB30" s="91">
        <v>26464880</v>
      </c>
      <c r="DC30" s="91">
        <v>25413550</v>
      </c>
      <c r="DD30" s="91">
        <v>1051330</v>
      </c>
      <c r="DF30" s="104" t="s">
        <v>31</v>
      </c>
      <c r="DG30" s="88">
        <v>3</v>
      </c>
      <c r="DH30" s="89">
        <v>335840</v>
      </c>
      <c r="DI30" s="88">
        <v>0</v>
      </c>
      <c r="DJ30" s="88">
        <v>0</v>
      </c>
      <c r="DK30" s="89">
        <v>335840</v>
      </c>
      <c r="DL30" s="89">
        <v>149580</v>
      </c>
      <c r="DM30" s="89">
        <v>186260</v>
      </c>
      <c r="DO30" s="117" t="s">
        <v>31</v>
      </c>
      <c r="DP30" s="85">
        <v>3</v>
      </c>
      <c r="DQ30" s="86">
        <v>338270</v>
      </c>
      <c r="DR30" s="85">
        <v>0</v>
      </c>
      <c r="DS30" s="85">
        <v>0</v>
      </c>
      <c r="DT30" s="86">
        <v>338270</v>
      </c>
      <c r="DU30" s="86">
        <v>164010</v>
      </c>
      <c r="DV30" s="86">
        <v>174260</v>
      </c>
      <c r="DX30" s="117" t="s">
        <v>31</v>
      </c>
      <c r="DY30" s="85">
        <v>3</v>
      </c>
      <c r="DZ30" s="86">
        <v>361020</v>
      </c>
      <c r="EA30" s="85">
        <v>0</v>
      </c>
      <c r="EB30" s="85">
        <v>0</v>
      </c>
      <c r="EC30" s="86">
        <v>361020</v>
      </c>
      <c r="ED30" s="86">
        <v>186760</v>
      </c>
      <c r="EE30" s="86">
        <v>174260</v>
      </c>
      <c r="EG30" s="117" t="s">
        <v>31</v>
      </c>
      <c r="EH30" s="85">
        <v>3</v>
      </c>
      <c r="EI30" s="86">
        <v>376860</v>
      </c>
      <c r="EJ30" s="85">
        <v>0</v>
      </c>
      <c r="EK30" s="85">
        <v>0</v>
      </c>
      <c r="EL30" s="86">
        <v>376860</v>
      </c>
      <c r="EM30" s="86">
        <v>202600</v>
      </c>
      <c r="EN30" s="86">
        <v>174260</v>
      </c>
      <c r="EP30" s="117" t="s">
        <v>33</v>
      </c>
      <c r="EQ30" s="85">
        <v>9</v>
      </c>
      <c r="ER30" s="86">
        <v>3378370</v>
      </c>
      <c r="ES30" s="85">
        <v>0</v>
      </c>
      <c r="ET30" s="85">
        <v>0</v>
      </c>
      <c r="EU30" s="86">
        <v>3378370</v>
      </c>
      <c r="EV30" s="86">
        <v>168310</v>
      </c>
      <c r="EW30" s="86">
        <v>3210060</v>
      </c>
      <c r="EY30" s="117" t="s">
        <v>31</v>
      </c>
      <c r="EZ30" s="85">
        <v>3</v>
      </c>
      <c r="FA30" s="86">
        <v>389420</v>
      </c>
      <c r="FB30" s="85">
        <v>0</v>
      </c>
      <c r="FC30" s="85">
        <v>0</v>
      </c>
      <c r="FD30" s="86">
        <v>389420</v>
      </c>
      <c r="FE30" s="86">
        <v>206550</v>
      </c>
      <c r="FF30" s="86">
        <v>182870</v>
      </c>
      <c r="FH30" s="117" t="s">
        <v>28</v>
      </c>
      <c r="FI30" s="85">
        <v>1</v>
      </c>
      <c r="FJ30" s="86">
        <v>913010</v>
      </c>
      <c r="FK30" s="85">
        <v>0</v>
      </c>
      <c r="FL30" s="85">
        <v>0</v>
      </c>
      <c r="FM30" s="86">
        <v>913010</v>
      </c>
      <c r="FN30" s="86">
        <v>783410</v>
      </c>
      <c r="FO30" s="86">
        <v>129600</v>
      </c>
      <c r="FQ30" s="117" t="s">
        <v>28</v>
      </c>
      <c r="FR30" s="85">
        <v>1</v>
      </c>
      <c r="FS30" s="143">
        <v>939870</v>
      </c>
      <c r="FT30" s="142">
        <v>0</v>
      </c>
      <c r="FU30" s="142">
        <v>0</v>
      </c>
      <c r="FV30" s="145">
        <v>939870</v>
      </c>
      <c r="FW30" s="145">
        <v>810270</v>
      </c>
      <c r="FX30" s="145">
        <v>129600</v>
      </c>
      <c r="FZ30" s="117" t="s">
        <v>28</v>
      </c>
      <c r="GA30" s="85">
        <v>1</v>
      </c>
      <c r="GB30" s="86">
        <v>939870</v>
      </c>
      <c r="GC30" s="85">
        <v>0</v>
      </c>
      <c r="GD30" s="85">
        <v>0</v>
      </c>
      <c r="GE30" s="86">
        <v>939870</v>
      </c>
      <c r="GF30" s="86">
        <v>810270</v>
      </c>
      <c r="GG30" s="86">
        <v>129600</v>
      </c>
      <c r="GH30" s="145"/>
    </row>
    <row r="31" spans="1:190" x14ac:dyDescent="0.25">
      <c r="A31" s="102"/>
      <c r="B31" s="88" t="s">
        <v>35</v>
      </c>
      <c r="C31" s="88">
        <v>6</v>
      </c>
      <c r="D31" s="89">
        <v>369250</v>
      </c>
      <c r="E31" s="89">
        <v>256710</v>
      </c>
      <c r="F31" s="89">
        <v>302590</v>
      </c>
      <c r="G31" s="91">
        <v>56750</v>
      </c>
      <c r="H31" s="91">
        <v>369250</v>
      </c>
      <c r="I31" s="90">
        <v>0</v>
      </c>
      <c r="T31" s="90" t="s">
        <v>33</v>
      </c>
      <c r="U31" s="90">
        <v>7</v>
      </c>
      <c r="V31" s="91">
        <v>1058790</v>
      </c>
      <c r="W31" s="90">
        <v>0</v>
      </c>
      <c r="X31" s="90">
        <v>0</v>
      </c>
      <c r="Y31" s="91">
        <v>1058790</v>
      </c>
      <c r="Z31" s="91">
        <v>100160</v>
      </c>
      <c r="AA31" s="91">
        <v>958630</v>
      </c>
      <c r="AC31" s="90" t="s">
        <v>34</v>
      </c>
      <c r="AD31" s="90">
        <v>1</v>
      </c>
      <c r="AE31" s="90">
        <v>0</v>
      </c>
      <c r="AF31" s="90">
        <v>0</v>
      </c>
      <c r="AG31" s="90">
        <v>0</v>
      </c>
      <c r="AH31" s="90">
        <v>0</v>
      </c>
      <c r="AI31" s="90">
        <v>0</v>
      </c>
      <c r="AJ31" s="90">
        <v>0</v>
      </c>
      <c r="AL31" s="90" t="s">
        <v>30</v>
      </c>
      <c r="AM31" s="90">
        <v>2</v>
      </c>
      <c r="AN31" s="91">
        <v>4756860</v>
      </c>
      <c r="AO31" s="90">
        <v>0</v>
      </c>
      <c r="AP31" s="90">
        <v>0</v>
      </c>
      <c r="AQ31" s="91">
        <v>4756860</v>
      </c>
      <c r="AR31" s="91">
        <v>3903200</v>
      </c>
      <c r="AS31" s="91">
        <v>853660</v>
      </c>
      <c r="AU31" s="90" t="s">
        <v>31</v>
      </c>
      <c r="AV31" s="90">
        <v>3</v>
      </c>
      <c r="AW31" s="91">
        <v>320440</v>
      </c>
      <c r="AX31" s="90">
        <v>0</v>
      </c>
      <c r="AY31" s="90">
        <v>0</v>
      </c>
      <c r="AZ31" s="91">
        <v>320440</v>
      </c>
      <c r="BA31" s="91">
        <v>166360</v>
      </c>
      <c r="BB31" s="91">
        <v>154080</v>
      </c>
      <c r="BD31" s="90" t="s">
        <v>31</v>
      </c>
      <c r="BE31" s="90">
        <v>3</v>
      </c>
      <c r="BF31" s="91">
        <v>355980</v>
      </c>
      <c r="BG31" s="90">
        <v>0</v>
      </c>
      <c r="BH31" s="90">
        <v>0</v>
      </c>
      <c r="BI31" s="91">
        <v>355980</v>
      </c>
      <c r="BJ31" s="91">
        <v>187200</v>
      </c>
      <c r="BK31" s="91">
        <v>168780</v>
      </c>
      <c r="BM31" s="90" t="s">
        <v>33</v>
      </c>
      <c r="BN31" s="90">
        <v>10</v>
      </c>
      <c r="BO31" s="91">
        <v>2438280</v>
      </c>
      <c r="BP31" s="90">
        <v>0</v>
      </c>
      <c r="BQ31" s="90">
        <v>0</v>
      </c>
      <c r="BR31" s="91">
        <v>2438280</v>
      </c>
      <c r="BS31" s="91">
        <v>192900</v>
      </c>
      <c r="BT31" s="91">
        <v>2245380</v>
      </c>
      <c r="BV31" s="90" t="s">
        <v>30</v>
      </c>
      <c r="BW31" s="90">
        <v>2</v>
      </c>
      <c r="BX31" s="91">
        <v>26521540</v>
      </c>
      <c r="BY31" s="90">
        <v>0</v>
      </c>
      <c r="BZ31" s="90">
        <v>0</v>
      </c>
      <c r="CA31" s="91">
        <v>26521540</v>
      </c>
      <c r="CB31" s="91">
        <v>25415610</v>
      </c>
      <c r="CC31" s="91">
        <v>1105930</v>
      </c>
      <c r="CE31" s="88" t="s">
        <v>44</v>
      </c>
      <c r="CF31" s="88">
        <v>1</v>
      </c>
      <c r="CG31" s="89">
        <v>6761370</v>
      </c>
      <c r="CH31" s="88">
        <v>0</v>
      </c>
      <c r="CI31" s="88">
        <v>0</v>
      </c>
      <c r="CJ31" s="89">
        <v>6761370</v>
      </c>
      <c r="CK31" s="89">
        <v>5586970</v>
      </c>
      <c r="CL31" s="89">
        <v>1174400</v>
      </c>
      <c r="CN31" s="88" t="s">
        <v>31</v>
      </c>
      <c r="CO31" s="88">
        <v>3</v>
      </c>
      <c r="CP31" s="89">
        <v>374390</v>
      </c>
      <c r="CQ31" s="88">
        <v>0</v>
      </c>
      <c r="CR31" s="88">
        <v>0</v>
      </c>
      <c r="CS31" s="89">
        <v>374390</v>
      </c>
      <c r="CT31" s="89">
        <v>183130</v>
      </c>
      <c r="CU31" s="89">
        <v>191260</v>
      </c>
      <c r="CW31" s="90" t="s">
        <v>31</v>
      </c>
      <c r="CX31" s="90">
        <v>3</v>
      </c>
      <c r="CY31" s="91">
        <v>363000</v>
      </c>
      <c r="CZ31" s="90">
        <v>0</v>
      </c>
      <c r="DA31" s="90">
        <v>0</v>
      </c>
      <c r="DB31" s="91">
        <v>363000</v>
      </c>
      <c r="DC31" s="91">
        <v>176740</v>
      </c>
      <c r="DD31" s="91">
        <v>186260</v>
      </c>
      <c r="DF31" s="104" t="s">
        <v>33</v>
      </c>
      <c r="DG31" s="88">
        <v>7</v>
      </c>
      <c r="DH31" s="89">
        <v>3260610</v>
      </c>
      <c r="DI31" s="88">
        <v>0</v>
      </c>
      <c r="DJ31" s="88">
        <v>0</v>
      </c>
      <c r="DK31" s="89">
        <v>3260610</v>
      </c>
      <c r="DL31" s="89">
        <v>160550</v>
      </c>
      <c r="DM31" s="89">
        <v>3100060</v>
      </c>
      <c r="DO31" s="117" t="s">
        <v>33</v>
      </c>
      <c r="DP31" s="85">
        <v>7</v>
      </c>
      <c r="DQ31" s="86">
        <v>3270620</v>
      </c>
      <c r="DR31" s="85">
        <v>0</v>
      </c>
      <c r="DS31" s="85">
        <v>0</v>
      </c>
      <c r="DT31" s="86">
        <v>3270620</v>
      </c>
      <c r="DU31" s="86">
        <v>170560</v>
      </c>
      <c r="DV31" s="86">
        <v>3100060</v>
      </c>
      <c r="DX31" s="117" t="s">
        <v>33</v>
      </c>
      <c r="DY31" s="85">
        <v>9</v>
      </c>
      <c r="DZ31" s="86">
        <v>3364190</v>
      </c>
      <c r="EA31" s="85">
        <v>0</v>
      </c>
      <c r="EB31" s="85">
        <v>0</v>
      </c>
      <c r="EC31" s="86">
        <v>3364190</v>
      </c>
      <c r="ED31" s="86">
        <v>184130</v>
      </c>
      <c r="EE31" s="86">
        <v>3180060</v>
      </c>
      <c r="EG31" s="117" t="s">
        <v>33</v>
      </c>
      <c r="EH31" s="85">
        <v>9</v>
      </c>
      <c r="EI31" s="86">
        <v>3365290</v>
      </c>
      <c r="EJ31" s="85">
        <v>0</v>
      </c>
      <c r="EK31" s="85">
        <v>0</v>
      </c>
      <c r="EL31" s="86">
        <v>3365290</v>
      </c>
      <c r="EM31" s="86">
        <v>185230</v>
      </c>
      <c r="EN31" s="86">
        <v>3180060</v>
      </c>
      <c r="EP31" s="117" t="s">
        <v>34</v>
      </c>
      <c r="EQ31" s="85">
        <v>6</v>
      </c>
      <c r="ER31" s="85">
        <v>0</v>
      </c>
      <c r="ES31" s="85">
        <v>0</v>
      </c>
      <c r="ET31" s="85">
        <v>0</v>
      </c>
      <c r="EU31" s="85">
        <v>0</v>
      </c>
      <c r="EV31" s="85">
        <v>0</v>
      </c>
      <c r="EW31" s="85">
        <v>0</v>
      </c>
      <c r="EY31" s="117" t="s">
        <v>33</v>
      </c>
      <c r="EZ31" s="85">
        <v>14</v>
      </c>
      <c r="FA31" s="86">
        <v>2782920</v>
      </c>
      <c r="FB31" s="85">
        <v>0</v>
      </c>
      <c r="FC31" s="85">
        <v>0</v>
      </c>
      <c r="FD31" s="86">
        <v>2782920</v>
      </c>
      <c r="FE31" s="86">
        <v>165500</v>
      </c>
      <c r="FF31" s="86">
        <v>2617420</v>
      </c>
      <c r="FH31" s="117" t="s">
        <v>29</v>
      </c>
      <c r="FI31" s="85">
        <v>4</v>
      </c>
      <c r="FJ31" s="86">
        <v>3123160</v>
      </c>
      <c r="FK31" s="85">
        <v>0</v>
      </c>
      <c r="FL31" s="85">
        <v>0</v>
      </c>
      <c r="FM31" s="86">
        <v>3123160</v>
      </c>
      <c r="FN31" s="86">
        <v>2769350</v>
      </c>
      <c r="FO31" s="86">
        <v>353810</v>
      </c>
      <c r="FQ31" s="117" t="s">
        <v>29</v>
      </c>
      <c r="FR31" s="85">
        <v>7</v>
      </c>
      <c r="FS31" s="143">
        <v>8351120</v>
      </c>
      <c r="FT31" s="142">
        <v>0</v>
      </c>
      <c r="FU31" s="142">
        <v>0</v>
      </c>
      <c r="FV31" s="145">
        <v>8351120</v>
      </c>
      <c r="FW31" s="145">
        <v>2871840</v>
      </c>
      <c r="FX31" s="145">
        <v>5479280</v>
      </c>
      <c r="FZ31" s="117" t="s">
        <v>29</v>
      </c>
      <c r="GA31" s="85">
        <v>7</v>
      </c>
      <c r="GB31" s="86">
        <v>7989520</v>
      </c>
      <c r="GC31" s="85">
        <v>0</v>
      </c>
      <c r="GD31" s="85">
        <v>0</v>
      </c>
      <c r="GE31" s="86">
        <v>7989520</v>
      </c>
      <c r="GF31" s="86">
        <v>3022800</v>
      </c>
      <c r="GG31" s="86">
        <v>4966720</v>
      </c>
      <c r="GH31" s="145"/>
    </row>
    <row r="32" spans="1:190" x14ac:dyDescent="0.25">
      <c r="A32" s="102"/>
      <c r="T32" s="90" t="s">
        <v>34</v>
      </c>
      <c r="U32" s="90">
        <v>1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L32" s="90" t="s">
        <v>31</v>
      </c>
      <c r="AM32" s="90">
        <v>4</v>
      </c>
      <c r="AN32" s="91">
        <v>320460</v>
      </c>
      <c r="AO32" s="90">
        <v>0</v>
      </c>
      <c r="AP32" s="90">
        <v>0</v>
      </c>
      <c r="AQ32" s="91">
        <v>320460</v>
      </c>
      <c r="AR32" s="91">
        <v>168630</v>
      </c>
      <c r="AS32" s="91">
        <v>151830</v>
      </c>
      <c r="AU32" s="90" t="s">
        <v>33</v>
      </c>
      <c r="AV32" s="90">
        <v>8</v>
      </c>
      <c r="AW32" s="91">
        <v>1782270</v>
      </c>
      <c r="AX32" s="90">
        <v>0</v>
      </c>
      <c r="AY32" s="90">
        <v>0</v>
      </c>
      <c r="AZ32" s="91">
        <v>1782270</v>
      </c>
      <c r="BA32" s="91">
        <v>166660</v>
      </c>
      <c r="BB32" s="91">
        <v>1615610</v>
      </c>
      <c r="BD32" s="90" t="s">
        <v>33</v>
      </c>
      <c r="BE32" s="90">
        <v>10</v>
      </c>
      <c r="BF32" s="91">
        <v>1953870</v>
      </c>
      <c r="BG32" s="90">
        <v>0</v>
      </c>
      <c r="BH32" s="90">
        <v>0</v>
      </c>
      <c r="BI32" s="91">
        <v>1953870</v>
      </c>
      <c r="BJ32" s="91">
        <v>171630</v>
      </c>
      <c r="BK32" s="91">
        <v>1782240</v>
      </c>
      <c r="BM32" s="90" t="s">
        <v>34</v>
      </c>
      <c r="BN32" s="90">
        <v>5</v>
      </c>
      <c r="BO32" s="90">
        <v>0</v>
      </c>
      <c r="BP32" s="90">
        <v>0</v>
      </c>
      <c r="BQ32" s="90">
        <v>0</v>
      </c>
      <c r="BR32" s="90">
        <v>0</v>
      </c>
      <c r="BS32" s="90">
        <v>0</v>
      </c>
      <c r="BT32" s="90">
        <v>0</v>
      </c>
      <c r="BV32" s="90" t="s">
        <v>44</v>
      </c>
      <c r="BW32" s="90">
        <v>1</v>
      </c>
      <c r="BX32" s="91">
        <v>6761370</v>
      </c>
      <c r="BY32" s="90">
        <v>0</v>
      </c>
      <c r="BZ32" s="90">
        <v>0</v>
      </c>
      <c r="CA32" s="91">
        <v>6761370</v>
      </c>
      <c r="CB32" s="91">
        <v>5586970</v>
      </c>
      <c r="CC32" s="91">
        <v>1174400</v>
      </c>
      <c r="CE32" s="88" t="s">
        <v>31</v>
      </c>
      <c r="CF32" s="88">
        <v>3</v>
      </c>
      <c r="CG32" s="89">
        <v>406400</v>
      </c>
      <c r="CH32" s="88">
        <v>0</v>
      </c>
      <c r="CI32" s="88">
        <v>0</v>
      </c>
      <c r="CJ32" s="89">
        <v>406400</v>
      </c>
      <c r="CK32" s="89">
        <v>194680</v>
      </c>
      <c r="CL32" s="89">
        <v>211720</v>
      </c>
      <c r="CN32" s="88" t="s">
        <v>33</v>
      </c>
      <c r="CO32" s="88">
        <v>7</v>
      </c>
      <c r="CP32" s="89">
        <v>3282340</v>
      </c>
      <c r="CQ32" s="88">
        <v>0</v>
      </c>
      <c r="CR32" s="88">
        <v>0</v>
      </c>
      <c r="CS32" s="89">
        <v>3282340</v>
      </c>
      <c r="CT32" s="89">
        <v>182280</v>
      </c>
      <c r="CU32" s="89">
        <v>3100060</v>
      </c>
      <c r="CW32" s="90" t="s">
        <v>33</v>
      </c>
      <c r="CX32" s="90">
        <v>7</v>
      </c>
      <c r="CY32" s="91">
        <v>3277510</v>
      </c>
      <c r="CZ32" s="90">
        <v>0</v>
      </c>
      <c r="DA32" s="90">
        <v>0</v>
      </c>
      <c r="DB32" s="91">
        <v>3277510</v>
      </c>
      <c r="DC32" s="91">
        <v>177450</v>
      </c>
      <c r="DD32" s="91">
        <v>3100060</v>
      </c>
      <c r="DF32" s="104" t="s">
        <v>34</v>
      </c>
      <c r="DG32" s="88">
        <v>6</v>
      </c>
      <c r="DH32" s="88">
        <v>0</v>
      </c>
      <c r="DI32" s="88">
        <v>0</v>
      </c>
      <c r="DJ32" s="88">
        <v>0</v>
      </c>
      <c r="DK32" s="88">
        <v>0</v>
      </c>
      <c r="DL32" s="88">
        <v>0</v>
      </c>
      <c r="DM32" s="88">
        <v>0</v>
      </c>
      <c r="DO32" s="117" t="s">
        <v>34</v>
      </c>
      <c r="DP32" s="85">
        <v>6</v>
      </c>
      <c r="DQ32" s="85">
        <v>0</v>
      </c>
      <c r="DR32" s="85">
        <v>0</v>
      </c>
      <c r="DS32" s="85">
        <v>0</v>
      </c>
      <c r="DT32" s="85">
        <v>0</v>
      </c>
      <c r="DU32" s="85">
        <v>0</v>
      </c>
      <c r="DV32" s="85">
        <v>0</v>
      </c>
      <c r="DX32" s="117" t="s">
        <v>34</v>
      </c>
      <c r="DY32" s="85">
        <v>6</v>
      </c>
      <c r="DZ32" s="85">
        <v>0</v>
      </c>
      <c r="EA32" s="85">
        <v>0</v>
      </c>
      <c r="EB32" s="85">
        <v>0</v>
      </c>
      <c r="EC32" s="85">
        <v>0</v>
      </c>
      <c r="ED32" s="85">
        <v>0</v>
      </c>
      <c r="EE32" s="85">
        <v>0</v>
      </c>
      <c r="EG32" s="117" t="s">
        <v>34</v>
      </c>
      <c r="EH32" s="85">
        <v>6</v>
      </c>
      <c r="EI32" s="85">
        <v>0</v>
      </c>
      <c r="EJ32" s="85">
        <v>0</v>
      </c>
      <c r="EK32" s="85">
        <v>0</v>
      </c>
      <c r="EL32" s="85">
        <v>0</v>
      </c>
      <c r="EM32" s="85">
        <v>0</v>
      </c>
      <c r="EN32" s="85">
        <v>0</v>
      </c>
      <c r="EP32" s="117" t="s">
        <v>256</v>
      </c>
      <c r="EQ32" s="85">
        <v>1</v>
      </c>
      <c r="ER32" s="86">
        <v>489740</v>
      </c>
      <c r="ES32" s="86">
        <v>489740</v>
      </c>
      <c r="ET32" s="86">
        <v>936570</v>
      </c>
      <c r="EU32" s="85">
        <v>0</v>
      </c>
      <c r="EV32" s="86">
        <v>489740</v>
      </c>
      <c r="EW32" s="85">
        <v>0</v>
      </c>
      <c r="EY32" s="117" t="s">
        <v>34</v>
      </c>
      <c r="EZ32" s="85">
        <v>2</v>
      </c>
      <c r="FA32" s="85">
        <v>0</v>
      </c>
      <c r="FB32" s="85">
        <v>0</v>
      </c>
      <c r="FC32" s="85">
        <v>0</v>
      </c>
      <c r="FD32" s="85">
        <v>0</v>
      </c>
      <c r="FE32" s="85">
        <v>0</v>
      </c>
      <c r="FF32" s="85">
        <v>0</v>
      </c>
      <c r="FH32" s="117" t="s">
        <v>30</v>
      </c>
      <c r="FI32" s="85">
        <v>2</v>
      </c>
      <c r="FJ32" s="86">
        <v>22572500</v>
      </c>
      <c r="FK32" s="85">
        <v>0</v>
      </c>
      <c r="FL32" s="85">
        <v>0</v>
      </c>
      <c r="FM32" s="86">
        <v>22572500</v>
      </c>
      <c r="FN32" s="86">
        <v>21800000</v>
      </c>
      <c r="FO32" s="86">
        <v>772500</v>
      </c>
      <c r="FQ32" s="117" t="s">
        <v>30</v>
      </c>
      <c r="FR32" s="85">
        <v>2</v>
      </c>
      <c r="FS32" s="143">
        <v>22586590</v>
      </c>
      <c r="FT32" s="142">
        <v>0</v>
      </c>
      <c r="FU32" s="142">
        <v>0</v>
      </c>
      <c r="FV32" s="145">
        <v>22586590</v>
      </c>
      <c r="FW32" s="145">
        <v>21800000</v>
      </c>
      <c r="FX32" s="145">
        <v>786590</v>
      </c>
      <c r="FZ32" s="117" t="s">
        <v>30</v>
      </c>
      <c r="GA32" s="85">
        <v>2</v>
      </c>
      <c r="GB32" s="86">
        <v>22586590</v>
      </c>
      <c r="GC32" s="85">
        <v>0</v>
      </c>
      <c r="GD32" s="85">
        <v>0</v>
      </c>
      <c r="GE32" s="86">
        <v>22586590</v>
      </c>
      <c r="GF32" s="86">
        <v>21800000</v>
      </c>
      <c r="GG32" s="86">
        <v>786590</v>
      </c>
      <c r="GH32" s="145"/>
    </row>
    <row r="33" spans="1:190" x14ac:dyDescent="0.25">
      <c r="A33" s="118"/>
      <c r="AL33" s="90" t="s">
        <v>33</v>
      </c>
      <c r="AM33" s="90">
        <v>8</v>
      </c>
      <c r="AN33" s="91">
        <v>2146480</v>
      </c>
      <c r="AO33" s="90">
        <v>0</v>
      </c>
      <c r="AP33" s="90">
        <v>0</v>
      </c>
      <c r="AQ33" s="91">
        <v>2146480</v>
      </c>
      <c r="AR33" s="91">
        <v>122140</v>
      </c>
      <c r="AS33" s="91">
        <v>2024340</v>
      </c>
      <c r="AU33" s="90" t="s">
        <v>34</v>
      </c>
      <c r="AV33" s="90">
        <v>1</v>
      </c>
      <c r="AW33" s="90">
        <v>0</v>
      </c>
      <c r="AX33" s="90">
        <v>0</v>
      </c>
      <c r="AY33" s="90">
        <v>0</v>
      </c>
      <c r="AZ33" s="90">
        <v>0</v>
      </c>
      <c r="BA33" s="90">
        <v>0</v>
      </c>
      <c r="BB33" s="90">
        <v>0</v>
      </c>
      <c r="BD33" s="90" t="s">
        <v>34</v>
      </c>
      <c r="BE33" s="90">
        <v>2</v>
      </c>
      <c r="BF33" s="90">
        <v>0</v>
      </c>
      <c r="BG33" s="90">
        <v>0</v>
      </c>
      <c r="BH33" s="90">
        <v>0</v>
      </c>
      <c r="BI33" s="90">
        <v>0</v>
      </c>
      <c r="BJ33" s="90">
        <v>0</v>
      </c>
      <c r="BK33" s="90">
        <v>0</v>
      </c>
      <c r="BR33" s="90"/>
      <c r="BS33" s="81"/>
      <c r="BV33" s="90" t="s">
        <v>31</v>
      </c>
      <c r="BW33" s="90">
        <v>3</v>
      </c>
      <c r="BX33" s="91">
        <v>425860</v>
      </c>
      <c r="BY33" s="90">
        <v>0</v>
      </c>
      <c r="BZ33" s="90">
        <v>0</v>
      </c>
      <c r="CA33" s="91">
        <v>425860</v>
      </c>
      <c r="CB33" s="91">
        <v>214140</v>
      </c>
      <c r="CC33" s="91">
        <v>211720</v>
      </c>
      <c r="CE33" s="88" t="s">
        <v>33</v>
      </c>
      <c r="CF33" s="88">
        <v>10</v>
      </c>
      <c r="CG33" s="89">
        <v>3603780</v>
      </c>
      <c r="CH33" s="88">
        <v>0</v>
      </c>
      <c r="CI33" s="88">
        <v>0</v>
      </c>
      <c r="CJ33" s="89">
        <v>3603780</v>
      </c>
      <c r="CK33" s="89">
        <v>319040</v>
      </c>
      <c r="CL33" s="89">
        <v>3284740</v>
      </c>
      <c r="CN33" s="88" t="s">
        <v>34</v>
      </c>
      <c r="CO33" s="88">
        <v>6</v>
      </c>
      <c r="CP33" s="88">
        <v>0</v>
      </c>
      <c r="CQ33" s="88">
        <v>0</v>
      </c>
      <c r="CR33" s="88">
        <v>0</v>
      </c>
      <c r="CS33" s="88">
        <v>0</v>
      </c>
      <c r="CT33" s="88">
        <v>0</v>
      </c>
      <c r="CU33" s="88">
        <v>0</v>
      </c>
      <c r="CW33" s="90" t="s">
        <v>34</v>
      </c>
      <c r="CX33" s="90">
        <v>6</v>
      </c>
      <c r="CY33" s="90">
        <v>0</v>
      </c>
      <c r="CZ33" s="90">
        <v>0</v>
      </c>
      <c r="DA33" s="90">
        <v>0</v>
      </c>
      <c r="DB33" s="90">
        <v>0</v>
      </c>
      <c r="DC33" s="90">
        <v>0</v>
      </c>
      <c r="DD33" s="90">
        <v>0</v>
      </c>
      <c r="DF33" s="104"/>
      <c r="DG33" s="88"/>
      <c r="DH33" s="89"/>
      <c r="DI33" s="89"/>
      <c r="DJ33" s="89"/>
      <c r="DK33" s="89"/>
      <c r="DL33" s="89"/>
      <c r="DM33" s="89"/>
      <c r="DO33" s="117" t="s">
        <v>256</v>
      </c>
      <c r="DP33" s="85">
        <v>1</v>
      </c>
      <c r="DQ33" s="86">
        <v>501360</v>
      </c>
      <c r="DR33" s="86">
        <v>501360</v>
      </c>
      <c r="DS33" s="86">
        <v>908970</v>
      </c>
      <c r="DT33" s="85">
        <v>0</v>
      </c>
      <c r="DU33" s="86">
        <v>501360</v>
      </c>
      <c r="DV33" s="85">
        <v>0</v>
      </c>
      <c r="DX33" s="117" t="s">
        <v>256</v>
      </c>
      <c r="DY33" s="85">
        <v>1</v>
      </c>
      <c r="DZ33" s="86">
        <v>500810</v>
      </c>
      <c r="EA33" s="86">
        <v>500810</v>
      </c>
      <c r="EB33" s="86">
        <v>919480</v>
      </c>
      <c r="EC33" s="85">
        <v>0</v>
      </c>
      <c r="ED33" s="86">
        <v>500810</v>
      </c>
      <c r="EE33" s="85">
        <v>0</v>
      </c>
      <c r="EG33" s="117" t="s">
        <v>256</v>
      </c>
      <c r="EH33" s="85">
        <v>1</v>
      </c>
      <c r="EI33" s="86">
        <v>520490</v>
      </c>
      <c r="EJ33" s="86">
        <v>520490</v>
      </c>
      <c r="EK33" s="86">
        <v>919480</v>
      </c>
      <c r="EL33" s="85">
        <v>0</v>
      </c>
      <c r="EM33" s="86">
        <v>520490</v>
      </c>
      <c r="EN33" s="85">
        <v>0</v>
      </c>
      <c r="EY33" s="117" t="s">
        <v>256</v>
      </c>
      <c r="EZ33" s="85">
        <v>1</v>
      </c>
      <c r="FA33" s="86">
        <v>453940</v>
      </c>
      <c r="FB33" s="86">
        <v>453940</v>
      </c>
      <c r="FC33" s="86">
        <v>936570</v>
      </c>
      <c r="FD33" s="85">
        <v>0</v>
      </c>
      <c r="FE33" s="86">
        <v>453940</v>
      </c>
      <c r="FF33" s="85">
        <v>0</v>
      </c>
      <c r="FH33" s="117" t="s">
        <v>44</v>
      </c>
      <c r="FI33" s="85">
        <v>3</v>
      </c>
      <c r="FJ33" s="86">
        <v>7135600</v>
      </c>
      <c r="FK33" s="85">
        <v>0</v>
      </c>
      <c r="FL33" s="85">
        <v>0</v>
      </c>
      <c r="FM33" s="86">
        <v>7135600</v>
      </c>
      <c r="FN33" s="86">
        <v>6206060</v>
      </c>
      <c r="FO33" s="86">
        <v>929540</v>
      </c>
      <c r="FQ33" s="117" t="s">
        <v>44</v>
      </c>
      <c r="FR33" s="85">
        <v>3</v>
      </c>
      <c r="FS33" s="143">
        <v>8486360</v>
      </c>
      <c r="FT33" s="142">
        <v>0</v>
      </c>
      <c r="FU33" s="142">
        <v>0</v>
      </c>
      <c r="FV33" s="145">
        <v>8486360</v>
      </c>
      <c r="FW33" s="145">
        <v>7541000</v>
      </c>
      <c r="FX33" s="145">
        <v>945360</v>
      </c>
      <c r="FZ33" s="117" t="s">
        <v>44</v>
      </c>
      <c r="GA33" s="85">
        <v>3</v>
      </c>
      <c r="GB33" s="86">
        <v>9275110</v>
      </c>
      <c r="GC33" s="85">
        <v>0</v>
      </c>
      <c r="GD33" s="85">
        <v>0</v>
      </c>
      <c r="GE33" s="86">
        <v>9275110</v>
      </c>
      <c r="GF33" s="86">
        <v>8329750</v>
      </c>
      <c r="GG33" s="86">
        <v>945360</v>
      </c>
      <c r="GH33" s="145"/>
    </row>
    <row r="34" spans="1:190" x14ac:dyDescent="0.25">
      <c r="A34" s="118"/>
      <c r="AL34" s="90" t="s">
        <v>34</v>
      </c>
      <c r="AM34" s="90">
        <v>1</v>
      </c>
      <c r="AN34" s="90">
        <v>0</v>
      </c>
      <c r="AO34" s="90">
        <v>0</v>
      </c>
      <c r="AP34" s="90">
        <v>0</v>
      </c>
      <c r="AQ34" s="90">
        <v>0</v>
      </c>
      <c r="AR34" s="90">
        <v>0</v>
      </c>
      <c r="AS34" s="90">
        <v>0</v>
      </c>
      <c r="BD34" s="81"/>
      <c r="BE34" s="81"/>
      <c r="BF34" s="81"/>
      <c r="BG34" s="81"/>
      <c r="BH34" s="81"/>
      <c r="BV34" s="90" t="s">
        <v>45</v>
      </c>
      <c r="BW34" s="90">
        <v>1</v>
      </c>
      <c r="BX34" s="91">
        <v>70000</v>
      </c>
      <c r="BY34" s="90">
        <v>0</v>
      </c>
      <c r="BZ34" s="90">
        <v>0</v>
      </c>
      <c r="CA34" s="91">
        <v>70000</v>
      </c>
      <c r="CB34" s="90">
        <v>0</v>
      </c>
      <c r="CC34" s="91">
        <v>70000</v>
      </c>
      <c r="CE34" s="88" t="s">
        <v>34</v>
      </c>
      <c r="CF34" s="88">
        <v>6</v>
      </c>
      <c r="CG34" s="88">
        <v>0</v>
      </c>
      <c r="CH34" s="88">
        <v>0</v>
      </c>
      <c r="CI34" s="88">
        <v>0</v>
      </c>
      <c r="CJ34" s="88">
        <v>0</v>
      </c>
      <c r="CK34" s="88">
        <v>0</v>
      </c>
      <c r="CL34" s="88">
        <v>0</v>
      </c>
      <c r="DO34" s="117"/>
      <c r="DP34" s="85"/>
      <c r="DQ34" s="86"/>
      <c r="DR34" s="86"/>
      <c r="DS34" s="86"/>
      <c r="DX34" s="130"/>
      <c r="DY34" s="129"/>
      <c r="DZ34" s="131"/>
      <c r="EA34" s="131"/>
      <c r="EB34" s="131"/>
      <c r="FH34" s="117" t="s">
        <v>31</v>
      </c>
      <c r="FI34" s="85">
        <v>3</v>
      </c>
      <c r="FJ34" s="86">
        <v>402690</v>
      </c>
      <c r="FK34" s="85">
        <v>0</v>
      </c>
      <c r="FL34" s="85">
        <v>0</v>
      </c>
      <c r="FM34" s="86">
        <v>402690</v>
      </c>
      <c r="FN34" s="86">
        <v>209820</v>
      </c>
      <c r="FO34" s="86">
        <v>192870</v>
      </c>
      <c r="FQ34" s="117" t="s">
        <v>31</v>
      </c>
      <c r="FR34" s="85">
        <v>3</v>
      </c>
      <c r="FS34" s="143">
        <v>513620</v>
      </c>
      <c r="FT34" s="142">
        <v>0</v>
      </c>
      <c r="FU34" s="142">
        <v>0</v>
      </c>
      <c r="FV34" s="145">
        <v>513620</v>
      </c>
      <c r="FW34" s="145">
        <v>293030</v>
      </c>
      <c r="FX34" s="145">
        <v>220590</v>
      </c>
      <c r="FZ34" s="117" t="s">
        <v>31</v>
      </c>
      <c r="GA34" s="85">
        <v>3</v>
      </c>
      <c r="GB34" s="86">
        <v>519640</v>
      </c>
      <c r="GC34" s="85">
        <v>0</v>
      </c>
      <c r="GD34" s="85">
        <v>0</v>
      </c>
      <c r="GE34" s="86">
        <v>519640</v>
      </c>
      <c r="GF34" s="86">
        <v>299050</v>
      </c>
      <c r="GG34" s="86">
        <v>220590</v>
      </c>
      <c r="GH34" s="145"/>
    </row>
    <row r="35" spans="1:190" x14ac:dyDescent="0.25">
      <c r="A35" s="118"/>
      <c r="BD35" s="81"/>
      <c r="BE35" s="81"/>
      <c r="BF35" s="80"/>
      <c r="BG35" s="80"/>
      <c r="BH35" s="80"/>
      <c r="BV35" s="90" t="s">
        <v>33</v>
      </c>
      <c r="BW35" s="90">
        <v>10</v>
      </c>
      <c r="BX35" s="91">
        <v>3559440</v>
      </c>
      <c r="BY35" s="90">
        <v>0</v>
      </c>
      <c r="BZ35" s="90">
        <v>0</v>
      </c>
      <c r="CA35" s="91">
        <v>3559440</v>
      </c>
      <c r="CB35" s="91">
        <v>274700</v>
      </c>
      <c r="CC35" s="91">
        <v>3284740</v>
      </c>
      <c r="FH35" s="117" t="s">
        <v>33</v>
      </c>
      <c r="FI35" s="85">
        <v>18</v>
      </c>
      <c r="FJ35" s="86">
        <v>2986770</v>
      </c>
      <c r="FK35" s="85">
        <v>0</v>
      </c>
      <c r="FL35" s="85">
        <v>0</v>
      </c>
      <c r="FM35" s="86">
        <v>2986770</v>
      </c>
      <c r="FN35" s="86">
        <v>159410</v>
      </c>
      <c r="FO35" s="86">
        <v>2827360</v>
      </c>
      <c r="FQ35" s="117" t="s">
        <v>33</v>
      </c>
      <c r="FR35" s="85">
        <v>17</v>
      </c>
      <c r="FS35" s="143">
        <v>1584030</v>
      </c>
      <c r="FT35" s="142">
        <v>0</v>
      </c>
      <c r="FU35" s="142">
        <v>0</v>
      </c>
      <c r="FV35" s="145">
        <v>1584030</v>
      </c>
      <c r="FW35" s="145">
        <v>173880</v>
      </c>
      <c r="FX35" s="145">
        <v>1410150</v>
      </c>
      <c r="FZ35" s="117" t="s">
        <v>32</v>
      </c>
      <c r="GA35" s="85">
        <v>1</v>
      </c>
      <c r="GB35" s="86">
        <v>176310</v>
      </c>
      <c r="GC35" s="85">
        <v>0</v>
      </c>
      <c r="GD35" s="85">
        <v>0</v>
      </c>
      <c r="GE35" s="86">
        <v>176310</v>
      </c>
      <c r="GF35" s="86">
        <v>96310</v>
      </c>
      <c r="GG35" s="86">
        <v>80000</v>
      </c>
      <c r="GH35" s="145"/>
    </row>
    <row r="36" spans="1:190" x14ac:dyDescent="0.25">
      <c r="A36" s="118"/>
      <c r="BD36" s="81"/>
      <c r="BE36" s="81"/>
      <c r="BF36" s="81"/>
      <c r="BG36" s="81"/>
      <c r="BH36" s="81"/>
      <c r="BV36" s="90" t="s">
        <v>34</v>
      </c>
      <c r="BW36" s="90">
        <v>6</v>
      </c>
      <c r="BX36" s="90">
        <v>0</v>
      </c>
      <c r="BY36" s="90">
        <v>0</v>
      </c>
      <c r="BZ36" s="90">
        <v>0</v>
      </c>
      <c r="CA36" s="90">
        <v>0</v>
      </c>
      <c r="CB36" s="90">
        <v>0</v>
      </c>
      <c r="CC36" s="90">
        <v>0</v>
      </c>
      <c r="FH36" s="117" t="s">
        <v>34</v>
      </c>
      <c r="FI36" s="85">
        <v>2</v>
      </c>
      <c r="FJ36" s="85">
        <v>0</v>
      </c>
      <c r="FK36" s="85">
        <v>0</v>
      </c>
      <c r="FL36" s="85">
        <v>0</v>
      </c>
      <c r="FM36" s="85">
        <v>0</v>
      </c>
      <c r="FN36" s="85">
        <v>0</v>
      </c>
      <c r="FO36" s="85">
        <v>0</v>
      </c>
      <c r="FQ36" s="117" t="s">
        <v>34</v>
      </c>
      <c r="FR36" s="85">
        <v>2</v>
      </c>
      <c r="FS36" s="142">
        <v>0</v>
      </c>
      <c r="FT36" s="142">
        <v>0</v>
      </c>
      <c r="FU36" s="142">
        <v>0</v>
      </c>
      <c r="FV36" s="144">
        <v>0</v>
      </c>
      <c r="FW36" s="144">
        <v>0</v>
      </c>
      <c r="FX36" s="144">
        <v>0</v>
      </c>
      <c r="FZ36" s="117" t="s">
        <v>33</v>
      </c>
      <c r="GA36" s="85">
        <v>17</v>
      </c>
      <c r="GB36" s="86">
        <v>1661020</v>
      </c>
      <c r="GC36" s="85">
        <v>0</v>
      </c>
      <c r="GD36" s="85">
        <v>0</v>
      </c>
      <c r="GE36" s="86">
        <v>1661020</v>
      </c>
      <c r="GF36" s="86">
        <v>175870</v>
      </c>
      <c r="GG36" s="86">
        <v>1485150</v>
      </c>
      <c r="GH36" s="145"/>
    </row>
    <row r="37" spans="1:190" x14ac:dyDescent="0.25">
      <c r="A37" s="118"/>
      <c r="BD37" s="81"/>
      <c r="BE37" s="81"/>
      <c r="BF37" s="80"/>
      <c r="BG37" s="80"/>
      <c r="BH37" s="81"/>
      <c r="BV37" s="88"/>
      <c r="BW37" s="88"/>
      <c r="BX37" s="89"/>
      <c r="BY37" s="88"/>
      <c r="BZ37" s="88"/>
      <c r="CA37" s="91"/>
      <c r="CB37" s="91"/>
      <c r="CC37" s="91"/>
      <c r="FH37" s="117" t="s">
        <v>256</v>
      </c>
      <c r="FI37" s="85">
        <v>1</v>
      </c>
      <c r="FJ37" s="86">
        <v>914300</v>
      </c>
      <c r="FK37" s="86">
        <v>914300</v>
      </c>
      <c r="FL37" s="86">
        <v>1066090</v>
      </c>
      <c r="FM37" s="85">
        <v>0</v>
      </c>
      <c r="FN37" s="86">
        <v>914300</v>
      </c>
      <c r="FO37" s="85">
        <v>0</v>
      </c>
      <c r="FQ37" s="117" t="s">
        <v>256</v>
      </c>
      <c r="FR37" s="85">
        <v>1</v>
      </c>
      <c r="FS37" s="143">
        <v>890690</v>
      </c>
      <c r="FT37" s="143">
        <v>890690</v>
      </c>
      <c r="FU37" s="143">
        <v>1075520</v>
      </c>
      <c r="FV37" s="144">
        <v>0</v>
      </c>
      <c r="FW37" s="145">
        <v>890690</v>
      </c>
      <c r="FX37" s="144">
        <v>0</v>
      </c>
      <c r="FZ37" s="117" t="s">
        <v>34</v>
      </c>
      <c r="GA37" s="85">
        <v>2</v>
      </c>
      <c r="GB37" s="85">
        <v>0</v>
      </c>
      <c r="GC37" s="85">
        <v>0</v>
      </c>
      <c r="GD37" s="85">
        <v>0</v>
      </c>
      <c r="GE37" s="85">
        <v>0</v>
      </c>
      <c r="GF37" s="85">
        <v>0</v>
      </c>
      <c r="GG37" s="85">
        <v>0</v>
      </c>
      <c r="GH37" s="144"/>
    </row>
    <row r="38" spans="1:190" x14ac:dyDescent="0.25">
      <c r="A38" s="118"/>
      <c r="BD38" s="81"/>
      <c r="BE38" s="81"/>
      <c r="BF38" s="81"/>
      <c r="BG38" s="81"/>
      <c r="BH38" s="81"/>
      <c r="BV38" s="88"/>
      <c r="BW38" s="88"/>
      <c r="BX38" s="88"/>
      <c r="BY38" s="88"/>
      <c r="BZ38" s="88"/>
      <c r="CA38" s="90"/>
      <c r="CB38" s="90"/>
      <c r="CC38" s="90"/>
      <c r="FZ38" s="117" t="s">
        <v>256</v>
      </c>
      <c r="GA38" s="85">
        <v>1</v>
      </c>
      <c r="GB38" s="86">
        <v>895120</v>
      </c>
      <c r="GC38" s="86">
        <v>895120</v>
      </c>
      <c r="GD38" s="86">
        <v>1146330</v>
      </c>
      <c r="GE38" s="85">
        <v>0</v>
      </c>
      <c r="GF38" s="86">
        <v>895120</v>
      </c>
      <c r="GG38" s="85">
        <v>0</v>
      </c>
      <c r="GH38" s="144"/>
    </row>
    <row r="39" spans="1:190" x14ac:dyDescent="0.25">
      <c r="A39" s="118"/>
      <c r="BD39" s="81"/>
      <c r="BE39" s="81"/>
      <c r="BF39" s="80"/>
      <c r="BG39" s="80"/>
      <c r="BH39" s="80"/>
    </row>
    <row r="40" spans="1:190" x14ac:dyDescent="0.25">
      <c r="A40" s="118"/>
      <c r="BD40" s="81"/>
      <c r="BE40" s="81"/>
      <c r="BF40" s="81"/>
      <c r="BG40" s="81"/>
      <c r="BH40" s="81"/>
    </row>
    <row r="41" spans="1:190" x14ac:dyDescent="0.25">
      <c r="A41" s="83"/>
      <c r="BD41" s="81"/>
      <c r="BE41" s="81"/>
      <c r="BF41" s="80"/>
      <c r="BG41" s="80"/>
      <c r="BH41" s="80"/>
    </row>
    <row r="42" spans="1:190" x14ac:dyDescent="0.25">
      <c r="A42" s="118"/>
      <c r="BD42" s="81"/>
      <c r="BE42" s="81"/>
      <c r="BF42" s="81"/>
      <c r="BG42" s="81"/>
      <c r="BH42" s="81"/>
    </row>
    <row r="43" spans="1:190" x14ac:dyDescent="0.25">
      <c r="A43" s="118"/>
      <c r="BD43" s="81"/>
      <c r="BE43" s="81"/>
      <c r="BF43" s="80"/>
      <c r="BG43" s="81"/>
      <c r="BH43" s="81"/>
    </row>
    <row r="44" spans="1:190" x14ac:dyDescent="0.25">
      <c r="A44" s="118"/>
      <c r="BD44" s="81"/>
      <c r="BE44" s="81"/>
      <c r="BF44" s="81"/>
      <c r="BG44" s="81"/>
      <c r="BH44" s="81"/>
    </row>
    <row r="45" spans="1:190" x14ac:dyDescent="0.25">
      <c r="A45" s="83"/>
      <c r="BD45" s="81"/>
      <c r="BE45" s="81"/>
      <c r="BF45" s="80"/>
      <c r="BG45" s="81"/>
      <c r="BH45" s="81"/>
    </row>
    <row r="46" spans="1:190" x14ac:dyDescent="0.25">
      <c r="A46" s="118"/>
      <c r="BD46" s="81"/>
      <c r="BE46" s="81"/>
      <c r="BF46" s="81"/>
      <c r="BG46" s="81"/>
      <c r="BH46" s="81"/>
    </row>
    <row r="47" spans="1:190" x14ac:dyDescent="0.25">
      <c r="A47" s="118"/>
      <c r="BD47" s="81"/>
      <c r="BE47" s="81"/>
      <c r="BF47" s="80"/>
      <c r="BG47" s="81"/>
      <c r="BH47" s="81"/>
    </row>
    <row r="48" spans="1:190" x14ac:dyDescent="0.25">
      <c r="A48" s="118"/>
      <c r="BD48" s="81"/>
      <c r="BE48" s="81"/>
      <c r="BF48" s="81"/>
      <c r="BG48" s="81"/>
      <c r="BH48" s="81"/>
    </row>
    <row r="49" spans="1:60" x14ac:dyDescent="0.25">
      <c r="A49" s="118"/>
      <c r="BD49" s="81"/>
      <c r="BE49" s="81"/>
      <c r="BF49" s="80"/>
      <c r="BG49" s="81"/>
      <c r="BH49" s="81"/>
    </row>
    <row r="50" spans="1:60" x14ac:dyDescent="0.25">
      <c r="A50" s="118"/>
      <c r="BD50" s="81"/>
      <c r="BE50" s="81"/>
      <c r="BF50" s="81"/>
      <c r="BG50" s="81"/>
      <c r="BH50" s="81"/>
    </row>
    <row r="51" spans="1:60" x14ac:dyDescent="0.25">
      <c r="A51" s="118"/>
      <c r="BD51" s="81"/>
      <c r="BE51" s="81"/>
      <c r="BF51" s="80"/>
      <c r="BG51" s="81"/>
      <c r="BH51" s="81"/>
    </row>
    <row r="52" spans="1:60" x14ac:dyDescent="0.25">
      <c r="A52" s="118"/>
    </row>
    <row r="53" spans="1:60" x14ac:dyDescent="0.25">
      <c r="A53" s="88"/>
    </row>
    <row r="54" spans="1:60" x14ac:dyDescent="0.25">
      <c r="A54" s="118"/>
    </row>
    <row r="55" spans="1:60" x14ac:dyDescent="0.25">
      <c r="A55" s="118"/>
    </row>
    <row r="56" spans="1:60" x14ac:dyDescent="0.25">
      <c r="A56" s="118"/>
    </row>
    <row r="57" spans="1:60" x14ac:dyDescent="0.25">
      <c r="A57" s="118"/>
    </row>
    <row r="58" spans="1:60" x14ac:dyDescent="0.25">
      <c r="A58" s="118"/>
    </row>
    <row r="59" spans="1:60" x14ac:dyDescent="0.25">
      <c r="A59" s="118"/>
    </row>
    <row r="60" spans="1:60" x14ac:dyDescent="0.25">
      <c r="A60" s="118"/>
    </row>
    <row r="61" spans="1:60" x14ac:dyDescent="0.25">
      <c r="A61" s="102"/>
    </row>
    <row r="62" spans="1:60" x14ac:dyDescent="0.25">
      <c r="A62" s="102"/>
    </row>
    <row r="63" spans="1:60" x14ac:dyDescent="0.25">
      <c r="A63" s="102"/>
    </row>
    <row r="64" spans="1:60" x14ac:dyDescent="0.25">
      <c r="A64" s="101"/>
    </row>
    <row r="65" spans="1:1" x14ac:dyDescent="0.25">
      <c r="A65" s="102"/>
    </row>
    <row r="66" spans="1:1" x14ac:dyDescent="0.25">
      <c r="A66" s="102"/>
    </row>
    <row r="67" spans="1:1" x14ac:dyDescent="0.25">
      <c r="A67" s="102"/>
    </row>
    <row r="68" spans="1:1" x14ac:dyDescent="0.25">
      <c r="A68" s="102"/>
    </row>
    <row r="69" spans="1:1" x14ac:dyDescent="0.25">
      <c r="A69" s="102"/>
    </row>
    <row r="70" spans="1:1" x14ac:dyDescent="0.25">
      <c r="A70" s="102"/>
    </row>
    <row r="71" spans="1:1" x14ac:dyDescent="0.25">
      <c r="A71" s="102"/>
    </row>
    <row r="72" spans="1:1" x14ac:dyDescent="0.25">
      <c r="A72" s="102"/>
    </row>
    <row r="73" spans="1:1" x14ac:dyDescent="0.25">
      <c r="A73" s="103"/>
    </row>
    <row r="74" spans="1:1" x14ac:dyDescent="0.25">
      <c r="A74" s="102"/>
    </row>
    <row r="75" spans="1:1" x14ac:dyDescent="0.25">
      <c r="A75" s="102"/>
    </row>
    <row r="76" spans="1:1" x14ac:dyDescent="0.25">
      <c r="A76" s="102"/>
    </row>
    <row r="77" spans="1:1" x14ac:dyDescent="0.25">
      <c r="A77" s="103"/>
    </row>
    <row r="78" spans="1:1" x14ac:dyDescent="0.25">
      <c r="A78" s="102"/>
    </row>
    <row r="79" spans="1:1" x14ac:dyDescent="0.25">
      <c r="A79" s="102"/>
    </row>
    <row r="80" spans="1:1" x14ac:dyDescent="0.25">
      <c r="A80" s="102"/>
    </row>
    <row r="81" spans="1:1" x14ac:dyDescent="0.25">
      <c r="A81" s="102"/>
    </row>
    <row r="82" spans="1:1" x14ac:dyDescent="0.25">
      <c r="A82" s="102"/>
    </row>
    <row r="83" spans="1:1" x14ac:dyDescent="0.25">
      <c r="A83" s="102"/>
    </row>
    <row r="84" spans="1:1" x14ac:dyDescent="0.25">
      <c r="A84" s="102"/>
    </row>
    <row r="85" spans="1:1" x14ac:dyDescent="0.25">
      <c r="A85" s="93"/>
    </row>
    <row r="86" spans="1:1" x14ac:dyDescent="0.25">
      <c r="A86" s="102"/>
    </row>
    <row r="87" spans="1:1" x14ac:dyDescent="0.25">
      <c r="A87" s="102"/>
    </row>
    <row r="88" spans="1:1" x14ac:dyDescent="0.25">
      <c r="A88" s="102"/>
    </row>
    <row r="89" spans="1:1" x14ac:dyDescent="0.25">
      <c r="A89" s="102"/>
    </row>
    <row r="90" spans="1:1" x14ac:dyDescent="0.25">
      <c r="A90" s="102"/>
    </row>
    <row r="91" spans="1:1" x14ac:dyDescent="0.25">
      <c r="A91" s="102"/>
    </row>
    <row r="92" spans="1:1" x14ac:dyDescent="0.25">
      <c r="A92" s="102"/>
    </row>
    <row r="93" spans="1:1" x14ac:dyDescent="0.25">
      <c r="A93" s="102"/>
    </row>
    <row r="94" spans="1:1" x14ac:dyDescent="0.25">
      <c r="A94" s="102"/>
    </row>
    <row r="95" spans="1:1" x14ac:dyDescent="0.25">
      <c r="A95" s="101"/>
    </row>
    <row r="96" spans="1:1" x14ac:dyDescent="0.25">
      <c r="A96" s="102"/>
    </row>
    <row r="97" spans="1:1" x14ac:dyDescent="0.25">
      <c r="A97" s="102"/>
    </row>
    <row r="98" spans="1:1" x14ac:dyDescent="0.25">
      <c r="A98" s="102"/>
    </row>
    <row r="99" spans="1:1" x14ac:dyDescent="0.25">
      <c r="A99" s="102"/>
    </row>
    <row r="100" spans="1:1" x14ac:dyDescent="0.25">
      <c r="A100" s="102"/>
    </row>
    <row r="101" spans="1:1" x14ac:dyDescent="0.25">
      <c r="A101" s="102"/>
    </row>
    <row r="102" spans="1:1" x14ac:dyDescent="0.25">
      <c r="A102" s="102"/>
    </row>
    <row r="103" spans="1:1" x14ac:dyDescent="0.25">
      <c r="A103" s="102"/>
    </row>
    <row r="104" spans="1:1" x14ac:dyDescent="0.25">
      <c r="A104" s="103"/>
    </row>
    <row r="105" spans="1:1" x14ac:dyDescent="0.25">
      <c r="A105" s="102"/>
    </row>
    <row r="106" spans="1:1" x14ac:dyDescent="0.25">
      <c r="A106" s="102"/>
    </row>
    <row r="107" spans="1:1" x14ac:dyDescent="0.25">
      <c r="A107" s="102"/>
    </row>
    <row r="108" spans="1:1" x14ac:dyDescent="0.25">
      <c r="A108" s="103"/>
    </row>
    <row r="109" spans="1:1" x14ac:dyDescent="0.25">
      <c r="A109" s="102"/>
    </row>
    <row r="110" spans="1:1" x14ac:dyDescent="0.25">
      <c r="A110" s="102"/>
    </row>
    <row r="111" spans="1:1" x14ac:dyDescent="0.25">
      <c r="A111" s="102"/>
    </row>
    <row r="112" spans="1:1" x14ac:dyDescent="0.25">
      <c r="A112" s="102"/>
    </row>
    <row r="113" spans="1:1" x14ac:dyDescent="0.25">
      <c r="A113" s="102"/>
    </row>
    <row r="114" spans="1:1" x14ac:dyDescent="0.25">
      <c r="A114" s="102"/>
    </row>
    <row r="115" spans="1:1" x14ac:dyDescent="0.25">
      <c r="A115" s="102"/>
    </row>
    <row r="116" spans="1:1" x14ac:dyDescent="0.25">
      <c r="A116" s="93"/>
    </row>
    <row r="117" spans="1:1" x14ac:dyDescent="0.25">
      <c r="A117" s="102"/>
    </row>
    <row r="118" spans="1:1" x14ac:dyDescent="0.25">
      <c r="A118" s="102"/>
    </row>
    <row r="119" spans="1:1" x14ac:dyDescent="0.25">
      <c r="A119" s="102"/>
    </row>
    <row r="120" spans="1:1" x14ac:dyDescent="0.25">
      <c r="A120" s="102"/>
    </row>
    <row r="121" spans="1:1" x14ac:dyDescent="0.25">
      <c r="A121" s="102"/>
    </row>
    <row r="122" spans="1:1" x14ac:dyDescent="0.25">
      <c r="A122" s="102"/>
    </row>
    <row r="123" spans="1:1" x14ac:dyDescent="0.25">
      <c r="A123" s="102"/>
    </row>
    <row r="124" spans="1:1" x14ac:dyDescent="0.25">
      <c r="A124" s="102"/>
    </row>
    <row r="125" spans="1:1" x14ac:dyDescent="0.25">
      <c r="A125" s="102"/>
    </row>
    <row r="126" spans="1:1" x14ac:dyDescent="0.25">
      <c r="A126" s="101"/>
    </row>
    <row r="127" spans="1:1" x14ac:dyDescent="0.25">
      <c r="A127" s="102"/>
    </row>
    <row r="128" spans="1:1" x14ac:dyDescent="0.25">
      <c r="A128" s="102"/>
    </row>
    <row r="129" spans="1:1" x14ac:dyDescent="0.25">
      <c r="A129" s="102"/>
    </row>
    <row r="130" spans="1:1" x14ac:dyDescent="0.25">
      <c r="A130" s="102"/>
    </row>
    <row r="131" spans="1:1" x14ac:dyDescent="0.25">
      <c r="A131" s="102"/>
    </row>
    <row r="132" spans="1:1" x14ac:dyDescent="0.25">
      <c r="A132" s="102"/>
    </row>
    <row r="133" spans="1:1" x14ac:dyDescent="0.25">
      <c r="A133" s="102"/>
    </row>
    <row r="134" spans="1:1" x14ac:dyDescent="0.25">
      <c r="A134" s="102"/>
    </row>
    <row r="135" spans="1:1" x14ac:dyDescent="0.25">
      <c r="A135" s="103"/>
    </row>
    <row r="136" spans="1:1" x14ac:dyDescent="0.25">
      <c r="A136" s="102"/>
    </row>
    <row r="137" spans="1:1" x14ac:dyDescent="0.25">
      <c r="A137" s="102"/>
    </row>
    <row r="138" spans="1:1" x14ac:dyDescent="0.25">
      <c r="A138" s="102"/>
    </row>
    <row r="139" spans="1:1" x14ac:dyDescent="0.25">
      <c r="A139" s="103"/>
    </row>
    <row r="140" spans="1:1" x14ac:dyDescent="0.25">
      <c r="A140" s="102"/>
    </row>
    <row r="141" spans="1:1" x14ac:dyDescent="0.25">
      <c r="A141" s="102"/>
    </row>
    <row r="142" spans="1:1" x14ac:dyDescent="0.25">
      <c r="A142" s="102"/>
    </row>
    <row r="143" spans="1:1" x14ac:dyDescent="0.25">
      <c r="A143" s="102"/>
    </row>
    <row r="144" spans="1:1" x14ac:dyDescent="0.25">
      <c r="A144" s="102"/>
    </row>
    <row r="145" spans="1:1" x14ac:dyDescent="0.25">
      <c r="A145" s="102"/>
    </row>
    <row r="146" spans="1:1" x14ac:dyDescent="0.25">
      <c r="A146" s="102"/>
    </row>
    <row r="147" spans="1:1" x14ac:dyDescent="0.25">
      <c r="A147" s="93"/>
    </row>
    <row r="148" spans="1:1" x14ac:dyDescent="0.25">
      <c r="A148" s="102"/>
    </row>
    <row r="149" spans="1:1" x14ac:dyDescent="0.25">
      <c r="A149" s="102"/>
    </row>
    <row r="150" spans="1:1" x14ac:dyDescent="0.25">
      <c r="A150" s="102"/>
    </row>
    <row r="151" spans="1:1" x14ac:dyDescent="0.25">
      <c r="A151" s="102"/>
    </row>
    <row r="152" spans="1:1" x14ac:dyDescent="0.25">
      <c r="A152" s="102"/>
    </row>
    <row r="153" spans="1:1" x14ac:dyDescent="0.25">
      <c r="A153" s="102"/>
    </row>
    <row r="154" spans="1:1" x14ac:dyDescent="0.25">
      <c r="A154" s="102"/>
    </row>
    <row r="155" spans="1:1" x14ac:dyDescent="0.25">
      <c r="A155" s="102"/>
    </row>
    <row r="156" spans="1:1" x14ac:dyDescent="0.25">
      <c r="A156" s="102"/>
    </row>
    <row r="157" spans="1:1" x14ac:dyDescent="0.25">
      <c r="A157" s="101"/>
    </row>
    <row r="158" spans="1:1" x14ac:dyDescent="0.25">
      <c r="A158" s="102"/>
    </row>
    <row r="159" spans="1:1" x14ac:dyDescent="0.25">
      <c r="A159" s="102"/>
    </row>
    <row r="160" spans="1:1" x14ac:dyDescent="0.25">
      <c r="A160" s="102"/>
    </row>
    <row r="161" spans="1:1" x14ac:dyDescent="0.25">
      <c r="A161" s="102"/>
    </row>
    <row r="162" spans="1:1" x14ac:dyDescent="0.25">
      <c r="A162" s="102"/>
    </row>
    <row r="163" spans="1:1" x14ac:dyDescent="0.25">
      <c r="A163" s="102"/>
    </row>
    <row r="164" spans="1:1" x14ac:dyDescent="0.25">
      <c r="A164" s="102"/>
    </row>
    <row r="165" spans="1:1" x14ac:dyDescent="0.25">
      <c r="A165" s="102"/>
    </row>
    <row r="166" spans="1:1" x14ac:dyDescent="0.25">
      <c r="A166" s="103"/>
    </row>
    <row r="167" spans="1:1" x14ac:dyDescent="0.25">
      <c r="A167" s="102"/>
    </row>
    <row r="168" spans="1:1" x14ac:dyDescent="0.25">
      <c r="A168" s="102"/>
    </row>
    <row r="169" spans="1:1" x14ac:dyDescent="0.25">
      <c r="A169" s="102"/>
    </row>
    <row r="170" spans="1:1" x14ac:dyDescent="0.25">
      <c r="A170" s="103"/>
    </row>
    <row r="171" spans="1:1" x14ac:dyDescent="0.25">
      <c r="A171" s="102"/>
    </row>
    <row r="172" spans="1:1" x14ac:dyDescent="0.25">
      <c r="A172" s="102"/>
    </row>
    <row r="173" spans="1:1" x14ac:dyDescent="0.25">
      <c r="A173" s="102"/>
    </row>
    <row r="174" spans="1:1" x14ac:dyDescent="0.25">
      <c r="A174" s="102"/>
    </row>
    <row r="175" spans="1:1" x14ac:dyDescent="0.25">
      <c r="A175" s="102"/>
    </row>
    <row r="176" spans="1:1" x14ac:dyDescent="0.25">
      <c r="A176" s="102"/>
    </row>
    <row r="177" spans="1:1" x14ac:dyDescent="0.25">
      <c r="A177" s="102"/>
    </row>
    <row r="178" spans="1:1" x14ac:dyDescent="0.25">
      <c r="A178" s="93"/>
    </row>
    <row r="179" spans="1:1" x14ac:dyDescent="0.25">
      <c r="A179" s="102"/>
    </row>
    <row r="180" spans="1:1" x14ac:dyDescent="0.25">
      <c r="A180" s="102"/>
    </row>
    <row r="181" spans="1:1" x14ac:dyDescent="0.25">
      <c r="A181" s="102"/>
    </row>
    <row r="182" spans="1:1" x14ac:dyDescent="0.25">
      <c r="A182" s="102"/>
    </row>
    <row r="183" spans="1:1" x14ac:dyDescent="0.25">
      <c r="A183" s="102"/>
    </row>
    <row r="184" spans="1:1" x14ac:dyDescent="0.25">
      <c r="A184" s="102"/>
    </row>
    <row r="185" spans="1:1" x14ac:dyDescent="0.25">
      <c r="A185" s="102"/>
    </row>
    <row r="186" spans="1:1" x14ac:dyDescent="0.25">
      <c r="A186" s="102"/>
    </row>
    <row r="187" spans="1:1" x14ac:dyDescent="0.25">
      <c r="A187" s="102"/>
    </row>
    <row r="188" spans="1:1" x14ac:dyDescent="0.25">
      <c r="A188" s="101"/>
    </row>
    <row r="189" spans="1:1" x14ac:dyDescent="0.25">
      <c r="A189" s="102"/>
    </row>
    <row r="190" spans="1:1" x14ac:dyDescent="0.25">
      <c r="A190" s="102"/>
    </row>
    <row r="191" spans="1:1" x14ac:dyDescent="0.25">
      <c r="A191" s="102"/>
    </row>
    <row r="192" spans="1:1" x14ac:dyDescent="0.25">
      <c r="A192" s="102"/>
    </row>
    <row r="193" spans="1:1" x14ac:dyDescent="0.25">
      <c r="A193" s="102"/>
    </row>
    <row r="194" spans="1:1" x14ac:dyDescent="0.25">
      <c r="A194" s="102"/>
    </row>
    <row r="195" spans="1:1" x14ac:dyDescent="0.25">
      <c r="A195" s="102"/>
    </row>
    <row r="196" spans="1:1" x14ac:dyDescent="0.25">
      <c r="A196" s="102"/>
    </row>
    <row r="197" spans="1:1" x14ac:dyDescent="0.25">
      <c r="A197" s="103"/>
    </row>
    <row r="198" spans="1:1" x14ac:dyDescent="0.25">
      <c r="A198" s="102"/>
    </row>
    <row r="199" spans="1:1" x14ac:dyDescent="0.25">
      <c r="A199" s="102"/>
    </row>
    <row r="200" spans="1:1" x14ac:dyDescent="0.25">
      <c r="A200" s="102"/>
    </row>
    <row r="201" spans="1:1" x14ac:dyDescent="0.25">
      <c r="A201" s="103"/>
    </row>
    <row r="202" spans="1:1" x14ac:dyDescent="0.25">
      <c r="A202" s="102"/>
    </row>
    <row r="203" spans="1:1" x14ac:dyDescent="0.25">
      <c r="A203" s="102"/>
    </row>
    <row r="204" spans="1:1" x14ac:dyDescent="0.25">
      <c r="A204" s="102"/>
    </row>
    <row r="205" spans="1:1" x14ac:dyDescent="0.25">
      <c r="A205" s="102"/>
    </row>
    <row r="206" spans="1:1" x14ac:dyDescent="0.25">
      <c r="A206" s="102"/>
    </row>
    <row r="207" spans="1:1" x14ac:dyDescent="0.25">
      <c r="A207" s="102"/>
    </row>
    <row r="208" spans="1:1" x14ac:dyDescent="0.25">
      <c r="A208" s="102"/>
    </row>
    <row r="209" spans="1:1" x14ac:dyDescent="0.25">
      <c r="A209" s="93"/>
    </row>
    <row r="210" spans="1:1" x14ac:dyDescent="0.25">
      <c r="A210" s="102"/>
    </row>
    <row r="211" spans="1:1" x14ac:dyDescent="0.25">
      <c r="A211" s="102"/>
    </row>
    <row r="212" spans="1:1" x14ac:dyDescent="0.25">
      <c r="A212" s="102"/>
    </row>
    <row r="213" spans="1:1" x14ac:dyDescent="0.25">
      <c r="A213" s="102"/>
    </row>
    <row r="214" spans="1:1" x14ac:dyDescent="0.25">
      <c r="A214" s="102"/>
    </row>
    <row r="215" spans="1:1" x14ac:dyDescent="0.25">
      <c r="A215" s="102"/>
    </row>
    <row r="216" spans="1:1" x14ac:dyDescent="0.25">
      <c r="A216" s="102"/>
    </row>
    <row r="217" spans="1:1" x14ac:dyDescent="0.25">
      <c r="A217" s="102"/>
    </row>
    <row r="218" spans="1:1" x14ac:dyDescent="0.25">
      <c r="A218" s="102"/>
    </row>
    <row r="219" spans="1:1" x14ac:dyDescent="0.25">
      <c r="A219" s="101"/>
    </row>
    <row r="220" spans="1:1" x14ac:dyDescent="0.25">
      <c r="A220" s="102"/>
    </row>
    <row r="221" spans="1:1" x14ac:dyDescent="0.25">
      <c r="A221" s="102"/>
    </row>
    <row r="222" spans="1:1" x14ac:dyDescent="0.25">
      <c r="A222" s="102"/>
    </row>
    <row r="223" spans="1:1" x14ac:dyDescent="0.25">
      <c r="A223" s="102"/>
    </row>
    <row r="224" spans="1:1" x14ac:dyDescent="0.25">
      <c r="A224" s="102"/>
    </row>
    <row r="225" spans="1:1" x14ac:dyDescent="0.25">
      <c r="A225" s="102"/>
    </row>
    <row r="226" spans="1:1" x14ac:dyDescent="0.25">
      <c r="A226" s="102"/>
    </row>
    <row r="227" spans="1:1" x14ac:dyDescent="0.25">
      <c r="A227" s="102"/>
    </row>
    <row r="228" spans="1:1" x14ac:dyDescent="0.25">
      <c r="A228" s="103"/>
    </row>
    <row r="229" spans="1:1" x14ac:dyDescent="0.25">
      <c r="A229" s="102"/>
    </row>
    <row r="230" spans="1:1" x14ac:dyDescent="0.25">
      <c r="A230" s="102"/>
    </row>
    <row r="231" spans="1:1" x14ac:dyDescent="0.25">
      <c r="A231" s="102"/>
    </row>
    <row r="232" spans="1:1" x14ac:dyDescent="0.25">
      <c r="A232" s="103"/>
    </row>
    <row r="233" spans="1:1" x14ac:dyDescent="0.25">
      <c r="A233" s="102"/>
    </row>
    <row r="234" spans="1:1" x14ac:dyDescent="0.25">
      <c r="A234" s="102"/>
    </row>
    <row r="235" spans="1:1" x14ac:dyDescent="0.25">
      <c r="A235" s="102"/>
    </row>
    <row r="236" spans="1:1" x14ac:dyDescent="0.25">
      <c r="A236" s="102"/>
    </row>
    <row r="237" spans="1:1" x14ac:dyDescent="0.25">
      <c r="A237" s="102"/>
    </row>
    <row r="238" spans="1:1" x14ac:dyDescent="0.25">
      <c r="A238" s="102"/>
    </row>
    <row r="239" spans="1:1" x14ac:dyDescent="0.25">
      <c r="A239" s="102"/>
    </row>
    <row r="240" spans="1:1" x14ac:dyDescent="0.25">
      <c r="A240" s="93"/>
    </row>
    <row r="241" spans="1:1" x14ac:dyDescent="0.25">
      <c r="A241" s="102"/>
    </row>
    <row r="242" spans="1:1" x14ac:dyDescent="0.25">
      <c r="A242" s="102"/>
    </row>
    <row r="243" spans="1:1" x14ac:dyDescent="0.25">
      <c r="A243" s="102"/>
    </row>
    <row r="244" spans="1:1" x14ac:dyDescent="0.25">
      <c r="A244" s="102"/>
    </row>
    <row r="245" spans="1:1" x14ac:dyDescent="0.25">
      <c r="A245" s="102"/>
    </row>
    <row r="246" spans="1:1" x14ac:dyDescent="0.25">
      <c r="A246" s="102"/>
    </row>
    <row r="247" spans="1:1" x14ac:dyDescent="0.25">
      <c r="A247" s="102"/>
    </row>
    <row r="248" spans="1:1" x14ac:dyDescent="0.25">
      <c r="A248" s="102"/>
    </row>
    <row r="249" spans="1:1" x14ac:dyDescent="0.25">
      <c r="A249" s="102"/>
    </row>
    <row r="250" spans="1:1" x14ac:dyDescent="0.25">
      <c r="A250" s="101"/>
    </row>
    <row r="251" spans="1:1" x14ac:dyDescent="0.25">
      <c r="A251" s="102"/>
    </row>
    <row r="252" spans="1:1" x14ac:dyDescent="0.25">
      <c r="A252" s="102"/>
    </row>
    <row r="253" spans="1:1" x14ac:dyDescent="0.25">
      <c r="A253" s="102"/>
    </row>
    <row r="254" spans="1:1" x14ac:dyDescent="0.25">
      <c r="A254" s="102"/>
    </row>
    <row r="255" spans="1:1" x14ac:dyDescent="0.25">
      <c r="A255" s="102"/>
    </row>
    <row r="256" spans="1:1" x14ac:dyDescent="0.25">
      <c r="A256" s="102"/>
    </row>
    <row r="257" spans="1:1" x14ac:dyDescent="0.25">
      <c r="A257" s="102"/>
    </row>
    <row r="258" spans="1:1" x14ac:dyDescent="0.25">
      <c r="A258" s="102"/>
    </row>
    <row r="259" spans="1:1" x14ac:dyDescent="0.25">
      <c r="A259" s="103"/>
    </row>
    <row r="260" spans="1:1" x14ac:dyDescent="0.25">
      <c r="A260" s="102"/>
    </row>
    <row r="261" spans="1:1" x14ac:dyDescent="0.25">
      <c r="A261" s="102"/>
    </row>
    <row r="262" spans="1:1" x14ac:dyDescent="0.25">
      <c r="A262" s="102"/>
    </row>
    <row r="263" spans="1:1" x14ac:dyDescent="0.25">
      <c r="A263" s="103"/>
    </row>
    <row r="264" spans="1:1" x14ac:dyDescent="0.25">
      <c r="A264" s="102"/>
    </row>
    <row r="265" spans="1:1" x14ac:dyDescent="0.25">
      <c r="A265" s="102"/>
    </row>
    <row r="266" spans="1:1" x14ac:dyDescent="0.25">
      <c r="A266" s="102"/>
    </row>
    <row r="267" spans="1:1" x14ac:dyDescent="0.25">
      <c r="A267" s="102"/>
    </row>
    <row r="268" spans="1:1" x14ac:dyDescent="0.25">
      <c r="A268" s="102"/>
    </row>
    <row r="269" spans="1:1" x14ac:dyDescent="0.25">
      <c r="A269" s="102"/>
    </row>
    <row r="270" spans="1:1" x14ac:dyDescent="0.25">
      <c r="A270" s="102"/>
    </row>
    <row r="271" spans="1:1" x14ac:dyDescent="0.25">
      <c r="A271" s="93"/>
    </row>
    <row r="272" spans="1:1" x14ac:dyDescent="0.25">
      <c r="A272" s="102"/>
    </row>
    <row r="273" spans="1:1" x14ac:dyDescent="0.25">
      <c r="A273" s="102"/>
    </row>
    <row r="274" spans="1:1" x14ac:dyDescent="0.25">
      <c r="A274" s="102"/>
    </row>
    <row r="275" spans="1:1" x14ac:dyDescent="0.25">
      <c r="A275" s="102"/>
    </row>
    <row r="276" spans="1:1" x14ac:dyDescent="0.25">
      <c r="A276" s="102"/>
    </row>
    <row r="277" spans="1:1" x14ac:dyDescent="0.25">
      <c r="A277" s="102"/>
    </row>
    <row r="278" spans="1:1" x14ac:dyDescent="0.25">
      <c r="A278" s="102"/>
    </row>
    <row r="279" spans="1:1" x14ac:dyDescent="0.25">
      <c r="A279" s="102"/>
    </row>
    <row r="280" spans="1:1" x14ac:dyDescent="0.25">
      <c r="A280" s="102"/>
    </row>
    <row r="281" spans="1:1" x14ac:dyDescent="0.25">
      <c r="A281" s="101"/>
    </row>
    <row r="282" spans="1:1" x14ac:dyDescent="0.25">
      <c r="A282" s="102"/>
    </row>
    <row r="283" spans="1:1" x14ac:dyDescent="0.25">
      <c r="A283" s="102"/>
    </row>
    <row r="284" spans="1:1" x14ac:dyDescent="0.25">
      <c r="A284" s="102"/>
    </row>
    <row r="285" spans="1:1" x14ac:dyDescent="0.25">
      <c r="A285" s="102"/>
    </row>
    <row r="286" spans="1:1" x14ac:dyDescent="0.25">
      <c r="A286" s="102"/>
    </row>
    <row r="287" spans="1:1" x14ac:dyDescent="0.25">
      <c r="A287" s="102"/>
    </row>
    <row r="288" spans="1:1" x14ac:dyDescent="0.25">
      <c r="A288" s="102"/>
    </row>
    <row r="289" spans="1:1" x14ac:dyDescent="0.25">
      <c r="A289" s="102"/>
    </row>
    <row r="290" spans="1:1" x14ac:dyDescent="0.25">
      <c r="A290" s="103"/>
    </row>
    <row r="291" spans="1:1" x14ac:dyDescent="0.25">
      <c r="A291" s="102"/>
    </row>
    <row r="292" spans="1:1" x14ac:dyDescent="0.25">
      <c r="A292" s="102"/>
    </row>
    <row r="293" spans="1:1" x14ac:dyDescent="0.25">
      <c r="A293" s="102"/>
    </row>
    <row r="294" spans="1:1" x14ac:dyDescent="0.25">
      <c r="A294" s="103"/>
    </row>
    <row r="295" spans="1:1" x14ac:dyDescent="0.25">
      <c r="A295" s="102"/>
    </row>
    <row r="296" spans="1:1" x14ac:dyDescent="0.25">
      <c r="A296" s="102"/>
    </row>
    <row r="297" spans="1:1" x14ac:dyDescent="0.25">
      <c r="A297" s="102"/>
    </row>
    <row r="298" spans="1:1" x14ac:dyDescent="0.25">
      <c r="A298" s="102"/>
    </row>
    <row r="299" spans="1:1" x14ac:dyDescent="0.25">
      <c r="A299" s="102"/>
    </row>
    <row r="300" spans="1:1" x14ac:dyDescent="0.25">
      <c r="A300" s="102"/>
    </row>
    <row r="301" spans="1:1" x14ac:dyDescent="0.25">
      <c r="A301" s="102"/>
    </row>
    <row r="302" spans="1:1" x14ac:dyDescent="0.25">
      <c r="A302" s="93"/>
    </row>
    <row r="303" spans="1:1" x14ac:dyDescent="0.25">
      <c r="A303" s="102"/>
    </row>
    <row r="304" spans="1:1" x14ac:dyDescent="0.25">
      <c r="A304" s="102"/>
    </row>
    <row r="305" spans="1:1" x14ac:dyDescent="0.25">
      <c r="A305" s="102"/>
    </row>
    <row r="306" spans="1:1" x14ac:dyDescent="0.25">
      <c r="A306" s="102"/>
    </row>
    <row r="307" spans="1:1" x14ac:dyDescent="0.25">
      <c r="A307" s="102"/>
    </row>
    <row r="308" spans="1:1" x14ac:dyDescent="0.25">
      <c r="A308" s="102"/>
    </row>
    <row r="309" spans="1:1" x14ac:dyDescent="0.25">
      <c r="A309" s="102"/>
    </row>
    <row r="310" spans="1:1" x14ac:dyDescent="0.25">
      <c r="A310" s="102"/>
    </row>
    <row r="311" spans="1:1" x14ac:dyDescent="0.25">
      <c r="A311" s="102"/>
    </row>
    <row r="312" spans="1:1" x14ac:dyDescent="0.25">
      <c r="A312" s="101"/>
    </row>
    <row r="313" spans="1:1" x14ac:dyDescent="0.25">
      <c r="A313" s="102"/>
    </row>
    <row r="314" spans="1:1" x14ac:dyDescent="0.25">
      <c r="A314" s="102"/>
    </row>
    <row r="315" spans="1:1" x14ac:dyDescent="0.25">
      <c r="A315" s="102"/>
    </row>
    <row r="316" spans="1:1" x14ac:dyDescent="0.25">
      <c r="A316" s="102"/>
    </row>
    <row r="317" spans="1:1" x14ac:dyDescent="0.25">
      <c r="A317" s="102"/>
    </row>
    <row r="318" spans="1:1" x14ac:dyDescent="0.25">
      <c r="A318" s="102"/>
    </row>
    <row r="319" spans="1:1" x14ac:dyDescent="0.25">
      <c r="A319" s="102"/>
    </row>
    <row r="320" spans="1:1" x14ac:dyDescent="0.25">
      <c r="A320" s="102"/>
    </row>
    <row r="321" spans="1:1" x14ac:dyDescent="0.25">
      <c r="A321" s="103"/>
    </row>
    <row r="322" spans="1:1" x14ac:dyDescent="0.25">
      <c r="A322" s="102"/>
    </row>
    <row r="323" spans="1:1" x14ac:dyDescent="0.25">
      <c r="A323" s="102"/>
    </row>
    <row r="324" spans="1:1" x14ac:dyDescent="0.25">
      <c r="A324" s="102"/>
    </row>
    <row r="325" spans="1:1" x14ac:dyDescent="0.25">
      <c r="A325" s="103"/>
    </row>
    <row r="326" spans="1:1" x14ac:dyDescent="0.25">
      <c r="A326" s="102"/>
    </row>
    <row r="327" spans="1:1" x14ac:dyDescent="0.25">
      <c r="A327" s="102"/>
    </row>
    <row r="328" spans="1:1" x14ac:dyDescent="0.25">
      <c r="A328" s="102"/>
    </row>
    <row r="329" spans="1:1" x14ac:dyDescent="0.25">
      <c r="A329" s="102"/>
    </row>
    <row r="330" spans="1:1" x14ac:dyDescent="0.25">
      <c r="A330" s="102"/>
    </row>
    <row r="331" spans="1:1" x14ac:dyDescent="0.25">
      <c r="A331" s="102"/>
    </row>
    <row r="332" spans="1:1" x14ac:dyDescent="0.25">
      <c r="A332" s="102"/>
    </row>
    <row r="333" spans="1:1" x14ac:dyDescent="0.25">
      <c r="A333" s="93"/>
    </row>
    <row r="334" spans="1:1" x14ac:dyDescent="0.25">
      <c r="A334" s="102"/>
    </row>
    <row r="335" spans="1:1" x14ac:dyDescent="0.25">
      <c r="A335" s="102"/>
    </row>
    <row r="336" spans="1:1" x14ac:dyDescent="0.25">
      <c r="A336" s="102"/>
    </row>
    <row r="337" spans="1:1" x14ac:dyDescent="0.25">
      <c r="A337" s="102"/>
    </row>
    <row r="338" spans="1:1" x14ac:dyDescent="0.25">
      <c r="A338" s="102"/>
    </row>
    <row r="339" spans="1:1" x14ac:dyDescent="0.25">
      <c r="A339" s="102"/>
    </row>
    <row r="340" spans="1:1" x14ac:dyDescent="0.25">
      <c r="A340" s="10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3.85546875" bestFit="1" customWidth="1"/>
    <col min="2" max="22" width="10.140625" bestFit="1" customWidth="1"/>
  </cols>
  <sheetData>
    <row r="1" spans="1:22" x14ac:dyDescent="0.25">
      <c r="A1" s="120"/>
      <c r="B1" s="7">
        <v>2000</v>
      </c>
      <c r="C1" s="7">
        <v>2001</v>
      </c>
      <c r="D1" s="7">
        <v>2002</v>
      </c>
      <c r="E1" s="7">
        <v>2003</v>
      </c>
      <c r="F1" s="7">
        <v>2004</v>
      </c>
      <c r="G1" s="7">
        <v>2005</v>
      </c>
      <c r="H1" s="7">
        <v>2006</v>
      </c>
      <c r="I1" s="7">
        <v>2007</v>
      </c>
      <c r="J1" s="7">
        <v>2008</v>
      </c>
      <c r="K1" s="7">
        <v>2009</v>
      </c>
      <c r="L1" s="7">
        <v>2010</v>
      </c>
      <c r="M1" s="7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5" t="s">
        <v>258</v>
      </c>
      <c r="B2" s="6">
        <v>349036.91</v>
      </c>
      <c r="C2" s="6">
        <v>365210.68</v>
      </c>
      <c r="D2" s="6">
        <v>363752.99</v>
      </c>
      <c r="E2" s="6">
        <v>488399.85</v>
      </c>
      <c r="F2" s="6">
        <v>495685.78</v>
      </c>
      <c r="G2" s="6">
        <v>516350.08</v>
      </c>
      <c r="H2" s="6">
        <v>568517.55000000005</v>
      </c>
      <c r="I2" s="6">
        <v>457760.5</v>
      </c>
      <c r="J2" s="6">
        <v>516155.17</v>
      </c>
      <c r="K2" s="6">
        <v>544963.18999999994</v>
      </c>
      <c r="L2" s="6">
        <v>563223.84</v>
      </c>
      <c r="M2" s="6">
        <v>585780.4</v>
      </c>
      <c r="N2" s="63">
        <v>602496.99</v>
      </c>
      <c r="O2" s="63">
        <v>624308.80000000005</v>
      </c>
      <c r="P2" s="122">
        <v>656658.85</v>
      </c>
      <c r="Q2" s="122">
        <v>682325.57</v>
      </c>
      <c r="R2" s="122">
        <v>708593.77</v>
      </c>
      <c r="S2" s="122">
        <v>731439.06</v>
      </c>
      <c r="T2" s="122">
        <v>794672.37</v>
      </c>
      <c r="U2" s="122">
        <v>841585.72</v>
      </c>
      <c r="V2" s="122">
        <v>894860.26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5"/>
  <sheetViews>
    <sheetView workbookViewId="0"/>
  </sheetViews>
  <sheetFormatPr defaultRowHeight="15" x14ac:dyDescent="0.25"/>
  <cols>
    <col min="1" max="1" width="8.42578125" customWidth="1"/>
    <col min="2" max="22" width="11.140625" bestFit="1" customWidth="1"/>
  </cols>
  <sheetData>
    <row r="1" spans="1:22" x14ac:dyDescent="0.25">
      <c r="A1" s="8"/>
      <c r="B1" s="75">
        <v>2000</v>
      </c>
      <c r="C1" s="75">
        <v>2001</v>
      </c>
      <c r="D1" s="75">
        <v>2002</v>
      </c>
      <c r="E1" s="75">
        <v>2003</v>
      </c>
      <c r="F1" s="75">
        <v>2004</v>
      </c>
      <c r="G1" s="75">
        <v>2005</v>
      </c>
      <c r="H1" s="75">
        <v>2006</v>
      </c>
      <c r="I1" s="75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3" t="s">
        <v>5</v>
      </c>
      <c r="B2" s="9">
        <v>116697660</v>
      </c>
      <c r="C2" s="9">
        <v>121262524</v>
      </c>
      <c r="D2" s="9">
        <v>127397716</v>
      </c>
      <c r="E2" s="9">
        <v>128069780</v>
      </c>
      <c r="F2" s="9">
        <v>137028873</v>
      </c>
      <c r="G2" s="9">
        <v>146671362</v>
      </c>
      <c r="H2" s="9">
        <v>171564912</v>
      </c>
      <c r="I2" s="9">
        <v>208430683</v>
      </c>
      <c r="J2" s="9">
        <v>269776810</v>
      </c>
      <c r="K2" s="9">
        <v>266402043</v>
      </c>
      <c r="L2" s="9">
        <v>263222168</v>
      </c>
      <c r="M2" s="9">
        <v>254120293</v>
      </c>
      <c r="N2" s="87">
        <v>248697368</v>
      </c>
      <c r="O2" s="87">
        <v>248494686</v>
      </c>
      <c r="P2" s="87">
        <v>270224460</v>
      </c>
      <c r="Q2" s="131">
        <v>280600419</v>
      </c>
      <c r="R2" s="131">
        <v>295314152</v>
      </c>
      <c r="S2" s="131">
        <v>311062452</v>
      </c>
      <c r="T2" s="131">
        <v>345523765</v>
      </c>
      <c r="U2" s="135">
        <v>398048624</v>
      </c>
      <c r="V2" s="145">
        <v>424527809</v>
      </c>
    </row>
    <row r="3" spans="1:22" x14ac:dyDescent="0.25">
      <c r="A3" s="3" t="s">
        <v>6</v>
      </c>
      <c r="B3" s="9">
        <v>84409255</v>
      </c>
      <c r="C3" s="9">
        <v>86965502</v>
      </c>
      <c r="D3" s="9">
        <v>88774338</v>
      </c>
      <c r="E3" s="9">
        <v>90252771</v>
      </c>
      <c r="F3" s="9">
        <v>92711028</v>
      </c>
      <c r="G3" s="9">
        <v>99482581</v>
      </c>
      <c r="H3" s="9">
        <v>112372379</v>
      </c>
      <c r="I3" s="9">
        <v>125721496</v>
      </c>
      <c r="J3" s="9">
        <v>142081448</v>
      </c>
      <c r="K3" s="9">
        <v>150015909</v>
      </c>
      <c r="L3" s="9">
        <v>154978332</v>
      </c>
      <c r="M3" s="9">
        <v>161251989</v>
      </c>
      <c r="N3" s="87">
        <v>165854046</v>
      </c>
      <c r="O3" s="87">
        <v>171858124</v>
      </c>
      <c r="P3" s="87">
        <v>180737115</v>
      </c>
      <c r="Q3" s="131">
        <v>187828756</v>
      </c>
      <c r="R3" s="131">
        <v>195059790</v>
      </c>
      <c r="S3" s="131">
        <v>201349057</v>
      </c>
      <c r="T3" s="131">
        <v>209807314</v>
      </c>
      <c r="U3" s="135">
        <v>231374404</v>
      </c>
      <c r="V3" s="145">
        <v>246334772</v>
      </c>
    </row>
    <row r="4" spans="1:22" x14ac:dyDescent="0.25">
      <c r="A4" s="3" t="s">
        <v>7</v>
      </c>
      <c r="B4" s="9">
        <v>85131447</v>
      </c>
      <c r="C4" s="9">
        <v>88723971</v>
      </c>
      <c r="D4" s="9">
        <v>90996700</v>
      </c>
      <c r="E4" s="9">
        <v>93705646</v>
      </c>
      <c r="F4" s="9">
        <v>97691512</v>
      </c>
      <c r="G4" s="9">
        <v>105111005</v>
      </c>
      <c r="H4" s="9">
        <v>116639566</v>
      </c>
      <c r="I4" s="9">
        <v>130832725</v>
      </c>
      <c r="J4" s="9">
        <v>146142762</v>
      </c>
      <c r="K4" s="9">
        <v>154927013</v>
      </c>
      <c r="L4" s="9">
        <v>161119093</v>
      </c>
      <c r="M4" s="9">
        <v>168572271</v>
      </c>
      <c r="N4" s="87">
        <v>174034964</v>
      </c>
      <c r="O4" s="87">
        <v>180648327</v>
      </c>
      <c r="P4" s="87">
        <v>188515676</v>
      </c>
      <c r="Q4" s="131">
        <v>196233554</v>
      </c>
      <c r="R4" s="131">
        <v>201563797</v>
      </c>
      <c r="S4" s="131">
        <v>208093572</v>
      </c>
      <c r="T4" s="131">
        <v>213824763</v>
      </c>
      <c r="U4" s="135">
        <v>235263622</v>
      </c>
      <c r="V4" s="145">
        <v>251466313</v>
      </c>
    </row>
    <row r="7" spans="1:22" x14ac:dyDescent="0.25">
      <c r="A7" s="10"/>
    </row>
    <row r="8" spans="1:22" x14ac:dyDescent="0.25">
      <c r="A8" s="10"/>
    </row>
    <row r="10" spans="1:22" x14ac:dyDescent="0.25">
      <c r="A10" s="10"/>
    </row>
    <row r="11" spans="1:22" x14ac:dyDescent="0.25">
      <c r="A11" s="10"/>
    </row>
    <row r="13" spans="1:22" x14ac:dyDescent="0.25">
      <c r="A13" s="10"/>
    </row>
    <row r="14" spans="1:22" x14ac:dyDescent="0.25">
      <c r="A14" s="10"/>
    </row>
    <row r="16" spans="1:22" x14ac:dyDescent="0.25">
      <c r="A16" s="10"/>
    </row>
    <row r="17" spans="1:1" x14ac:dyDescent="0.25">
      <c r="A17" s="10"/>
    </row>
    <row r="19" spans="1:1" x14ac:dyDescent="0.25">
      <c r="A19" s="10"/>
    </row>
    <row r="20" spans="1:1" x14ac:dyDescent="0.25">
      <c r="A20" s="10"/>
    </row>
    <row r="22" spans="1:1" x14ac:dyDescent="0.25">
      <c r="A22" s="10"/>
    </row>
    <row r="23" spans="1:1" x14ac:dyDescent="0.25">
      <c r="A23" s="10"/>
    </row>
    <row r="25" spans="1:1" x14ac:dyDescent="0.25">
      <c r="A25" s="10"/>
    </row>
    <row r="26" spans="1:1" x14ac:dyDescent="0.25">
      <c r="A26" s="10"/>
    </row>
    <row r="28" spans="1:1" x14ac:dyDescent="0.25">
      <c r="A28" s="10"/>
    </row>
    <row r="29" spans="1:1" x14ac:dyDescent="0.25">
      <c r="A29" s="10"/>
    </row>
    <row r="31" spans="1:1" x14ac:dyDescent="0.25">
      <c r="A31" s="10"/>
    </row>
    <row r="32" spans="1:1" x14ac:dyDescent="0.25">
      <c r="A32" s="10"/>
    </row>
    <row r="34" spans="1:1" x14ac:dyDescent="0.25">
      <c r="A34" s="10"/>
    </row>
    <row r="35" spans="1:1" x14ac:dyDescent="0.25">
      <c r="A35" s="10"/>
    </row>
    <row r="37" spans="1:1" x14ac:dyDescent="0.25">
      <c r="A37" s="82" t="s">
        <v>279</v>
      </c>
    </row>
    <row r="42" spans="1:1" x14ac:dyDescent="0.25">
      <c r="A42" s="10"/>
    </row>
    <row r="45" spans="1:1" x14ac:dyDescent="0.25">
      <c r="A45" s="8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5"/>
  <sheetViews>
    <sheetView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20.5703125" customWidth="1"/>
    <col min="2" max="2" width="12.7109375" bestFit="1" customWidth="1"/>
    <col min="3" max="22" width="11.140625" bestFit="1" customWidth="1"/>
  </cols>
  <sheetData>
    <row r="1" spans="1:22" s="82" customFormat="1" x14ac:dyDescent="0.25">
      <c r="A1" s="147" t="s">
        <v>95</v>
      </c>
      <c r="B1" s="147"/>
      <c r="C1" s="147"/>
    </row>
    <row r="2" spans="1:22" x14ac:dyDescent="0.25">
      <c r="B2" s="75">
        <v>2000</v>
      </c>
      <c r="C2" s="75">
        <v>2001</v>
      </c>
      <c r="D2" s="75">
        <v>2002</v>
      </c>
      <c r="E2" s="75">
        <v>2003</v>
      </c>
      <c r="F2" s="75">
        <v>2004</v>
      </c>
      <c r="G2" s="75">
        <v>2005</v>
      </c>
      <c r="H2" s="75">
        <v>2006</v>
      </c>
      <c r="I2" s="75">
        <v>2007</v>
      </c>
      <c r="J2" s="75">
        <v>2008</v>
      </c>
      <c r="K2" s="75">
        <v>2009</v>
      </c>
      <c r="L2" s="75">
        <v>2010</v>
      </c>
      <c r="M2" s="75">
        <v>2011</v>
      </c>
      <c r="N2" s="75">
        <v>2012</v>
      </c>
      <c r="O2" s="75">
        <v>2013</v>
      </c>
      <c r="P2" s="75">
        <v>2014</v>
      </c>
      <c r="Q2" s="75">
        <v>2015</v>
      </c>
      <c r="R2" s="75">
        <v>2016</v>
      </c>
      <c r="S2" s="75">
        <v>2017</v>
      </c>
      <c r="T2" s="75">
        <v>2018</v>
      </c>
      <c r="U2" s="75">
        <v>2019</v>
      </c>
      <c r="V2" s="75">
        <v>2020</v>
      </c>
    </row>
    <row r="3" spans="1:22" x14ac:dyDescent="0.25">
      <c r="A3" s="78" t="s">
        <v>5</v>
      </c>
      <c r="B3" s="86">
        <v>103973160</v>
      </c>
      <c r="C3" s="58">
        <v>109852750</v>
      </c>
      <c r="D3" s="58">
        <v>113680430</v>
      </c>
      <c r="E3" s="86">
        <v>114552780</v>
      </c>
      <c r="F3" s="58">
        <v>121471200</v>
      </c>
      <c r="G3" s="58">
        <v>130350060</v>
      </c>
      <c r="H3" s="58">
        <v>152901920</v>
      </c>
      <c r="I3" s="58">
        <v>185296975</v>
      </c>
      <c r="J3" s="58">
        <v>219491355</v>
      </c>
      <c r="K3" s="58">
        <v>215705585</v>
      </c>
      <c r="L3" s="58">
        <v>212201335</v>
      </c>
      <c r="M3" s="58">
        <v>209695705</v>
      </c>
      <c r="N3" s="86">
        <v>197989235</v>
      </c>
      <c r="O3" s="87">
        <v>196632470</v>
      </c>
      <c r="P3" s="87">
        <v>216813950</v>
      </c>
      <c r="Q3" s="131">
        <v>228375680</v>
      </c>
      <c r="R3" s="86">
        <v>242602050</v>
      </c>
      <c r="S3" s="86">
        <v>259571860</v>
      </c>
      <c r="T3" s="131">
        <v>298077310</v>
      </c>
      <c r="U3" s="135">
        <v>344844190</v>
      </c>
      <c r="V3" s="145">
        <v>369107070</v>
      </c>
    </row>
    <row r="4" spans="1:22" x14ac:dyDescent="0.25">
      <c r="A4" s="78" t="s">
        <v>6</v>
      </c>
      <c r="B4" s="86">
        <v>77819020</v>
      </c>
      <c r="C4" s="58">
        <v>81009730</v>
      </c>
      <c r="D4" s="58">
        <v>83093180</v>
      </c>
      <c r="E4" s="58">
        <v>84744520</v>
      </c>
      <c r="F4" s="58">
        <v>87230910</v>
      </c>
      <c r="G4" s="58">
        <v>92953780</v>
      </c>
      <c r="H4" s="58">
        <v>104388740</v>
      </c>
      <c r="I4" s="58">
        <v>116793940</v>
      </c>
      <c r="J4" s="58">
        <v>132194580</v>
      </c>
      <c r="K4" s="58">
        <v>139742840</v>
      </c>
      <c r="L4" s="58">
        <v>145088610</v>
      </c>
      <c r="M4" s="58">
        <v>151089820</v>
      </c>
      <c r="N4" s="86">
        <v>156119620</v>
      </c>
      <c r="O4" s="87">
        <v>161735210</v>
      </c>
      <c r="P4" s="87">
        <v>170738930</v>
      </c>
      <c r="Q4" s="131">
        <v>179125610</v>
      </c>
      <c r="R4" s="86">
        <v>186179300</v>
      </c>
      <c r="S4" s="86">
        <v>192199110</v>
      </c>
      <c r="T4" s="131">
        <v>202172650</v>
      </c>
      <c r="U4" s="135">
        <v>223427040</v>
      </c>
      <c r="V4" s="145">
        <v>236931330</v>
      </c>
    </row>
    <row r="5" spans="1:22" s="82" customFormat="1" x14ac:dyDescent="0.25">
      <c r="A5" s="78" t="s">
        <v>7</v>
      </c>
      <c r="B5" s="86">
        <v>78104880</v>
      </c>
      <c r="C5" s="58">
        <v>81860460</v>
      </c>
      <c r="D5" s="58">
        <v>84090630</v>
      </c>
      <c r="E5" s="58">
        <v>87384560</v>
      </c>
      <c r="F5" s="58">
        <v>91421110</v>
      </c>
      <c r="G5" s="58">
        <v>97552700</v>
      </c>
      <c r="H5" s="58">
        <v>107164250</v>
      </c>
      <c r="I5" s="58">
        <v>119413910</v>
      </c>
      <c r="J5" s="58">
        <v>134110890</v>
      </c>
      <c r="K5" s="58">
        <v>142271400</v>
      </c>
      <c r="L5" s="58">
        <v>149190520</v>
      </c>
      <c r="M5" s="58">
        <v>156120300</v>
      </c>
      <c r="N5" s="86">
        <v>161864100</v>
      </c>
      <c r="O5" s="86">
        <v>167921170</v>
      </c>
      <c r="P5" s="87">
        <v>175745520</v>
      </c>
      <c r="Q5" s="131">
        <v>184165910</v>
      </c>
      <c r="R5" s="86">
        <v>190179260</v>
      </c>
      <c r="S5" s="86">
        <v>196169820</v>
      </c>
      <c r="T5" s="131">
        <v>204311580</v>
      </c>
      <c r="U5" s="135">
        <v>225154320</v>
      </c>
      <c r="V5" s="145">
        <v>239365970</v>
      </c>
    </row>
    <row r="6" spans="1:22" x14ac:dyDescent="0.25">
      <c r="A6" s="77" t="s">
        <v>8</v>
      </c>
      <c r="B6" s="86">
        <v>9</v>
      </c>
      <c r="C6" s="86">
        <v>216</v>
      </c>
      <c r="D6" s="86">
        <v>179</v>
      </c>
      <c r="E6" s="86">
        <v>247</v>
      </c>
      <c r="F6" s="86">
        <v>242</v>
      </c>
      <c r="G6" s="86">
        <v>236</v>
      </c>
      <c r="H6" s="86">
        <v>227</v>
      </c>
      <c r="I6" s="86">
        <v>224</v>
      </c>
      <c r="J6" s="86">
        <v>209</v>
      </c>
      <c r="K6" s="86">
        <v>220</v>
      </c>
      <c r="L6" s="86">
        <v>219</v>
      </c>
      <c r="M6" s="86">
        <v>238</v>
      </c>
      <c r="N6" s="85">
        <v>263</v>
      </c>
      <c r="O6" s="86">
        <v>334</v>
      </c>
      <c r="P6" s="85">
        <v>230</v>
      </c>
      <c r="Q6" s="86">
        <v>226</v>
      </c>
      <c r="R6" s="86">
        <v>236</v>
      </c>
      <c r="S6" s="86">
        <v>214</v>
      </c>
      <c r="T6" s="86">
        <v>115</v>
      </c>
      <c r="U6" s="86">
        <v>44</v>
      </c>
      <c r="V6" s="86">
        <v>46</v>
      </c>
    </row>
    <row r="7" spans="1:22" x14ac:dyDescent="0.25">
      <c r="A7" s="77" t="s">
        <v>96</v>
      </c>
      <c r="B7" s="106">
        <f>1-(B4/B3)</f>
        <v>0.25154703386912547</v>
      </c>
      <c r="C7" s="106">
        <f t="shared" ref="C7:P7" si="0">1-(C4/C3)</f>
        <v>0.26256074608965185</v>
      </c>
      <c r="D7" s="106">
        <f t="shared" si="0"/>
        <v>0.26906346149464777</v>
      </c>
      <c r="E7" s="106">
        <f t="shared" si="0"/>
        <v>0.26021419995219675</v>
      </c>
      <c r="F7" s="106">
        <f t="shared" si="0"/>
        <v>0.28187990239661742</v>
      </c>
      <c r="G7" s="106">
        <f t="shared" si="0"/>
        <v>0.28689116061780107</v>
      </c>
      <c r="H7" s="106">
        <f t="shared" si="0"/>
        <v>0.31728300076284199</v>
      </c>
      <c r="I7" s="106">
        <f t="shared" si="0"/>
        <v>0.36969321814346945</v>
      </c>
      <c r="J7" s="106">
        <f t="shared" si="0"/>
        <v>0.39772306749848985</v>
      </c>
      <c r="K7" s="106">
        <f t="shared" si="0"/>
        <v>0.35215937964703137</v>
      </c>
      <c r="L7" s="106">
        <f t="shared" si="0"/>
        <v>0.31626909887254007</v>
      </c>
      <c r="M7" s="106">
        <f t="shared" si="0"/>
        <v>0.27948061692536807</v>
      </c>
      <c r="N7" s="106">
        <f t="shared" si="0"/>
        <v>0.21147419959474056</v>
      </c>
      <c r="O7" s="106">
        <f t="shared" si="0"/>
        <v>0.17747455443142224</v>
      </c>
      <c r="P7" s="106">
        <f t="shared" si="0"/>
        <v>0.2125094810550705</v>
      </c>
      <c r="Q7" s="106">
        <f>1-(Q4/Q3)</f>
        <v>0.21565374211474708</v>
      </c>
      <c r="R7" s="106">
        <f>1-(R4/R3)</f>
        <v>0.23257326143781554</v>
      </c>
      <c r="S7" s="106">
        <f>1-(S4/S3)</f>
        <v>0.25955336606980428</v>
      </c>
      <c r="T7" s="106">
        <f>1-(T4/T3)</f>
        <v>0.32174424816165981</v>
      </c>
      <c r="U7" s="106">
        <f>1-(U4/U3)</f>
        <v>0.35209278138048372</v>
      </c>
      <c r="V7" s="106">
        <f>1-(V4/V3)</f>
        <v>0.35809593135130136</v>
      </c>
    </row>
    <row r="8" spans="1:22" s="82" customFormat="1" x14ac:dyDescent="0.25">
      <c r="A8" s="77" t="s">
        <v>97</v>
      </c>
      <c r="B8" s="86">
        <v>1</v>
      </c>
      <c r="C8" s="86">
        <v>1</v>
      </c>
      <c r="D8" s="86">
        <v>0</v>
      </c>
      <c r="E8" s="86">
        <v>1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5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1</v>
      </c>
      <c r="V8" s="86">
        <v>0</v>
      </c>
    </row>
    <row r="9" spans="1:22" s="82" customFormat="1" x14ac:dyDescent="0.25">
      <c r="A9" s="77" t="s">
        <v>98</v>
      </c>
      <c r="B9" s="106">
        <f t="shared" ref="B9:L9" si="1">1-(B5/B3)</f>
        <v>0.24879767047572665</v>
      </c>
      <c r="C9" s="106">
        <f t="shared" si="1"/>
        <v>0.2548164702294663</v>
      </c>
      <c r="D9" s="106">
        <f t="shared" si="1"/>
        <v>0.26028930397254835</v>
      </c>
      <c r="E9" s="106">
        <f t="shared" si="1"/>
        <v>0.23716770557641642</v>
      </c>
      <c r="F9" s="106">
        <f t="shared" si="1"/>
        <v>0.24738448290623616</v>
      </c>
      <c r="G9" s="106">
        <f t="shared" si="1"/>
        <v>0.25160985733339902</v>
      </c>
      <c r="H9" s="106">
        <f t="shared" si="1"/>
        <v>0.29913077612105854</v>
      </c>
      <c r="I9" s="106">
        <f t="shared" si="1"/>
        <v>0.35555391554557214</v>
      </c>
      <c r="J9" s="106">
        <f t="shared" si="1"/>
        <v>0.3889923819550889</v>
      </c>
      <c r="K9" s="106">
        <f t="shared" si="1"/>
        <v>0.34043710551119943</v>
      </c>
      <c r="L9" s="106">
        <f t="shared" si="1"/>
        <v>0.29693882463086296</v>
      </c>
      <c r="M9" s="106">
        <f t="shared" ref="M9:N9" si="2">1-(M5/M3)</f>
        <v>0.25549118900647017</v>
      </c>
      <c r="N9" s="106">
        <f t="shared" si="2"/>
        <v>0.18246009688355025</v>
      </c>
      <c r="O9" s="106">
        <f t="shared" ref="O9:T9" si="3">1-(O5/O3)</f>
        <v>0.14601505031188389</v>
      </c>
      <c r="P9" s="106">
        <f t="shared" si="3"/>
        <v>0.18941783958089409</v>
      </c>
      <c r="Q9" s="106">
        <f t="shared" si="3"/>
        <v>0.193583528683965</v>
      </c>
      <c r="R9" s="106">
        <f t="shared" si="3"/>
        <v>0.21608551947520638</v>
      </c>
      <c r="S9" s="106">
        <f t="shared" si="3"/>
        <v>0.24425621483006676</v>
      </c>
      <c r="T9" s="106">
        <f t="shared" si="3"/>
        <v>0.31456849231496353</v>
      </c>
      <c r="U9" s="106">
        <f>1-(U5/U3)</f>
        <v>0.34708391056262244</v>
      </c>
      <c r="V9" s="106">
        <f>1-(V5/V3)</f>
        <v>0.35149990489209537</v>
      </c>
    </row>
    <row r="12" spans="1:22" s="82" customFormat="1" x14ac:dyDescent="0.25"/>
    <row r="13" spans="1:22" s="82" customFormat="1" x14ac:dyDescent="0.25"/>
    <row r="14" spans="1:22" s="82" customFormat="1" x14ac:dyDescent="0.25"/>
    <row r="15" spans="1:22" s="82" customFormat="1" x14ac:dyDescent="0.25"/>
    <row r="16" spans="1:22" s="82" customFormat="1" x14ac:dyDescent="0.25"/>
    <row r="17" s="82" customFormat="1" x14ac:dyDescent="0.25"/>
    <row r="18" s="82" customFormat="1" x14ac:dyDescent="0.25"/>
    <row r="19" s="82" customFormat="1" x14ac:dyDescent="0.25"/>
    <row r="20" s="82" customFormat="1" x14ac:dyDescent="0.25"/>
    <row r="21" s="82" customFormat="1" x14ac:dyDescent="0.25"/>
    <row r="22" s="82" customFormat="1" x14ac:dyDescent="0.25"/>
    <row r="23" s="82" customFormat="1" x14ac:dyDescent="0.25"/>
    <row r="24" s="82" customFormat="1" x14ac:dyDescent="0.25"/>
    <row r="25" s="82" customFormat="1" x14ac:dyDescent="0.25"/>
    <row r="26" s="82" customFormat="1" x14ac:dyDescent="0.25"/>
    <row r="27" s="82" customFormat="1" x14ac:dyDescent="0.25"/>
    <row r="28" s="82" customFormat="1" x14ac:dyDescent="0.25"/>
    <row r="29" s="82" customFormat="1" x14ac:dyDescent="0.25"/>
    <row r="30" s="82" customFormat="1" x14ac:dyDescent="0.25"/>
    <row r="31" s="82" customFormat="1" x14ac:dyDescent="0.25"/>
    <row r="32" s="82" customFormat="1" x14ac:dyDescent="0.25"/>
    <row r="34" spans="1:1" x14ac:dyDescent="0.25">
      <c r="A34" s="11" t="s">
        <v>280</v>
      </c>
    </row>
    <row r="35" spans="1:1" x14ac:dyDescent="0.25">
      <c r="A35" s="11" t="s">
        <v>281</v>
      </c>
    </row>
    <row r="36" spans="1:1" x14ac:dyDescent="0.25">
      <c r="A36" s="11" t="s">
        <v>282</v>
      </c>
    </row>
    <row r="37" spans="1:1" x14ac:dyDescent="0.25">
      <c r="A37" s="11" t="s">
        <v>283</v>
      </c>
    </row>
    <row r="38" spans="1:1" x14ac:dyDescent="0.25">
      <c r="A38" s="123" t="s">
        <v>287</v>
      </c>
    </row>
    <row r="39" spans="1:1" x14ac:dyDescent="0.25">
      <c r="A39" s="123" t="s">
        <v>288</v>
      </c>
    </row>
    <row r="40" spans="1:1" x14ac:dyDescent="0.25">
      <c r="A40" s="12" t="s">
        <v>284</v>
      </c>
    </row>
    <row r="41" spans="1:1" x14ac:dyDescent="0.25">
      <c r="A41" s="123" t="s">
        <v>288</v>
      </c>
    </row>
    <row r="42" spans="1:1" x14ac:dyDescent="0.25">
      <c r="A42" s="11" t="s">
        <v>285</v>
      </c>
    </row>
    <row r="43" spans="1:1" x14ac:dyDescent="0.25">
      <c r="A43" s="124" t="s">
        <v>288</v>
      </c>
    </row>
    <row r="44" spans="1:1" x14ac:dyDescent="0.25">
      <c r="A44" s="12" t="s">
        <v>286</v>
      </c>
    </row>
    <row r="45" spans="1:1" x14ac:dyDescent="0.25">
      <c r="A45" s="11"/>
    </row>
    <row r="46" spans="1:1" x14ac:dyDescent="0.25">
      <c r="A46" s="11"/>
    </row>
    <row r="47" spans="1:1" x14ac:dyDescent="0.25">
      <c r="A47" s="107" t="s">
        <v>51</v>
      </c>
    </row>
    <row r="48" spans="1:1" x14ac:dyDescent="0.25">
      <c r="A48" s="107" t="s">
        <v>52</v>
      </c>
    </row>
    <row r="49" spans="1:1" x14ac:dyDescent="0.25">
      <c r="A49" s="107" t="s">
        <v>99</v>
      </c>
    </row>
    <row r="50" spans="1:1" x14ac:dyDescent="0.25">
      <c r="A50" s="107" t="s">
        <v>53</v>
      </c>
    </row>
    <row r="51" spans="1:1" x14ac:dyDescent="0.25">
      <c r="A51" s="107" t="s">
        <v>54</v>
      </c>
    </row>
    <row r="52" spans="1:1" x14ac:dyDescent="0.25">
      <c r="A52" s="107" t="s">
        <v>55</v>
      </c>
    </row>
    <row r="53" spans="1:1" x14ac:dyDescent="0.25">
      <c r="A53" s="107" t="s">
        <v>56</v>
      </c>
    </row>
    <row r="54" spans="1:1" x14ac:dyDescent="0.25">
      <c r="A54" s="107" t="s">
        <v>57</v>
      </c>
    </row>
    <row r="55" spans="1:1" x14ac:dyDescent="0.25">
      <c r="A55" s="108" t="s">
        <v>93</v>
      </c>
    </row>
    <row r="56" spans="1:1" x14ac:dyDescent="0.25">
      <c r="A56" s="108" t="s">
        <v>94</v>
      </c>
    </row>
    <row r="57" spans="1:1" x14ac:dyDescent="0.25">
      <c r="A57" s="107" t="s">
        <v>60</v>
      </c>
    </row>
    <row r="58" spans="1:1" x14ac:dyDescent="0.25">
      <c r="A58" s="108" t="s">
        <v>94</v>
      </c>
    </row>
    <row r="59" spans="1:1" x14ac:dyDescent="0.25">
      <c r="A59" s="107" t="s">
        <v>59</v>
      </c>
    </row>
    <row r="60" spans="1:1" x14ac:dyDescent="0.25">
      <c r="A60" s="107" t="s">
        <v>94</v>
      </c>
    </row>
    <row r="61" spans="1:1" x14ac:dyDescent="0.25">
      <c r="A61" s="107" t="s">
        <v>100</v>
      </c>
    </row>
    <row r="62" spans="1:1" x14ac:dyDescent="0.25">
      <c r="A62" s="107"/>
    </row>
    <row r="63" spans="1:1" x14ac:dyDescent="0.25">
      <c r="A63" s="107"/>
    </row>
    <row r="64" spans="1:1" x14ac:dyDescent="0.25">
      <c r="A64" s="107" t="s">
        <v>77</v>
      </c>
    </row>
    <row r="65" spans="1:1" x14ac:dyDescent="0.25">
      <c r="A65" s="107" t="s">
        <v>101</v>
      </c>
    </row>
    <row r="66" spans="1:1" x14ac:dyDescent="0.25">
      <c r="A66" s="107" t="s">
        <v>102</v>
      </c>
    </row>
    <row r="67" spans="1:1" x14ac:dyDescent="0.25">
      <c r="A67" s="107" t="s">
        <v>78</v>
      </c>
    </row>
    <row r="68" spans="1:1" x14ac:dyDescent="0.25">
      <c r="A68" s="107" t="s">
        <v>79</v>
      </c>
    </row>
    <row r="69" spans="1:1" x14ac:dyDescent="0.25">
      <c r="A69" s="107" t="s">
        <v>80</v>
      </c>
    </row>
    <row r="70" spans="1:1" x14ac:dyDescent="0.25">
      <c r="A70" s="107" t="s">
        <v>81</v>
      </c>
    </row>
    <row r="71" spans="1:1" x14ac:dyDescent="0.25">
      <c r="A71" s="107" t="s">
        <v>82</v>
      </c>
    </row>
    <row r="72" spans="1:1" x14ac:dyDescent="0.25">
      <c r="A72" s="108" t="s">
        <v>105</v>
      </c>
    </row>
    <row r="73" spans="1:1" x14ac:dyDescent="0.25">
      <c r="A73" s="108" t="s">
        <v>106</v>
      </c>
    </row>
    <row r="74" spans="1:1" x14ac:dyDescent="0.25">
      <c r="A74" s="107" t="s">
        <v>103</v>
      </c>
    </row>
    <row r="75" spans="1:1" x14ac:dyDescent="0.25">
      <c r="A75" s="108" t="s">
        <v>106</v>
      </c>
    </row>
    <row r="76" spans="1:1" x14ac:dyDescent="0.25">
      <c r="A76" s="107" t="s">
        <v>84</v>
      </c>
    </row>
    <row r="77" spans="1:1" x14ac:dyDescent="0.25">
      <c r="A77" s="107" t="s">
        <v>106</v>
      </c>
    </row>
    <row r="78" spans="1:1" x14ac:dyDescent="0.25">
      <c r="A78" s="107" t="s">
        <v>104</v>
      </c>
    </row>
    <row r="79" spans="1:1" x14ac:dyDescent="0.25">
      <c r="A79" s="107"/>
    </row>
    <row r="80" spans="1:1" x14ac:dyDescent="0.25">
      <c r="A80" s="108"/>
    </row>
    <row r="81" spans="1:1" x14ac:dyDescent="0.25">
      <c r="A81" s="107" t="s">
        <v>109</v>
      </c>
    </row>
    <row r="82" spans="1:1" x14ac:dyDescent="0.25">
      <c r="A82" s="107" t="s">
        <v>110</v>
      </c>
    </row>
    <row r="83" spans="1:1" x14ac:dyDescent="0.25">
      <c r="A83" s="107" t="s">
        <v>111</v>
      </c>
    </row>
    <row r="84" spans="1:1" x14ac:dyDescent="0.25">
      <c r="A84" s="107" t="s">
        <v>112</v>
      </c>
    </row>
    <row r="85" spans="1:1" x14ac:dyDescent="0.25">
      <c r="A85" s="107" t="s">
        <v>113</v>
      </c>
    </row>
    <row r="86" spans="1:1" x14ac:dyDescent="0.25">
      <c r="A86" s="107" t="s">
        <v>114</v>
      </c>
    </row>
    <row r="87" spans="1:1" x14ac:dyDescent="0.25">
      <c r="A87" s="107" t="s">
        <v>115</v>
      </c>
    </row>
    <row r="88" spans="1:1" x14ac:dyDescent="0.25">
      <c r="A88" s="107" t="s">
        <v>116</v>
      </c>
    </row>
    <row r="89" spans="1:1" x14ac:dyDescent="0.25">
      <c r="A89" s="108" t="s">
        <v>107</v>
      </c>
    </row>
    <row r="90" spans="1:1" x14ac:dyDescent="0.25">
      <c r="A90" s="108" t="s">
        <v>108</v>
      </c>
    </row>
    <row r="91" spans="1:1" x14ac:dyDescent="0.25">
      <c r="A91" s="107" t="s">
        <v>117</v>
      </c>
    </row>
    <row r="92" spans="1:1" x14ac:dyDescent="0.25">
      <c r="A92" s="108" t="s">
        <v>108</v>
      </c>
    </row>
    <row r="93" spans="1:1" x14ac:dyDescent="0.25">
      <c r="A93" s="107" t="s">
        <v>118</v>
      </c>
    </row>
    <row r="94" spans="1:1" x14ac:dyDescent="0.25">
      <c r="A94" s="107" t="s">
        <v>108</v>
      </c>
    </row>
    <row r="95" spans="1:1" x14ac:dyDescent="0.25">
      <c r="A95" s="107" t="s">
        <v>119</v>
      </c>
    </row>
    <row r="96" spans="1:1" x14ac:dyDescent="0.25">
      <c r="A96" s="107"/>
    </row>
    <row r="97" spans="1:1" x14ac:dyDescent="0.25">
      <c r="A97" s="108"/>
    </row>
    <row r="98" spans="1:1" x14ac:dyDescent="0.25">
      <c r="A98" s="107" t="s">
        <v>120</v>
      </c>
    </row>
    <row r="99" spans="1:1" x14ac:dyDescent="0.25">
      <c r="A99" s="107" t="s">
        <v>121</v>
      </c>
    </row>
    <row r="100" spans="1:1" x14ac:dyDescent="0.25">
      <c r="A100" s="107" t="s">
        <v>122</v>
      </c>
    </row>
    <row r="101" spans="1:1" x14ac:dyDescent="0.25">
      <c r="A101" s="107" t="s">
        <v>123</v>
      </c>
    </row>
    <row r="102" spans="1:1" x14ac:dyDescent="0.25">
      <c r="A102" s="107" t="s">
        <v>124</v>
      </c>
    </row>
    <row r="103" spans="1:1" x14ac:dyDescent="0.25">
      <c r="A103" s="107" t="s">
        <v>125</v>
      </c>
    </row>
    <row r="104" spans="1:1" x14ac:dyDescent="0.25">
      <c r="A104" s="107" t="s">
        <v>126</v>
      </c>
    </row>
    <row r="105" spans="1:1" x14ac:dyDescent="0.25">
      <c r="A105" s="107" t="s">
        <v>127</v>
      </c>
    </row>
    <row r="106" spans="1:1" x14ac:dyDescent="0.25">
      <c r="A106" s="108" t="s">
        <v>131</v>
      </c>
    </row>
    <row r="107" spans="1:1" x14ac:dyDescent="0.25">
      <c r="A107" s="108" t="s">
        <v>132</v>
      </c>
    </row>
    <row r="108" spans="1:1" x14ac:dyDescent="0.25">
      <c r="A108" s="107" t="s">
        <v>128</v>
      </c>
    </row>
    <row r="109" spans="1:1" x14ac:dyDescent="0.25">
      <c r="A109" s="108" t="s">
        <v>132</v>
      </c>
    </row>
    <row r="110" spans="1:1" x14ac:dyDescent="0.25">
      <c r="A110" s="107" t="s">
        <v>129</v>
      </c>
    </row>
    <row r="111" spans="1:1" x14ac:dyDescent="0.25">
      <c r="A111" s="107" t="s">
        <v>132</v>
      </c>
    </row>
    <row r="112" spans="1:1" x14ac:dyDescent="0.25">
      <c r="A112" s="107" t="s">
        <v>130</v>
      </c>
    </row>
    <row r="113" spans="1:1" x14ac:dyDescent="0.25">
      <c r="A113" s="107"/>
    </row>
    <row r="114" spans="1:1" x14ac:dyDescent="0.25">
      <c r="A114" s="107"/>
    </row>
    <row r="115" spans="1:1" x14ac:dyDescent="0.25">
      <c r="A115" s="107" t="s">
        <v>135</v>
      </c>
    </row>
    <row r="116" spans="1:1" x14ac:dyDescent="0.25">
      <c r="A116" s="107" t="s">
        <v>136</v>
      </c>
    </row>
    <row r="117" spans="1:1" x14ac:dyDescent="0.25">
      <c r="A117" s="107" t="s">
        <v>137</v>
      </c>
    </row>
    <row r="118" spans="1:1" x14ac:dyDescent="0.25">
      <c r="A118" s="107" t="s">
        <v>138</v>
      </c>
    </row>
    <row r="119" spans="1:1" x14ac:dyDescent="0.25">
      <c r="A119" s="107" t="s">
        <v>139</v>
      </c>
    </row>
    <row r="120" spans="1:1" x14ac:dyDescent="0.25">
      <c r="A120" s="107" t="s">
        <v>140</v>
      </c>
    </row>
    <row r="121" spans="1:1" x14ac:dyDescent="0.25">
      <c r="A121" s="107" t="s">
        <v>141</v>
      </c>
    </row>
    <row r="122" spans="1:1" x14ac:dyDescent="0.25">
      <c r="A122" s="107" t="s">
        <v>142</v>
      </c>
    </row>
    <row r="123" spans="1:1" x14ac:dyDescent="0.25">
      <c r="A123" s="108" t="s">
        <v>133</v>
      </c>
    </row>
    <row r="124" spans="1:1" x14ac:dyDescent="0.25">
      <c r="A124" s="108" t="s">
        <v>134</v>
      </c>
    </row>
    <row r="125" spans="1:1" x14ac:dyDescent="0.25">
      <c r="A125" s="107" t="s">
        <v>143</v>
      </c>
    </row>
    <row r="126" spans="1:1" x14ac:dyDescent="0.25">
      <c r="A126" s="108" t="s">
        <v>134</v>
      </c>
    </row>
    <row r="127" spans="1:1" x14ac:dyDescent="0.25">
      <c r="A127" s="107" t="s">
        <v>144</v>
      </c>
    </row>
    <row r="128" spans="1:1" x14ac:dyDescent="0.25">
      <c r="A128" s="107" t="s">
        <v>134</v>
      </c>
    </row>
    <row r="129" spans="1:1" x14ac:dyDescent="0.25">
      <c r="A129" s="107" t="s">
        <v>145</v>
      </c>
    </row>
    <row r="130" spans="1:1" x14ac:dyDescent="0.25">
      <c r="A130" s="107"/>
    </row>
    <row r="131" spans="1:1" x14ac:dyDescent="0.25">
      <c r="A131" s="107"/>
    </row>
    <row r="132" spans="1:1" x14ac:dyDescent="0.25">
      <c r="A132" s="107" t="s">
        <v>146</v>
      </c>
    </row>
    <row r="133" spans="1:1" x14ac:dyDescent="0.25">
      <c r="A133" s="107" t="s">
        <v>147</v>
      </c>
    </row>
    <row r="134" spans="1:1" x14ac:dyDescent="0.25">
      <c r="A134" s="107" t="s">
        <v>148</v>
      </c>
    </row>
    <row r="135" spans="1:1" x14ac:dyDescent="0.25">
      <c r="A135" s="107" t="s">
        <v>149</v>
      </c>
    </row>
    <row r="136" spans="1:1" x14ac:dyDescent="0.25">
      <c r="A136" s="107" t="s">
        <v>150</v>
      </c>
    </row>
    <row r="137" spans="1:1" x14ac:dyDescent="0.25">
      <c r="A137" s="107" t="s">
        <v>151</v>
      </c>
    </row>
    <row r="138" spans="1:1" x14ac:dyDescent="0.25">
      <c r="A138" s="107" t="s">
        <v>152</v>
      </c>
    </row>
    <row r="139" spans="1:1" x14ac:dyDescent="0.25">
      <c r="A139" s="107" t="s">
        <v>153</v>
      </c>
    </row>
    <row r="140" spans="1:1" x14ac:dyDescent="0.25">
      <c r="A140" s="108" t="s">
        <v>157</v>
      </c>
    </row>
    <row r="141" spans="1:1" x14ac:dyDescent="0.25">
      <c r="A141" s="108" t="s">
        <v>158</v>
      </c>
    </row>
    <row r="142" spans="1:1" x14ac:dyDescent="0.25">
      <c r="A142" s="107" t="s">
        <v>154</v>
      </c>
    </row>
    <row r="143" spans="1:1" x14ac:dyDescent="0.25">
      <c r="A143" s="108" t="s">
        <v>158</v>
      </c>
    </row>
    <row r="144" spans="1:1" x14ac:dyDescent="0.25">
      <c r="A144" s="107" t="s">
        <v>155</v>
      </c>
    </row>
    <row r="145" spans="1:1" x14ac:dyDescent="0.25">
      <c r="A145" s="107" t="s">
        <v>158</v>
      </c>
    </row>
    <row r="146" spans="1:1" x14ac:dyDescent="0.25">
      <c r="A146" s="107" t="s">
        <v>156</v>
      </c>
    </row>
    <row r="147" spans="1:1" x14ac:dyDescent="0.25">
      <c r="A147" s="107"/>
    </row>
    <row r="148" spans="1:1" x14ac:dyDescent="0.25">
      <c r="A148" s="107"/>
    </row>
    <row r="149" spans="1:1" x14ac:dyDescent="0.25">
      <c r="A149" s="107" t="s">
        <v>161</v>
      </c>
    </row>
    <row r="150" spans="1:1" x14ac:dyDescent="0.25">
      <c r="A150" s="107" t="s">
        <v>162</v>
      </c>
    </row>
    <row r="151" spans="1:1" x14ac:dyDescent="0.25">
      <c r="A151" s="107" t="s">
        <v>163</v>
      </c>
    </row>
    <row r="152" spans="1:1" x14ac:dyDescent="0.25">
      <c r="A152" s="107" t="s">
        <v>164</v>
      </c>
    </row>
    <row r="153" spans="1:1" x14ac:dyDescent="0.25">
      <c r="A153" s="107" t="s">
        <v>165</v>
      </c>
    </row>
    <row r="154" spans="1:1" x14ac:dyDescent="0.25">
      <c r="A154" s="107" t="s">
        <v>166</v>
      </c>
    </row>
    <row r="155" spans="1:1" x14ac:dyDescent="0.25">
      <c r="A155" s="107" t="s">
        <v>167</v>
      </c>
    </row>
    <row r="156" spans="1:1" x14ac:dyDescent="0.25">
      <c r="A156" s="107" t="s">
        <v>168</v>
      </c>
    </row>
    <row r="157" spans="1:1" x14ac:dyDescent="0.25">
      <c r="A157" s="108" t="s">
        <v>159</v>
      </c>
    </row>
    <row r="158" spans="1:1" x14ac:dyDescent="0.25">
      <c r="A158" s="108" t="s">
        <v>160</v>
      </c>
    </row>
    <row r="159" spans="1:1" x14ac:dyDescent="0.25">
      <c r="A159" s="107" t="s">
        <v>169</v>
      </c>
    </row>
    <row r="160" spans="1:1" x14ac:dyDescent="0.25">
      <c r="A160" s="108" t="s">
        <v>160</v>
      </c>
    </row>
    <row r="161" spans="1:1" x14ac:dyDescent="0.25">
      <c r="A161" s="107" t="s">
        <v>170</v>
      </c>
    </row>
    <row r="162" spans="1:1" x14ac:dyDescent="0.25">
      <c r="A162" s="107" t="s">
        <v>160</v>
      </c>
    </row>
    <row r="163" spans="1:1" x14ac:dyDescent="0.25">
      <c r="A163" s="107" t="s">
        <v>171</v>
      </c>
    </row>
    <row r="164" spans="1:1" x14ac:dyDescent="0.25">
      <c r="A164" s="108"/>
    </row>
    <row r="165" spans="1:1" x14ac:dyDescent="0.25">
      <c r="A165" s="108"/>
    </row>
    <row r="166" spans="1:1" x14ac:dyDescent="0.25">
      <c r="A166" s="107" t="s">
        <v>172</v>
      </c>
    </row>
    <row r="167" spans="1:1" x14ac:dyDescent="0.25">
      <c r="A167" s="107" t="s">
        <v>173</v>
      </c>
    </row>
    <row r="168" spans="1:1" x14ac:dyDescent="0.25">
      <c r="A168" s="107" t="s">
        <v>174</v>
      </c>
    </row>
    <row r="169" spans="1:1" x14ac:dyDescent="0.25">
      <c r="A169" s="107" t="s">
        <v>175</v>
      </c>
    </row>
    <row r="170" spans="1:1" x14ac:dyDescent="0.25">
      <c r="A170" s="107" t="s">
        <v>176</v>
      </c>
    </row>
    <row r="171" spans="1:1" x14ac:dyDescent="0.25">
      <c r="A171" s="107" t="s">
        <v>177</v>
      </c>
    </row>
    <row r="172" spans="1:1" x14ac:dyDescent="0.25">
      <c r="A172" s="107" t="s">
        <v>178</v>
      </c>
    </row>
    <row r="173" spans="1:1" x14ac:dyDescent="0.25">
      <c r="A173" s="107" t="s">
        <v>179</v>
      </c>
    </row>
    <row r="174" spans="1:1" x14ac:dyDescent="0.25">
      <c r="A174" s="108" t="s">
        <v>183</v>
      </c>
    </row>
    <row r="175" spans="1:1" x14ac:dyDescent="0.25">
      <c r="A175" s="108" t="s">
        <v>184</v>
      </c>
    </row>
    <row r="176" spans="1:1" x14ac:dyDescent="0.25">
      <c r="A176" s="107" t="s">
        <v>180</v>
      </c>
    </row>
    <row r="177" spans="1:1" x14ac:dyDescent="0.25">
      <c r="A177" s="108" t="s">
        <v>184</v>
      </c>
    </row>
    <row r="178" spans="1:1" x14ac:dyDescent="0.25">
      <c r="A178" s="107" t="s">
        <v>181</v>
      </c>
    </row>
    <row r="179" spans="1:1" x14ac:dyDescent="0.25">
      <c r="A179" s="107" t="s">
        <v>184</v>
      </c>
    </row>
    <row r="180" spans="1:1" x14ac:dyDescent="0.25">
      <c r="A180" s="107" t="s">
        <v>182</v>
      </c>
    </row>
    <row r="181" spans="1:1" x14ac:dyDescent="0.25">
      <c r="A181" s="108"/>
    </row>
    <row r="182" spans="1:1" x14ac:dyDescent="0.25">
      <c r="A182" s="107"/>
    </row>
    <row r="183" spans="1:1" x14ac:dyDescent="0.25">
      <c r="A183" s="107" t="s">
        <v>187</v>
      </c>
    </row>
    <row r="184" spans="1:1" x14ac:dyDescent="0.25">
      <c r="A184" s="107" t="s">
        <v>188</v>
      </c>
    </row>
    <row r="185" spans="1:1" x14ac:dyDescent="0.25">
      <c r="A185" s="107" t="s">
        <v>189</v>
      </c>
    </row>
    <row r="186" spans="1:1" x14ac:dyDescent="0.25">
      <c r="A186" s="107" t="s">
        <v>190</v>
      </c>
    </row>
    <row r="187" spans="1:1" x14ac:dyDescent="0.25">
      <c r="A187" s="107" t="s">
        <v>191</v>
      </c>
    </row>
    <row r="188" spans="1:1" x14ac:dyDescent="0.25">
      <c r="A188" s="107" t="s">
        <v>192</v>
      </c>
    </row>
    <row r="189" spans="1:1" x14ac:dyDescent="0.25">
      <c r="A189" s="107" t="s">
        <v>193</v>
      </c>
    </row>
    <row r="190" spans="1:1" x14ac:dyDescent="0.25">
      <c r="A190" s="107" t="s">
        <v>194</v>
      </c>
    </row>
    <row r="191" spans="1:1" x14ac:dyDescent="0.25">
      <c r="A191" s="108" t="s">
        <v>185</v>
      </c>
    </row>
    <row r="192" spans="1:1" x14ac:dyDescent="0.25">
      <c r="A192" s="108" t="s">
        <v>186</v>
      </c>
    </row>
    <row r="193" spans="1:1" x14ac:dyDescent="0.25">
      <c r="A193" s="107" t="s">
        <v>195</v>
      </c>
    </row>
    <row r="194" spans="1:1" x14ac:dyDescent="0.25">
      <c r="A194" s="108" t="s">
        <v>186</v>
      </c>
    </row>
    <row r="195" spans="1:1" x14ac:dyDescent="0.25">
      <c r="A195" s="107" t="s">
        <v>196</v>
      </c>
    </row>
    <row r="196" spans="1:1" x14ac:dyDescent="0.25">
      <c r="A196" s="107" t="s">
        <v>186</v>
      </c>
    </row>
    <row r="197" spans="1:1" x14ac:dyDescent="0.25">
      <c r="A197" s="107" t="s">
        <v>197</v>
      </c>
    </row>
    <row r="198" spans="1:1" x14ac:dyDescent="0.25">
      <c r="A198" s="109"/>
    </row>
    <row r="199" spans="1:1" x14ac:dyDescent="0.25">
      <c r="A199" s="109"/>
    </row>
    <row r="200" spans="1:1" x14ac:dyDescent="0.25">
      <c r="A200" s="107" t="s">
        <v>198</v>
      </c>
    </row>
    <row r="201" spans="1:1" x14ac:dyDescent="0.25">
      <c r="A201" s="107" t="s">
        <v>199</v>
      </c>
    </row>
    <row r="202" spans="1:1" x14ac:dyDescent="0.25">
      <c r="A202" s="107" t="s">
        <v>200</v>
      </c>
    </row>
    <row r="203" spans="1:1" x14ac:dyDescent="0.25">
      <c r="A203" s="107" t="s">
        <v>201</v>
      </c>
    </row>
    <row r="204" spans="1:1" x14ac:dyDescent="0.25">
      <c r="A204" s="107" t="s">
        <v>202</v>
      </c>
    </row>
    <row r="205" spans="1:1" x14ac:dyDescent="0.25">
      <c r="A205" s="107" t="s">
        <v>203</v>
      </c>
    </row>
    <row r="206" spans="1:1" x14ac:dyDescent="0.25">
      <c r="A206" s="107" t="s">
        <v>204</v>
      </c>
    </row>
    <row r="207" spans="1:1" x14ac:dyDescent="0.25">
      <c r="A207" s="107" t="s">
        <v>205</v>
      </c>
    </row>
    <row r="208" spans="1:1" x14ac:dyDescent="0.25">
      <c r="A208" s="108" t="s">
        <v>209</v>
      </c>
    </row>
    <row r="209" spans="1:1" x14ac:dyDescent="0.25">
      <c r="A209" s="108" t="s">
        <v>210</v>
      </c>
    </row>
    <row r="210" spans="1:1" x14ac:dyDescent="0.25">
      <c r="A210" s="107" t="s">
        <v>206</v>
      </c>
    </row>
    <row r="211" spans="1:1" x14ac:dyDescent="0.25">
      <c r="A211" s="108" t="s">
        <v>210</v>
      </c>
    </row>
    <row r="212" spans="1:1" x14ac:dyDescent="0.25">
      <c r="A212" s="107" t="s">
        <v>207</v>
      </c>
    </row>
    <row r="213" spans="1:1" x14ac:dyDescent="0.25">
      <c r="A213" s="107" t="s">
        <v>210</v>
      </c>
    </row>
    <row r="214" spans="1:1" x14ac:dyDescent="0.25">
      <c r="A214" s="107" t="s">
        <v>208</v>
      </c>
    </row>
    <row r="215" spans="1:1" x14ac:dyDescent="0.25">
      <c r="A215" s="109"/>
    </row>
    <row r="216" spans="1:1" x14ac:dyDescent="0.25">
      <c r="A216" s="109"/>
    </row>
    <row r="217" spans="1:1" x14ac:dyDescent="0.25">
      <c r="A217" s="107" t="s">
        <v>211</v>
      </c>
    </row>
    <row r="218" spans="1:1" x14ac:dyDescent="0.25">
      <c r="A218" s="107" t="s">
        <v>212</v>
      </c>
    </row>
    <row r="219" spans="1:1" x14ac:dyDescent="0.25">
      <c r="A219" s="107" t="s">
        <v>213</v>
      </c>
    </row>
    <row r="220" spans="1:1" x14ac:dyDescent="0.25">
      <c r="A220" s="107" t="s">
        <v>214</v>
      </c>
    </row>
    <row r="221" spans="1:1" x14ac:dyDescent="0.25">
      <c r="A221" s="107" t="s">
        <v>215</v>
      </c>
    </row>
    <row r="222" spans="1:1" x14ac:dyDescent="0.25">
      <c r="A222" s="107" t="s">
        <v>216</v>
      </c>
    </row>
    <row r="223" spans="1:1" x14ac:dyDescent="0.25">
      <c r="A223" s="107" t="s">
        <v>217</v>
      </c>
    </row>
    <row r="224" spans="1:1" x14ac:dyDescent="0.25">
      <c r="A224" s="107" t="s">
        <v>218</v>
      </c>
    </row>
    <row r="225" spans="1:1" x14ac:dyDescent="0.25">
      <c r="A225" s="108" t="s">
        <v>222</v>
      </c>
    </row>
    <row r="226" spans="1:1" x14ac:dyDescent="0.25">
      <c r="A226" s="108" t="s">
        <v>223</v>
      </c>
    </row>
    <row r="227" spans="1:1" x14ac:dyDescent="0.25">
      <c r="A227" s="107" t="s">
        <v>219</v>
      </c>
    </row>
    <row r="228" spans="1:1" x14ac:dyDescent="0.25">
      <c r="A228" s="108" t="s">
        <v>223</v>
      </c>
    </row>
    <row r="229" spans="1:1" x14ac:dyDescent="0.25">
      <c r="A229" s="107" t="s">
        <v>220</v>
      </c>
    </row>
    <row r="230" spans="1:1" x14ac:dyDescent="0.25">
      <c r="A230" s="107" t="s">
        <v>223</v>
      </c>
    </row>
    <row r="231" spans="1:1" x14ac:dyDescent="0.25">
      <c r="A231" s="107" t="s">
        <v>221</v>
      </c>
    </row>
    <row r="232" spans="1:1" x14ac:dyDescent="0.25">
      <c r="A232" s="109"/>
    </row>
    <row r="233" spans="1:1" x14ac:dyDescent="0.25">
      <c r="A233" s="109"/>
    </row>
    <row r="234" spans="1:1" x14ac:dyDescent="0.25">
      <c r="A234" s="107" t="s">
        <v>226</v>
      </c>
    </row>
    <row r="235" spans="1:1" x14ac:dyDescent="0.25">
      <c r="A235" s="107" t="s">
        <v>227</v>
      </c>
    </row>
    <row r="236" spans="1:1" x14ac:dyDescent="0.25">
      <c r="A236" s="107" t="s">
        <v>228</v>
      </c>
    </row>
    <row r="237" spans="1:1" x14ac:dyDescent="0.25">
      <c r="A237" s="107" t="s">
        <v>229</v>
      </c>
    </row>
    <row r="238" spans="1:1" x14ac:dyDescent="0.25">
      <c r="A238" s="107" t="s">
        <v>230</v>
      </c>
    </row>
    <row r="239" spans="1:1" x14ac:dyDescent="0.25">
      <c r="A239" s="107" t="s">
        <v>231</v>
      </c>
    </row>
    <row r="240" spans="1:1" x14ac:dyDescent="0.25">
      <c r="A240" s="107" t="s">
        <v>232</v>
      </c>
    </row>
    <row r="241" spans="1:1" x14ac:dyDescent="0.25">
      <c r="A241" s="107" t="s">
        <v>233</v>
      </c>
    </row>
    <row r="242" spans="1:1" x14ac:dyDescent="0.25">
      <c r="A242" s="108" t="s">
        <v>224</v>
      </c>
    </row>
    <row r="243" spans="1:1" x14ac:dyDescent="0.25">
      <c r="A243" s="108" t="s">
        <v>225</v>
      </c>
    </row>
    <row r="244" spans="1:1" x14ac:dyDescent="0.25">
      <c r="A244" s="107" t="s">
        <v>234</v>
      </c>
    </row>
    <row r="245" spans="1:1" x14ac:dyDescent="0.25">
      <c r="A245" s="108" t="s">
        <v>225</v>
      </c>
    </row>
    <row r="246" spans="1:1" x14ac:dyDescent="0.25">
      <c r="A246" s="107" t="s">
        <v>235</v>
      </c>
    </row>
    <row r="247" spans="1:1" x14ac:dyDescent="0.25">
      <c r="A247" s="107" t="s">
        <v>225</v>
      </c>
    </row>
    <row r="248" spans="1:1" x14ac:dyDescent="0.25">
      <c r="A248" s="107" t="s">
        <v>236</v>
      </c>
    </row>
    <row r="249" spans="1:1" x14ac:dyDescent="0.25">
      <c r="A249" s="109"/>
    </row>
    <row r="250" spans="1:1" x14ac:dyDescent="0.25">
      <c r="A250" s="109"/>
    </row>
    <row r="251" spans="1:1" x14ac:dyDescent="0.25">
      <c r="A251" s="107" t="s">
        <v>237</v>
      </c>
    </row>
    <row r="252" spans="1:1" x14ac:dyDescent="0.25">
      <c r="A252" s="107" t="s">
        <v>238</v>
      </c>
    </row>
    <row r="253" spans="1:1" x14ac:dyDescent="0.25">
      <c r="A253" s="107" t="s">
        <v>239</v>
      </c>
    </row>
    <row r="254" spans="1:1" x14ac:dyDescent="0.25">
      <c r="A254" s="107" t="s">
        <v>240</v>
      </c>
    </row>
    <row r="255" spans="1:1" x14ac:dyDescent="0.25">
      <c r="A255" s="107" t="s">
        <v>241</v>
      </c>
    </row>
    <row r="256" spans="1:1" x14ac:dyDescent="0.25">
      <c r="A256" s="107" t="s">
        <v>242</v>
      </c>
    </row>
    <row r="257" spans="1:1" x14ac:dyDescent="0.25">
      <c r="A257" s="107" t="s">
        <v>243</v>
      </c>
    </row>
    <row r="258" spans="1:1" x14ac:dyDescent="0.25">
      <c r="A258" s="107" t="s">
        <v>244</v>
      </c>
    </row>
    <row r="259" spans="1:1" x14ac:dyDescent="0.25">
      <c r="A259" s="108" t="s">
        <v>248</v>
      </c>
    </row>
    <row r="260" spans="1:1" x14ac:dyDescent="0.25">
      <c r="A260" s="108" t="s">
        <v>249</v>
      </c>
    </row>
    <row r="261" spans="1:1" x14ac:dyDescent="0.25">
      <c r="A261" s="107" t="s">
        <v>245</v>
      </c>
    </row>
    <row r="262" spans="1:1" x14ac:dyDescent="0.25">
      <c r="A262" s="108" t="s">
        <v>249</v>
      </c>
    </row>
    <row r="263" spans="1:1" x14ac:dyDescent="0.25">
      <c r="A263" s="107" t="s">
        <v>246</v>
      </c>
    </row>
    <row r="264" spans="1:1" x14ac:dyDescent="0.25">
      <c r="A264" s="107" t="s">
        <v>249</v>
      </c>
    </row>
    <row r="265" spans="1:1" x14ac:dyDescent="0.25">
      <c r="A265" s="107" t="s">
        <v>247</v>
      </c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6" width="10.140625" bestFit="1" customWidth="1"/>
    <col min="7" max="22" width="11.140625" bestFit="1" customWidth="1"/>
  </cols>
  <sheetData>
    <row r="1" spans="1:22" x14ac:dyDescent="0.25">
      <c r="A1" s="15" t="s">
        <v>14</v>
      </c>
      <c r="B1" s="16">
        <v>2000</v>
      </c>
      <c r="C1" s="16">
        <v>2001</v>
      </c>
      <c r="D1" s="16">
        <v>2002</v>
      </c>
      <c r="E1" s="16">
        <v>2003</v>
      </c>
      <c r="F1" s="16">
        <v>2004</v>
      </c>
      <c r="G1" s="16">
        <v>2005</v>
      </c>
      <c r="H1" s="16">
        <v>2006</v>
      </c>
      <c r="I1" s="16">
        <v>2007</v>
      </c>
      <c r="J1" s="16">
        <v>2008</v>
      </c>
      <c r="K1" s="16">
        <v>2009</v>
      </c>
      <c r="L1" s="16">
        <v>2010</v>
      </c>
      <c r="M1" s="16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78" t="s">
        <v>5</v>
      </c>
      <c r="B2" s="14">
        <v>71528200</v>
      </c>
      <c r="C2" s="14">
        <v>76253150</v>
      </c>
      <c r="D2" s="14">
        <v>89219120</v>
      </c>
      <c r="E2" s="14">
        <v>89330170</v>
      </c>
      <c r="F2" s="14">
        <v>91791380</v>
      </c>
      <c r="G2" s="14">
        <v>102106930</v>
      </c>
      <c r="H2" s="14">
        <v>123054050</v>
      </c>
      <c r="I2" s="14">
        <v>150131170</v>
      </c>
      <c r="J2" s="14">
        <v>176092480</v>
      </c>
      <c r="K2" s="14">
        <v>172348940</v>
      </c>
      <c r="L2" s="14">
        <v>170961210</v>
      </c>
      <c r="M2" s="14">
        <v>165771030</v>
      </c>
      <c r="N2" s="87">
        <v>153748090</v>
      </c>
      <c r="O2" s="87">
        <v>151622810</v>
      </c>
      <c r="P2" s="86">
        <f>Residential!P2</f>
        <v>170958070</v>
      </c>
      <c r="Q2" s="86">
        <f>Residential!Q2</f>
        <v>182889380</v>
      </c>
      <c r="R2" s="86">
        <f>Residential!R2</f>
        <v>194841450</v>
      </c>
      <c r="S2" s="86">
        <f>Residential!S2</f>
        <v>211526590</v>
      </c>
      <c r="T2" s="86">
        <f>Residential!T2</f>
        <v>246788190</v>
      </c>
      <c r="U2" s="86">
        <f>Residential!U2</f>
        <v>288442370</v>
      </c>
      <c r="V2" s="86">
        <f>Residential!V2</f>
        <v>310657210</v>
      </c>
    </row>
    <row r="3" spans="1:22" x14ac:dyDescent="0.25">
      <c r="A3" s="78" t="s">
        <v>6</v>
      </c>
      <c r="B3" s="14">
        <v>53045770</v>
      </c>
      <c r="C3" s="14">
        <v>55129850</v>
      </c>
      <c r="D3" s="14">
        <v>66882150</v>
      </c>
      <c r="E3" s="14">
        <v>67450470</v>
      </c>
      <c r="F3" s="14">
        <v>67521250</v>
      </c>
      <c r="G3" s="14">
        <v>73610320</v>
      </c>
      <c r="H3" s="14">
        <v>84613620</v>
      </c>
      <c r="I3" s="14">
        <v>93415610</v>
      </c>
      <c r="J3" s="14">
        <v>106908850</v>
      </c>
      <c r="K3" s="14">
        <v>112949550</v>
      </c>
      <c r="L3" s="14">
        <v>116766890</v>
      </c>
      <c r="M3" s="14">
        <v>121777640</v>
      </c>
      <c r="N3" s="87">
        <v>125535150</v>
      </c>
      <c r="O3" s="87">
        <v>129880780</v>
      </c>
      <c r="P3" s="86">
        <f>Residential!P3</f>
        <v>137810870</v>
      </c>
      <c r="Q3" s="86">
        <f>Residential!Q3</f>
        <v>145092060</v>
      </c>
      <c r="R3" s="86">
        <f>Residential!R3</f>
        <v>151216660</v>
      </c>
      <c r="S3" s="86">
        <f>Residential!S3</f>
        <v>156467570</v>
      </c>
      <c r="T3" s="86">
        <f>Residential!T3</f>
        <v>163941420</v>
      </c>
      <c r="U3" s="86">
        <f>Residential!U3</f>
        <v>181580620</v>
      </c>
      <c r="V3" s="86">
        <f>Residential!V3</f>
        <v>194363110</v>
      </c>
    </row>
    <row r="4" spans="1:22" x14ac:dyDescent="0.25">
      <c r="A4" s="77" t="s">
        <v>254</v>
      </c>
      <c r="B4" s="17">
        <v>1</v>
      </c>
      <c r="C4" s="17">
        <v>2</v>
      </c>
      <c r="D4" s="17">
        <v>174</v>
      </c>
      <c r="E4" s="17">
        <v>243</v>
      </c>
      <c r="F4" s="17">
        <v>238</v>
      </c>
      <c r="G4" s="17">
        <v>230</v>
      </c>
      <c r="H4" s="17">
        <v>222</v>
      </c>
      <c r="I4" s="17">
        <v>220</v>
      </c>
      <c r="J4" s="17">
        <v>207</v>
      </c>
      <c r="K4" s="17">
        <v>218</v>
      </c>
      <c r="L4" s="17">
        <v>217</v>
      </c>
      <c r="M4" s="17">
        <v>234</v>
      </c>
      <c r="N4" s="85">
        <v>259</v>
      </c>
      <c r="O4" s="85">
        <v>328</v>
      </c>
      <c r="P4" s="86">
        <f>Residential!P4</f>
        <v>222</v>
      </c>
      <c r="Q4" s="86">
        <f>Residential!Q4</f>
        <v>216</v>
      </c>
      <c r="R4" s="86">
        <f>Residential!R4</f>
        <v>227</v>
      </c>
      <c r="S4" s="86">
        <f>Residential!S4</f>
        <v>202</v>
      </c>
      <c r="T4" s="86">
        <f>Residential!T4</f>
        <v>103</v>
      </c>
      <c r="U4" s="86">
        <f>Residential!U4</f>
        <v>32</v>
      </c>
      <c r="V4" s="86">
        <f>Residential!V4</f>
        <v>34</v>
      </c>
    </row>
    <row r="5" spans="1:22" x14ac:dyDescent="0.25">
      <c r="A5" s="77" t="s">
        <v>9</v>
      </c>
      <c r="B5" s="106">
        <v>0.2583936125891606</v>
      </c>
      <c r="C5" s="106">
        <v>0.277015441329309</v>
      </c>
      <c r="D5" s="106">
        <v>0.25036079710268377</v>
      </c>
      <c r="E5" s="106">
        <v>0.24493068803070672</v>
      </c>
      <c r="F5" s="106">
        <v>0.26440532869208411</v>
      </c>
      <c r="G5" s="106">
        <v>0.27908595430300376</v>
      </c>
      <c r="H5" s="106">
        <v>0.31238654883768557</v>
      </c>
      <c r="I5" s="106">
        <v>0.3777733831022565</v>
      </c>
      <c r="J5" s="106">
        <v>0.39288236499366691</v>
      </c>
      <c r="K5" s="106">
        <v>0.34464609994120066</v>
      </c>
      <c r="L5" s="106">
        <v>0.31699775639163996</v>
      </c>
      <c r="M5" s="106">
        <v>0.26538647916949054</v>
      </c>
      <c r="N5" s="106">
        <f t="shared" ref="N5" si="0">1-(N3/N2)</f>
        <v>0.18350107633857438</v>
      </c>
      <c r="O5" s="106">
        <f t="shared" ref="O5:T5" si="1">1-(O3/O2)</f>
        <v>0.14339550889473685</v>
      </c>
      <c r="P5" s="106">
        <f t="shared" si="1"/>
        <v>0.19389081778941464</v>
      </c>
      <c r="Q5" s="106">
        <f t="shared" si="1"/>
        <v>0.20666765888757455</v>
      </c>
      <c r="R5" s="106">
        <f t="shared" si="1"/>
        <v>0.22389891883888158</v>
      </c>
      <c r="S5" s="106">
        <f t="shared" si="1"/>
        <v>0.26029361131383055</v>
      </c>
      <c r="T5" s="106">
        <f t="shared" si="1"/>
        <v>0.33569989714661796</v>
      </c>
      <c r="U5" s="106">
        <f t="shared" ref="U5:V5" si="2">1-(U3/U2)</f>
        <v>0.37047868522228544</v>
      </c>
      <c r="V5" s="106">
        <f>1-(V3/V2)</f>
        <v>0.37434862689972659</v>
      </c>
    </row>
    <row r="6" spans="1:22" x14ac:dyDescent="0.25">
      <c r="A6" s="78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S6" s="129"/>
      <c r="T6" s="129"/>
      <c r="U6" s="129"/>
      <c r="V6" s="144"/>
    </row>
    <row r="7" spans="1:22" x14ac:dyDescent="0.25">
      <c r="A7" s="79" t="s">
        <v>15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S7" s="129"/>
      <c r="T7" s="129"/>
      <c r="U7" s="129"/>
      <c r="V7" s="144"/>
    </row>
    <row r="8" spans="1:22" x14ac:dyDescent="0.25">
      <c r="A8" s="78" t="s">
        <v>5</v>
      </c>
      <c r="B8" s="14">
        <v>218950</v>
      </c>
      <c r="C8" s="14">
        <v>275510</v>
      </c>
      <c r="D8" s="14">
        <v>25690</v>
      </c>
      <c r="E8" s="14">
        <v>26470</v>
      </c>
      <c r="F8" s="14">
        <v>1559470</v>
      </c>
      <c r="G8" s="14">
        <v>105820</v>
      </c>
      <c r="H8" s="14">
        <v>64500</v>
      </c>
      <c r="I8" s="14">
        <v>105610</v>
      </c>
      <c r="J8" s="14">
        <v>3764670</v>
      </c>
      <c r="K8" s="14">
        <v>1483920</v>
      </c>
      <c r="L8" s="14">
        <v>1050860</v>
      </c>
      <c r="M8" s="14">
        <v>2999040</v>
      </c>
      <c r="N8" s="86">
        <v>2985120</v>
      </c>
      <c r="O8" s="86">
        <v>2809520</v>
      </c>
      <c r="P8" s="86">
        <f>Farm!P2</f>
        <v>3194490</v>
      </c>
      <c r="Q8" s="86">
        <f>Farm!Q2</f>
        <v>3205270</v>
      </c>
      <c r="R8" s="86">
        <f>Farm!R2</f>
        <v>3193990</v>
      </c>
      <c r="S8" s="86">
        <f>Farm!S2</f>
        <v>2460430</v>
      </c>
      <c r="T8" s="86">
        <f>Farm!T2</f>
        <v>1768340</v>
      </c>
      <c r="U8" s="86">
        <f>Farm!U2</f>
        <v>1931350</v>
      </c>
      <c r="V8" s="86">
        <f>Farm!V2</f>
        <v>1512520</v>
      </c>
    </row>
    <row r="9" spans="1:22" x14ac:dyDescent="0.25">
      <c r="A9" s="78" t="s">
        <v>6</v>
      </c>
      <c r="B9" s="14">
        <v>177510</v>
      </c>
      <c r="C9" s="14">
        <v>215560</v>
      </c>
      <c r="D9" s="14">
        <v>1700</v>
      </c>
      <c r="E9" s="14">
        <v>1750</v>
      </c>
      <c r="F9" s="14">
        <v>135380</v>
      </c>
      <c r="G9" s="14">
        <v>56340</v>
      </c>
      <c r="H9" s="14">
        <v>9300</v>
      </c>
      <c r="I9" s="14">
        <v>13580</v>
      </c>
      <c r="J9" s="14">
        <v>514530</v>
      </c>
      <c r="K9" s="14">
        <v>791160</v>
      </c>
      <c r="L9" s="14">
        <v>21180</v>
      </c>
      <c r="M9" s="14">
        <v>272230</v>
      </c>
      <c r="N9" s="86">
        <v>281600</v>
      </c>
      <c r="O9" s="86">
        <v>401510</v>
      </c>
      <c r="P9" s="86">
        <f>Farm!P3</f>
        <v>287620</v>
      </c>
      <c r="Q9" s="86">
        <f>Farm!Q3</f>
        <v>295430</v>
      </c>
      <c r="R9" s="86">
        <f>Farm!R3</f>
        <v>313990</v>
      </c>
      <c r="S9" s="86">
        <f>Farm!S3</f>
        <v>319320</v>
      </c>
      <c r="T9" s="86">
        <f>Farm!T3</f>
        <v>1052920</v>
      </c>
      <c r="U9" s="86">
        <f>Farm!U3</f>
        <v>1148830</v>
      </c>
      <c r="V9" s="86">
        <f>Farm!V3</f>
        <v>892590</v>
      </c>
    </row>
    <row r="10" spans="1:22" x14ac:dyDescent="0.25">
      <c r="A10" s="77" t="s">
        <v>254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2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1</v>
      </c>
      <c r="N10" s="58">
        <v>1</v>
      </c>
      <c r="O10" s="58">
        <v>1</v>
      </c>
      <c r="P10" s="86">
        <f>Farm!P4</f>
        <v>1</v>
      </c>
      <c r="Q10" s="86">
        <f>Farm!Q4</f>
        <v>1</v>
      </c>
      <c r="R10" s="86">
        <f>Farm!R4</f>
        <v>1</v>
      </c>
      <c r="S10" s="86">
        <f>Farm!S4</f>
        <v>1</v>
      </c>
      <c r="T10" s="86">
        <f>Farm!T4</f>
        <v>1</v>
      </c>
      <c r="U10" s="86">
        <f>Farm!U4</f>
        <v>1</v>
      </c>
      <c r="V10" s="86">
        <f>Farm!V4</f>
        <v>1</v>
      </c>
    </row>
    <row r="11" spans="1:22" x14ac:dyDescent="0.25">
      <c r="A11" s="77" t="s">
        <v>9</v>
      </c>
      <c r="B11" s="106">
        <v>0.1892669559260105</v>
      </c>
      <c r="C11" s="106">
        <v>0.21759645747885736</v>
      </c>
      <c r="D11" s="106">
        <v>0.93382639159205916</v>
      </c>
      <c r="E11" s="106">
        <v>0.93388741972043821</v>
      </c>
      <c r="F11" s="106">
        <v>0.91318845505203694</v>
      </c>
      <c r="G11" s="106">
        <v>0.4675864675864676</v>
      </c>
      <c r="H11" s="106">
        <v>0.85581395348837208</v>
      </c>
      <c r="I11" s="106">
        <v>0.87141369188523821</v>
      </c>
      <c r="J11" s="106">
        <v>0.86332666608228603</v>
      </c>
      <c r="K11" s="106">
        <v>0.46684457383147338</v>
      </c>
      <c r="L11" s="106">
        <v>0.97984507926840869</v>
      </c>
      <c r="M11" s="106">
        <v>0.90922761950490827</v>
      </c>
      <c r="N11" s="106">
        <f t="shared" ref="N11:R11" si="3">1-(N9/N8)</f>
        <v>0.90566543388540488</v>
      </c>
      <c r="O11" s="106">
        <f t="shared" si="3"/>
        <v>0.8570894672399556</v>
      </c>
      <c r="P11" s="106">
        <f t="shared" si="3"/>
        <v>0.90996371877827131</v>
      </c>
      <c r="Q11" s="106">
        <f t="shared" si="3"/>
        <v>0.9078299176044452</v>
      </c>
      <c r="R11" s="106">
        <f t="shared" si="3"/>
        <v>0.90169349309171287</v>
      </c>
      <c r="S11" s="106">
        <f t="shared" ref="S11:T11" si="4">1-(S9/S8)</f>
        <v>0.87021780745642019</v>
      </c>
      <c r="T11" s="106">
        <f t="shared" si="4"/>
        <v>0.40457151905176603</v>
      </c>
      <c r="U11" s="106">
        <f t="shared" ref="U11:V11" si="5">1-(U9/U8)</f>
        <v>0.40516736997437031</v>
      </c>
      <c r="V11" s="106">
        <f>1-(V9/V8)</f>
        <v>0.40986565466902913</v>
      </c>
    </row>
    <row r="12" spans="1:22" x14ac:dyDescent="0.25">
      <c r="A12" s="7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S12" s="129"/>
      <c r="T12" s="129"/>
      <c r="U12" s="129"/>
      <c r="V12" s="144"/>
    </row>
    <row r="13" spans="1:22" x14ac:dyDescent="0.25">
      <c r="A13" s="79" t="s">
        <v>16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S13" s="129"/>
      <c r="T13" s="129"/>
      <c r="U13" s="129"/>
      <c r="V13" s="144"/>
    </row>
    <row r="14" spans="1:22" x14ac:dyDescent="0.25">
      <c r="A14" s="78" t="s">
        <v>5</v>
      </c>
      <c r="B14" s="14">
        <v>14835810</v>
      </c>
      <c r="C14" s="14">
        <v>16206970</v>
      </c>
      <c r="D14" s="14">
        <v>17243870</v>
      </c>
      <c r="E14" s="14">
        <v>17874890</v>
      </c>
      <c r="F14" s="14">
        <v>20102810</v>
      </c>
      <c r="G14" s="14">
        <v>19398090</v>
      </c>
      <c r="H14" s="14">
        <v>20549660</v>
      </c>
      <c r="I14" s="14">
        <v>21115245</v>
      </c>
      <c r="J14" s="14">
        <v>24315255</v>
      </c>
      <c r="K14" s="14">
        <v>26015735</v>
      </c>
      <c r="L14" s="14">
        <v>25545845</v>
      </c>
      <c r="M14" s="14">
        <v>28208125</v>
      </c>
      <c r="N14" s="86">
        <v>28915645</v>
      </c>
      <c r="O14" s="86">
        <v>35795520</v>
      </c>
      <c r="P14" s="86">
        <f>Commercial!P2</f>
        <v>36106960</v>
      </c>
      <c r="Q14" s="86">
        <f>Commercial!Q2</f>
        <v>35603670</v>
      </c>
      <c r="R14" s="86">
        <f>Commercial!R2</f>
        <v>37583600</v>
      </c>
      <c r="S14" s="86">
        <f>Commercial!S2</f>
        <v>38582720</v>
      </c>
      <c r="T14" s="86">
        <f>Commercial!T2</f>
        <v>41821440</v>
      </c>
      <c r="U14" s="86">
        <f>Commercial!U2</f>
        <v>46445310</v>
      </c>
      <c r="V14" s="86">
        <f>Commercial!V2</f>
        <v>48842520</v>
      </c>
    </row>
    <row r="15" spans="1:22" x14ac:dyDescent="0.25">
      <c r="A15" s="78" t="s">
        <v>6</v>
      </c>
      <c r="B15" s="14">
        <v>10709220</v>
      </c>
      <c r="C15" s="14">
        <v>11375580</v>
      </c>
      <c r="D15" s="14">
        <v>11586380</v>
      </c>
      <c r="E15" s="14">
        <v>12419580</v>
      </c>
      <c r="F15" s="14">
        <v>14185470</v>
      </c>
      <c r="G15" s="14">
        <v>13739510</v>
      </c>
      <c r="H15" s="14">
        <v>13792780</v>
      </c>
      <c r="I15" s="14">
        <v>14140220</v>
      </c>
      <c r="J15" s="14">
        <v>14598700</v>
      </c>
      <c r="K15" s="14">
        <v>15268040</v>
      </c>
      <c r="L15" s="14">
        <v>17610770</v>
      </c>
      <c r="M15" s="14">
        <v>19266830</v>
      </c>
      <c r="N15" s="86">
        <v>20540570</v>
      </c>
      <c r="O15" s="86">
        <v>25048300</v>
      </c>
      <c r="P15" s="86">
        <f>Commercial!P3</f>
        <v>26086010</v>
      </c>
      <c r="Q15" s="86">
        <f>Commercial!Q3</f>
        <v>27060760</v>
      </c>
      <c r="R15" s="86">
        <f>Commercial!R3</f>
        <v>27665640</v>
      </c>
      <c r="S15" s="86">
        <f>Commercial!S3</f>
        <v>28410100</v>
      </c>
      <c r="T15" s="86">
        <f>Commercial!T3</f>
        <v>29519390</v>
      </c>
      <c r="U15" s="86">
        <f>Commercial!U3</f>
        <v>32844200</v>
      </c>
      <c r="V15" s="86">
        <f>Commercial!V3</f>
        <v>33608930</v>
      </c>
    </row>
    <row r="16" spans="1:22" x14ac:dyDescent="0.25">
      <c r="A16" s="77" t="s">
        <v>254</v>
      </c>
      <c r="B16" s="17">
        <v>2</v>
      </c>
      <c r="C16" s="17">
        <v>1</v>
      </c>
      <c r="D16" s="17">
        <v>2</v>
      </c>
      <c r="E16" s="17">
        <v>2</v>
      </c>
      <c r="F16" s="17">
        <v>2</v>
      </c>
      <c r="G16" s="17">
        <v>2</v>
      </c>
      <c r="H16" s="17">
        <v>2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58">
        <v>0</v>
      </c>
      <c r="O16" s="58">
        <v>3</v>
      </c>
      <c r="P16" s="86">
        <f>Commercial!P4</f>
        <v>5</v>
      </c>
      <c r="Q16" s="86">
        <f>Commercial!Q4</f>
        <v>7</v>
      </c>
      <c r="R16" s="86">
        <f>Commercial!R4</f>
        <v>6</v>
      </c>
      <c r="S16" s="86">
        <f>Commercial!S4</f>
        <v>9</v>
      </c>
      <c r="T16" s="86">
        <f>Commercial!T4</f>
        <v>10</v>
      </c>
      <c r="U16" s="86">
        <f>Commercial!U4</f>
        <v>10</v>
      </c>
      <c r="V16" s="86">
        <f>Commercial!V4</f>
        <v>10</v>
      </c>
    </row>
    <row r="17" spans="1:22" x14ac:dyDescent="0.25">
      <c r="A17" s="77" t="s">
        <v>9</v>
      </c>
      <c r="B17" s="106">
        <v>0.27815063687119201</v>
      </c>
      <c r="C17" s="106">
        <v>0.29810569156356803</v>
      </c>
      <c r="D17" s="106">
        <v>0.32808702454843375</v>
      </c>
      <c r="E17" s="106">
        <v>0.30519404594937372</v>
      </c>
      <c r="F17" s="106">
        <v>0.29435387391115964</v>
      </c>
      <c r="G17" s="106">
        <v>0.29170810115841306</v>
      </c>
      <c r="H17" s="106">
        <v>0.32880738659423081</v>
      </c>
      <c r="I17" s="106">
        <v>0.33033123698067435</v>
      </c>
      <c r="J17" s="106">
        <v>0.39960736582857137</v>
      </c>
      <c r="K17" s="106">
        <v>0.41312286583484958</v>
      </c>
      <c r="L17" s="106">
        <v>0.31062096399629768</v>
      </c>
      <c r="M17" s="106">
        <v>0.31697587131367289</v>
      </c>
      <c r="N17" s="106">
        <f t="shared" ref="N17:P17" si="6">1-(N15/N14)</f>
        <v>0.28963818721664347</v>
      </c>
      <c r="O17" s="106">
        <f t="shared" si="6"/>
        <v>0.30023924781648659</v>
      </c>
      <c r="P17" s="106">
        <f t="shared" si="6"/>
        <v>0.27753513450038436</v>
      </c>
      <c r="Q17" s="106">
        <f t="shared" ref="Q17:R17" si="7">1-(Q15/Q14)</f>
        <v>0.23994464615585975</v>
      </c>
      <c r="R17" s="106">
        <f t="shared" si="7"/>
        <v>0.26389063314850092</v>
      </c>
      <c r="S17" s="106">
        <f t="shared" ref="S17:T17" si="8">1-(S15/S14)</f>
        <v>0.26365740932728432</v>
      </c>
      <c r="T17" s="106">
        <f t="shared" si="8"/>
        <v>0.29415653789061302</v>
      </c>
      <c r="U17" s="106">
        <f t="shared" ref="U17:V17" si="9">1-(U15/U14)</f>
        <v>0.29284140852973095</v>
      </c>
      <c r="V17" s="106">
        <f>1-(V15/V14)</f>
        <v>0.31189197445176864</v>
      </c>
    </row>
    <row r="18" spans="1:22" x14ac:dyDescent="0.25">
      <c r="A18" s="78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O18" s="85"/>
      <c r="Q18" s="129"/>
      <c r="S18" s="129"/>
      <c r="T18" s="129"/>
      <c r="U18" s="129"/>
      <c r="V18" s="144"/>
    </row>
    <row r="19" spans="1:22" x14ac:dyDescent="0.25">
      <c r="A19" s="79" t="s">
        <v>17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O19" s="85"/>
      <c r="Q19" s="129"/>
      <c r="S19" s="129"/>
      <c r="T19" s="129"/>
      <c r="U19" s="129"/>
      <c r="V19" s="144"/>
    </row>
    <row r="20" spans="1:22" x14ac:dyDescent="0.25">
      <c r="A20" s="78" t="s">
        <v>5</v>
      </c>
      <c r="B20" s="14">
        <v>5360555</v>
      </c>
      <c r="C20" s="14">
        <v>6751600</v>
      </c>
      <c r="D20" s="14">
        <v>7191750</v>
      </c>
      <c r="E20" s="14">
        <v>7321250</v>
      </c>
      <c r="F20" s="14">
        <v>8017540</v>
      </c>
      <c r="G20" s="14">
        <v>8739220</v>
      </c>
      <c r="H20" s="14">
        <v>9233710</v>
      </c>
      <c r="I20" s="14">
        <v>13944950</v>
      </c>
      <c r="J20" s="14">
        <v>15318950</v>
      </c>
      <c r="K20" s="14">
        <v>15856990</v>
      </c>
      <c r="L20" s="14">
        <v>14643420</v>
      </c>
      <c r="M20" s="14">
        <v>12717510</v>
      </c>
      <c r="N20" s="86">
        <v>12340380</v>
      </c>
      <c r="O20" s="86">
        <v>6404620</v>
      </c>
      <c r="P20" s="86">
        <f>Industrial!P2</f>
        <v>6554430</v>
      </c>
      <c r="Q20" s="86">
        <f>Industrial!Q2</f>
        <v>6677360</v>
      </c>
      <c r="R20" s="86">
        <f>Industrial!R2</f>
        <v>6983010</v>
      </c>
      <c r="S20" s="86">
        <f>Industrial!S2</f>
        <v>7002120</v>
      </c>
      <c r="T20" s="86">
        <f>Industrial!T2</f>
        <v>7699340</v>
      </c>
      <c r="U20" s="86">
        <f>Industrial!U2</f>
        <v>8025160</v>
      </c>
      <c r="V20" s="86">
        <f>Industrial!V2</f>
        <v>8094820</v>
      </c>
    </row>
    <row r="21" spans="1:22" x14ac:dyDescent="0.25">
      <c r="A21" s="78" t="s">
        <v>6</v>
      </c>
      <c r="B21" s="14">
        <v>3494435</v>
      </c>
      <c r="C21" s="14">
        <v>4213390</v>
      </c>
      <c r="D21" s="14">
        <v>4622950</v>
      </c>
      <c r="E21" s="14">
        <v>4872720</v>
      </c>
      <c r="F21" s="14">
        <v>5388810</v>
      </c>
      <c r="G21" s="14">
        <v>5547610</v>
      </c>
      <c r="H21" s="14">
        <v>5973040</v>
      </c>
      <c r="I21" s="14">
        <v>9224530</v>
      </c>
      <c r="J21" s="14">
        <v>15318950</v>
      </c>
      <c r="K21" s="14">
        <v>10734090</v>
      </c>
      <c r="L21" s="14">
        <v>10689770</v>
      </c>
      <c r="M21" s="14">
        <v>9773120</v>
      </c>
      <c r="N21" s="86">
        <v>9762300</v>
      </c>
      <c r="O21" s="86">
        <v>6404620</v>
      </c>
      <c r="P21" s="86">
        <f>Industrial!P3</f>
        <v>6554430</v>
      </c>
      <c r="Q21" s="86">
        <f>Industrial!Q3</f>
        <v>6677360</v>
      </c>
      <c r="R21" s="86">
        <f>Industrial!R3</f>
        <v>6983010</v>
      </c>
      <c r="S21" s="86">
        <f>Industrial!S3</f>
        <v>7002120</v>
      </c>
      <c r="T21" s="86">
        <f>Industrial!T3</f>
        <v>7658920</v>
      </c>
      <c r="U21" s="86">
        <f>Industrial!U3</f>
        <v>7853390</v>
      </c>
      <c r="V21" s="86">
        <f>Industrial!V3</f>
        <v>8066700</v>
      </c>
    </row>
    <row r="22" spans="1:22" x14ac:dyDescent="0.25">
      <c r="A22" s="77" t="s">
        <v>254</v>
      </c>
      <c r="B22" s="17">
        <v>4</v>
      </c>
      <c r="C22" s="17">
        <v>3</v>
      </c>
      <c r="D22" s="17">
        <v>3</v>
      </c>
      <c r="E22" s="17">
        <v>2</v>
      </c>
      <c r="F22" s="17">
        <v>2</v>
      </c>
      <c r="G22" s="17">
        <v>2</v>
      </c>
      <c r="H22" s="17">
        <v>3</v>
      </c>
      <c r="I22" s="17">
        <v>3</v>
      </c>
      <c r="J22" s="17">
        <v>2</v>
      </c>
      <c r="K22" s="17">
        <v>2</v>
      </c>
      <c r="L22" s="17">
        <v>2</v>
      </c>
      <c r="M22" s="17">
        <v>3</v>
      </c>
      <c r="N22" s="58">
        <v>1</v>
      </c>
      <c r="O22" s="58">
        <v>2</v>
      </c>
      <c r="P22" s="86">
        <f>Industrial!P4</f>
        <v>2</v>
      </c>
      <c r="Q22" s="86">
        <f>Industrial!Q4</f>
        <v>2</v>
      </c>
      <c r="R22" s="86">
        <f>Industrial!R4</f>
        <v>2</v>
      </c>
      <c r="S22" s="86">
        <f>Industrial!S4</f>
        <v>2</v>
      </c>
      <c r="T22" s="86">
        <f>Industrial!T4</f>
        <v>1</v>
      </c>
      <c r="U22" s="86">
        <f>Industrial!U4</f>
        <v>1</v>
      </c>
      <c r="V22" s="86">
        <f>Industrial!V4</f>
        <v>1</v>
      </c>
    </row>
    <row r="23" spans="1:22" x14ac:dyDescent="0.25">
      <c r="A23" s="77" t="s">
        <v>9</v>
      </c>
      <c r="B23" s="106">
        <v>0.34812067034103744</v>
      </c>
      <c r="C23" s="106">
        <v>0.37594199893358615</v>
      </c>
      <c r="D23" s="106">
        <v>0.35718705461118638</v>
      </c>
      <c r="E23" s="106">
        <v>0.33444152296397478</v>
      </c>
      <c r="F23" s="106">
        <v>0.32787238978539557</v>
      </c>
      <c r="G23" s="106">
        <v>0.36520536157689132</v>
      </c>
      <c r="H23" s="106">
        <v>0.35312674970299041</v>
      </c>
      <c r="I23" s="106">
        <v>0.33850390284655019</v>
      </c>
      <c r="J23" s="106">
        <v>0</v>
      </c>
      <c r="K23" s="106">
        <v>0.3230688800333481</v>
      </c>
      <c r="L23" s="106">
        <v>0.26999498750974837</v>
      </c>
      <c r="M23" s="106">
        <v>0.23152252288380348</v>
      </c>
      <c r="N23" s="106">
        <f t="shared" ref="N23:P23" si="10">1-(N21/N20)</f>
        <v>0.20891415013151948</v>
      </c>
      <c r="O23" s="106">
        <f t="shared" si="10"/>
        <v>0</v>
      </c>
      <c r="P23" s="106">
        <f t="shared" si="10"/>
        <v>0</v>
      </c>
      <c r="Q23" s="106">
        <f t="shared" ref="Q23:R23" si="11">1-(Q21/Q20)</f>
        <v>0</v>
      </c>
      <c r="R23" s="106">
        <f t="shared" si="11"/>
        <v>0</v>
      </c>
      <c r="S23" s="106">
        <f t="shared" ref="S23:T23" si="12">1-(S21/S20)</f>
        <v>0</v>
      </c>
      <c r="T23" s="106">
        <f t="shared" si="12"/>
        <v>5.2498006322619917E-3</v>
      </c>
      <c r="U23" s="106">
        <f t="shared" ref="U23:V23" si="13">1-(U21/U20)</f>
        <v>2.1403934625602528E-2</v>
      </c>
      <c r="V23" s="106">
        <f>1-(V21/V20)</f>
        <v>3.4738264717436573E-3</v>
      </c>
    </row>
    <row r="24" spans="1:22" x14ac:dyDescent="0.25">
      <c r="A24" s="7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6.85546875" customWidth="1"/>
    <col min="2" max="6" width="10.140625" bestFit="1" customWidth="1"/>
    <col min="7" max="22" width="11.140625" bestFit="1" customWidth="1"/>
  </cols>
  <sheetData>
    <row r="1" spans="1:22" x14ac:dyDescent="0.25">
      <c r="A1" s="18"/>
      <c r="B1" s="20">
        <v>2000</v>
      </c>
      <c r="C1" s="20">
        <v>2001</v>
      </c>
      <c r="D1" s="20">
        <v>2002</v>
      </c>
      <c r="E1" s="20">
        <v>2003</v>
      </c>
      <c r="F1" s="20">
        <v>2004</v>
      </c>
      <c r="G1" s="20">
        <v>2005</v>
      </c>
      <c r="H1" s="20">
        <v>2006</v>
      </c>
      <c r="I1" s="20">
        <v>2007</v>
      </c>
      <c r="J1" s="20">
        <v>2008</v>
      </c>
      <c r="K1" s="20">
        <v>2009</v>
      </c>
      <c r="L1" s="20">
        <v>2010</v>
      </c>
      <c r="M1" s="20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78" t="s">
        <v>5</v>
      </c>
      <c r="B2" s="19">
        <v>71528200</v>
      </c>
      <c r="C2" s="19">
        <v>76253150</v>
      </c>
      <c r="D2" s="19">
        <v>89219120</v>
      </c>
      <c r="E2" s="19">
        <v>89330170</v>
      </c>
      <c r="F2" s="19">
        <v>91791380</v>
      </c>
      <c r="G2" s="19">
        <v>102106930</v>
      </c>
      <c r="H2" s="19">
        <v>123054050</v>
      </c>
      <c r="I2" s="19">
        <v>150131170</v>
      </c>
      <c r="J2" s="19">
        <v>176092480</v>
      </c>
      <c r="K2" s="19">
        <v>172348940</v>
      </c>
      <c r="L2" s="19">
        <v>170961210</v>
      </c>
      <c r="M2" s="19">
        <v>165771030</v>
      </c>
      <c r="N2" s="87">
        <v>153748090</v>
      </c>
      <c r="O2" s="87">
        <v>151622810</v>
      </c>
      <c r="P2" s="87">
        <v>170958070</v>
      </c>
      <c r="Q2" s="131">
        <v>182889380</v>
      </c>
      <c r="R2" s="131">
        <v>194841450</v>
      </c>
      <c r="S2" s="131">
        <v>211526590</v>
      </c>
      <c r="T2" s="131">
        <v>246788190</v>
      </c>
      <c r="U2" s="135">
        <v>288442370</v>
      </c>
      <c r="V2" s="145">
        <v>310657210</v>
      </c>
    </row>
    <row r="3" spans="1:22" x14ac:dyDescent="0.25">
      <c r="A3" s="78" t="s">
        <v>6</v>
      </c>
      <c r="B3" s="19">
        <v>53045770</v>
      </c>
      <c r="C3" s="19">
        <v>55129850</v>
      </c>
      <c r="D3" s="19">
        <v>66882150</v>
      </c>
      <c r="E3" s="19">
        <v>67450470</v>
      </c>
      <c r="F3" s="19">
        <v>67521250</v>
      </c>
      <c r="G3" s="19">
        <v>73610320</v>
      </c>
      <c r="H3" s="19">
        <v>84613620</v>
      </c>
      <c r="I3" s="19">
        <v>93415610</v>
      </c>
      <c r="J3" s="19">
        <v>106908850</v>
      </c>
      <c r="K3" s="19">
        <v>112949550</v>
      </c>
      <c r="L3" s="19">
        <v>116766890</v>
      </c>
      <c r="M3" s="19">
        <v>121777640</v>
      </c>
      <c r="N3" s="87">
        <v>125535150</v>
      </c>
      <c r="O3" s="87">
        <v>129880780</v>
      </c>
      <c r="P3" s="87">
        <v>137810870</v>
      </c>
      <c r="Q3" s="131">
        <v>145092060</v>
      </c>
      <c r="R3" s="131">
        <v>151216660</v>
      </c>
      <c r="S3" s="131">
        <v>156467570</v>
      </c>
      <c r="T3" s="131">
        <v>163941420</v>
      </c>
      <c r="U3" s="135">
        <v>181580620</v>
      </c>
      <c r="V3" s="145">
        <v>194363110</v>
      </c>
    </row>
    <row r="4" spans="1:22" x14ac:dyDescent="0.25">
      <c r="A4" s="77" t="s">
        <v>8</v>
      </c>
      <c r="B4" s="21">
        <v>1</v>
      </c>
      <c r="C4" s="21">
        <v>2</v>
      </c>
      <c r="D4" s="21">
        <v>174</v>
      </c>
      <c r="E4" s="21">
        <v>243</v>
      </c>
      <c r="F4" s="21">
        <v>238</v>
      </c>
      <c r="G4" s="21">
        <v>230</v>
      </c>
      <c r="H4" s="21">
        <v>222</v>
      </c>
      <c r="I4" s="21">
        <v>220</v>
      </c>
      <c r="J4" s="21">
        <v>207</v>
      </c>
      <c r="K4" s="21">
        <v>218</v>
      </c>
      <c r="L4" s="21">
        <v>217</v>
      </c>
      <c r="M4" s="21">
        <v>234</v>
      </c>
      <c r="N4" s="85">
        <v>259</v>
      </c>
      <c r="O4" s="85">
        <v>328</v>
      </c>
      <c r="P4" s="58">
        <v>222</v>
      </c>
      <c r="Q4" s="58">
        <v>216</v>
      </c>
      <c r="R4" s="58">
        <v>227</v>
      </c>
      <c r="S4" s="58">
        <v>202</v>
      </c>
      <c r="T4" s="58">
        <v>103</v>
      </c>
      <c r="U4" s="58">
        <v>32</v>
      </c>
      <c r="V4" s="58">
        <v>34</v>
      </c>
    </row>
    <row r="5" spans="1:22" x14ac:dyDescent="0.25">
      <c r="A5" s="77" t="s">
        <v>9</v>
      </c>
      <c r="B5" s="22">
        <f>1-(B3/B2)</f>
        <v>0.2583936125891606</v>
      </c>
      <c r="C5" s="53">
        <f t="shared" ref="C5:P5" si="0">1-(C3/C2)</f>
        <v>0.277015441329309</v>
      </c>
      <c r="D5" s="53">
        <f t="shared" si="0"/>
        <v>0.25036079710268377</v>
      </c>
      <c r="E5" s="53">
        <f t="shared" si="0"/>
        <v>0.24493068803070672</v>
      </c>
      <c r="F5" s="53">
        <f t="shared" si="0"/>
        <v>0.26440532869208411</v>
      </c>
      <c r="G5" s="53">
        <f t="shared" si="0"/>
        <v>0.27908595430300376</v>
      </c>
      <c r="H5" s="53">
        <f t="shared" si="0"/>
        <v>0.31238654883768557</v>
      </c>
      <c r="I5" s="53">
        <f t="shared" si="0"/>
        <v>0.3777733831022565</v>
      </c>
      <c r="J5" s="53">
        <f t="shared" si="0"/>
        <v>0.39288236499366691</v>
      </c>
      <c r="K5" s="53">
        <f t="shared" si="0"/>
        <v>0.34464609994120066</v>
      </c>
      <c r="L5" s="53">
        <f t="shared" si="0"/>
        <v>0.31699775639163996</v>
      </c>
      <c r="M5" s="53">
        <f t="shared" si="0"/>
        <v>0.26538647916949054</v>
      </c>
      <c r="N5" s="53">
        <f t="shared" si="0"/>
        <v>0.18350107633857438</v>
      </c>
      <c r="O5" s="53">
        <f t="shared" si="0"/>
        <v>0.14339550889473685</v>
      </c>
      <c r="P5" s="53">
        <f t="shared" si="0"/>
        <v>0.19389081778941464</v>
      </c>
      <c r="Q5" s="53">
        <f>1-(Q3/Q2)</f>
        <v>0.20666765888757455</v>
      </c>
      <c r="R5" s="53">
        <f>1-(R3/R2)</f>
        <v>0.22389891883888158</v>
      </c>
      <c r="S5" s="53">
        <f>1-(S3/S2)</f>
        <v>0.26029361131383055</v>
      </c>
      <c r="T5" s="53">
        <f>1-(T3/T2)</f>
        <v>0.33569989714661796</v>
      </c>
      <c r="U5" s="53">
        <f>1-(U3/U2)</f>
        <v>0.37047868522228544</v>
      </c>
      <c r="V5" s="53">
        <f>1-(V3/V2)</f>
        <v>0.37434862689972659</v>
      </c>
    </row>
    <row r="8" spans="1:22" x14ac:dyDescent="0.25">
      <c r="A8" s="24" t="s">
        <v>280</v>
      </c>
    </row>
    <row r="9" spans="1:22" x14ac:dyDescent="0.25">
      <c r="A9" s="23" t="s">
        <v>289</v>
      </c>
    </row>
    <row r="10" spans="1:22" x14ac:dyDescent="0.25">
      <c r="A10" s="125" t="s">
        <v>282</v>
      </c>
    </row>
    <row r="11" spans="1:22" x14ac:dyDescent="0.25">
      <c r="A11" s="125" t="s">
        <v>283</v>
      </c>
    </row>
    <row r="12" spans="1:22" x14ac:dyDescent="0.25">
      <c r="A12" s="125" t="s">
        <v>291</v>
      </c>
    </row>
    <row r="13" spans="1:22" x14ac:dyDescent="0.25">
      <c r="A13" s="125" t="s">
        <v>292</v>
      </c>
    </row>
    <row r="14" spans="1:22" x14ac:dyDescent="0.25">
      <c r="A14" s="25" t="s">
        <v>290</v>
      </c>
    </row>
    <row r="15" spans="1:22" x14ac:dyDescent="0.25">
      <c r="A15" s="126" t="s">
        <v>292</v>
      </c>
    </row>
    <row r="16" spans="1:22" x14ac:dyDescent="0.25">
      <c r="A16" s="25" t="s">
        <v>285</v>
      </c>
    </row>
    <row r="18" spans="1:1" x14ac:dyDescent="0.25">
      <c r="A18" s="23"/>
    </row>
    <row r="19" spans="1:1" x14ac:dyDescent="0.25">
      <c r="A19" s="24"/>
    </row>
    <row r="20" spans="1:1" x14ac:dyDescent="0.25">
      <c r="A20" s="24"/>
    </row>
    <row r="21" spans="1:1" x14ac:dyDescent="0.25">
      <c r="A21" s="24"/>
    </row>
    <row r="22" spans="1:1" x14ac:dyDescent="0.25">
      <c r="A22" s="24"/>
    </row>
    <row r="23" spans="1:1" x14ac:dyDescent="0.25">
      <c r="A23" s="24"/>
    </row>
    <row r="24" spans="1:1" x14ac:dyDescent="0.25">
      <c r="A24" s="24"/>
    </row>
    <row r="25" spans="1:1" x14ac:dyDescent="0.25">
      <c r="A25" s="25"/>
    </row>
    <row r="26" spans="1:1" x14ac:dyDescent="0.25">
      <c r="A26" s="25"/>
    </row>
    <row r="27" spans="1:1" x14ac:dyDescent="0.25">
      <c r="A27" s="25"/>
    </row>
    <row r="28" spans="1:1" x14ac:dyDescent="0.25">
      <c r="A28" s="26"/>
    </row>
    <row r="29" spans="1:1" x14ac:dyDescent="0.25">
      <c r="A29" s="25"/>
    </row>
    <row r="31" spans="1:1" x14ac:dyDescent="0.25">
      <c r="A31" s="23"/>
    </row>
    <row r="32" spans="1:1" x14ac:dyDescent="0.25">
      <c r="A32" s="24"/>
    </row>
    <row r="33" spans="1:1" x14ac:dyDescent="0.25">
      <c r="A33" s="24"/>
    </row>
    <row r="34" spans="1:1" x14ac:dyDescent="0.25">
      <c r="A34" s="24"/>
    </row>
    <row r="35" spans="1:1" x14ac:dyDescent="0.25">
      <c r="A35" s="24"/>
    </row>
    <row r="36" spans="1:1" x14ac:dyDescent="0.25">
      <c r="A36" s="24"/>
    </row>
    <row r="37" spans="1:1" x14ac:dyDescent="0.25">
      <c r="A37" s="24"/>
    </row>
    <row r="38" spans="1:1" x14ac:dyDescent="0.25">
      <c r="A38" s="24"/>
    </row>
    <row r="39" spans="1:1" x14ac:dyDescent="0.25">
      <c r="A39" s="24"/>
    </row>
    <row r="40" spans="1:1" x14ac:dyDescent="0.25">
      <c r="A40" s="25"/>
    </row>
    <row r="41" spans="1:1" x14ac:dyDescent="0.25">
      <c r="A41" s="26"/>
    </row>
    <row r="42" spans="1:1" x14ac:dyDescent="0.25">
      <c r="A42" s="25"/>
    </row>
    <row r="44" spans="1:1" x14ac:dyDescent="0.25">
      <c r="A44" s="23"/>
    </row>
    <row r="45" spans="1:1" x14ac:dyDescent="0.25">
      <c r="A45" s="24"/>
    </row>
    <row r="46" spans="1:1" x14ac:dyDescent="0.25">
      <c r="A46" s="24"/>
    </row>
    <row r="47" spans="1:1" x14ac:dyDescent="0.25">
      <c r="A47" s="24"/>
    </row>
    <row r="48" spans="1:1" x14ac:dyDescent="0.25">
      <c r="A48" s="24"/>
    </row>
    <row r="49" spans="1:1" x14ac:dyDescent="0.25">
      <c r="A49" s="24"/>
    </row>
    <row r="50" spans="1:1" x14ac:dyDescent="0.25">
      <c r="A50" s="24"/>
    </row>
    <row r="51" spans="1:1" x14ac:dyDescent="0.25">
      <c r="A51" s="24"/>
    </row>
    <row r="52" spans="1:1" x14ac:dyDescent="0.25">
      <c r="A52" s="24"/>
    </row>
    <row r="53" spans="1:1" x14ac:dyDescent="0.25">
      <c r="A53" s="25"/>
    </row>
    <row r="54" spans="1:1" x14ac:dyDescent="0.25">
      <c r="A54" s="26"/>
    </row>
    <row r="55" spans="1:1" x14ac:dyDescent="0.25">
      <c r="A55" s="25"/>
    </row>
    <row r="57" spans="1:1" x14ac:dyDescent="0.25">
      <c r="A57" s="23"/>
    </row>
    <row r="58" spans="1:1" x14ac:dyDescent="0.25">
      <c r="A58" s="24"/>
    </row>
    <row r="59" spans="1:1" x14ac:dyDescent="0.25">
      <c r="A59" s="24"/>
    </row>
    <row r="60" spans="1:1" x14ac:dyDescent="0.25">
      <c r="A60" s="24"/>
    </row>
    <row r="61" spans="1:1" x14ac:dyDescent="0.25">
      <c r="A61" s="24"/>
    </row>
    <row r="62" spans="1:1" x14ac:dyDescent="0.25">
      <c r="A62" s="24"/>
    </row>
    <row r="63" spans="1:1" x14ac:dyDescent="0.25">
      <c r="A63" s="24"/>
    </row>
    <row r="64" spans="1:1" x14ac:dyDescent="0.25">
      <c r="A64" s="24"/>
    </row>
    <row r="65" spans="1:1" x14ac:dyDescent="0.25">
      <c r="A65" s="24"/>
    </row>
    <row r="66" spans="1:1" x14ac:dyDescent="0.25">
      <c r="A66" s="25"/>
    </row>
    <row r="67" spans="1:1" x14ac:dyDescent="0.25">
      <c r="A67" s="26"/>
    </row>
    <row r="68" spans="1:1" x14ac:dyDescent="0.25">
      <c r="A68" s="25"/>
    </row>
    <row r="70" spans="1:1" x14ac:dyDescent="0.25">
      <c r="A70" s="23"/>
    </row>
    <row r="71" spans="1:1" x14ac:dyDescent="0.25">
      <c r="A71" s="24"/>
    </row>
    <row r="72" spans="1:1" x14ac:dyDescent="0.25">
      <c r="A72" s="24"/>
    </row>
    <row r="73" spans="1:1" x14ac:dyDescent="0.25">
      <c r="A73" s="24"/>
    </row>
    <row r="74" spans="1:1" x14ac:dyDescent="0.25">
      <c r="A74" s="24"/>
    </row>
    <row r="75" spans="1:1" x14ac:dyDescent="0.25">
      <c r="A75" s="24"/>
    </row>
    <row r="76" spans="1:1" x14ac:dyDescent="0.25">
      <c r="A76" s="24"/>
    </row>
    <row r="77" spans="1:1" x14ac:dyDescent="0.25">
      <c r="A77" s="24"/>
    </row>
    <row r="78" spans="1:1" x14ac:dyDescent="0.25">
      <c r="A78" s="24"/>
    </row>
    <row r="79" spans="1:1" x14ac:dyDescent="0.25">
      <c r="A79" s="25"/>
    </row>
    <row r="80" spans="1:1" x14ac:dyDescent="0.25">
      <c r="A80" s="26"/>
    </row>
    <row r="81" spans="1:1" x14ac:dyDescent="0.25">
      <c r="A81" s="25"/>
    </row>
    <row r="83" spans="1:1" x14ac:dyDescent="0.25">
      <c r="A83" s="23"/>
    </row>
    <row r="84" spans="1:1" x14ac:dyDescent="0.25">
      <c r="A84" s="24"/>
    </row>
    <row r="85" spans="1:1" x14ac:dyDescent="0.25">
      <c r="A85" s="24"/>
    </row>
    <row r="86" spans="1:1" x14ac:dyDescent="0.25">
      <c r="A86" s="24"/>
    </row>
    <row r="87" spans="1:1" x14ac:dyDescent="0.25">
      <c r="A87" s="24"/>
    </row>
    <row r="88" spans="1:1" x14ac:dyDescent="0.25">
      <c r="A88" s="24"/>
    </row>
    <row r="89" spans="1:1" x14ac:dyDescent="0.25">
      <c r="A89" s="24"/>
    </row>
    <row r="90" spans="1:1" x14ac:dyDescent="0.25">
      <c r="A90" s="24"/>
    </row>
    <row r="91" spans="1:1" x14ac:dyDescent="0.25">
      <c r="A91" s="24"/>
    </row>
    <row r="92" spans="1:1" x14ac:dyDescent="0.25">
      <c r="A92" s="25"/>
    </row>
    <row r="93" spans="1:1" x14ac:dyDescent="0.25">
      <c r="A93" s="26"/>
    </row>
    <row r="94" spans="1:1" x14ac:dyDescent="0.25">
      <c r="A94" s="25"/>
    </row>
    <row r="96" spans="1:1" x14ac:dyDescent="0.25">
      <c r="A96" s="23"/>
    </row>
    <row r="97" spans="1:1" x14ac:dyDescent="0.25">
      <c r="A97" s="24"/>
    </row>
    <row r="98" spans="1:1" x14ac:dyDescent="0.25">
      <c r="A98" s="24"/>
    </row>
    <row r="99" spans="1:1" x14ac:dyDescent="0.25">
      <c r="A99" s="24"/>
    </row>
    <row r="100" spans="1:1" x14ac:dyDescent="0.25">
      <c r="A100" s="24"/>
    </row>
    <row r="101" spans="1:1" x14ac:dyDescent="0.25">
      <c r="A101" s="24"/>
    </row>
    <row r="102" spans="1:1" x14ac:dyDescent="0.25">
      <c r="A102" s="24"/>
    </row>
    <row r="103" spans="1:1" x14ac:dyDescent="0.25">
      <c r="A103" s="24"/>
    </row>
    <row r="104" spans="1:1" x14ac:dyDescent="0.25">
      <c r="A104" s="24"/>
    </row>
    <row r="105" spans="1:1" x14ac:dyDescent="0.25">
      <c r="A105" s="25"/>
    </row>
    <row r="106" spans="1:1" x14ac:dyDescent="0.25">
      <c r="A106" s="26"/>
    </row>
    <row r="107" spans="1:1" x14ac:dyDescent="0.25">
      <c r="A107" s="25"/>
    </row>
    <row r="109" spans="1:1" x14ac:dyDescent="0.25">
      <c r="A109" s="23"/>
    </row>
    <row r="110" spans="1:1" x14ac:dyDescent="0.25">
      <c r="A110" s="24"/>
    </row>
    <row r="111" spans="1:1" x14ac:dyDescent="0.25">
      <c r="A111" s="24"/>
    </row>
    <row r="112" spans="1:1" x14ac:dyDescent="0.25">
      <c r="A112" s="24"/>
    </row>
    <row r="113" spans="1:1" x14ac:dyDescent="0.25">
      <c r="A113" s="24"/>
    </row>
    <row r="114" spans="1:1" x14ac:dyDescent="0.25">
      <c r="A114" s="24"/>
    </row>
    <row r="115" spans="1:1" x14ac:dyDescent="0.25">
      <c r="A115" s="24"/>
    </row>
    <row r="116" spans="1:1" x14ac:dyDescent="0.25">
      <c r="A116" s="24"/>
    </row>
    <row r="117" spans="1:1" x14ac:dyDescent="0.25">
      <c r="A117" s="24"/>
    </row>
    <row r="118" spans="1:1" x14ac:dyDescent="0.25">
      <c r="A118" s="25"/>
    </row>
    <row r="119" spans="1:1" x14ac:dyDescent="0.25">
      <c r="A119" s="26"/>
    </row>
    <row r="120" spans="1:1" x14ac:dyDescent="0.25">
      <c r="A120" s="25"/>
    </row>
    <row r="122" spans="1:1" x14ac:dyDescent="0.25">
      <c r="A122" s="23"/>
    </row>
    <row r="123" spans="1:1" x14ac:dyDescent="0.25">
      <c r="A123" s="24"/>
    </row>
    <row r="124" spans="1:1" x14ac:dyDescent="0.25">
      <c r="A124" s="24"/>
    </row>
    <row r="125" spans="1:1" x14ac:dyDescent="0.25">
      <c r="A125" s="24"/>
    </row>
    <row r="126" spans="1:1" x14ac:dyDescent="0.25">
      <c r="A126" s="24"/>
    </row>
    <row r="127" spans="1:1" x14ac:dyDescent="0.25">
      <c r="A127" s="24"/>
    </row>
    <row r="128" spans="1:1" x14ac:dyDescent="0.25">
      <c r="A128" s="24"/>
    </row>
    <row r="129" spans="1:1" x14ac:dyDescent="0.25">
      <c r="A129" s="24"/>
    </row>
    <row r="130" spans="1:1" x14ac:dyDescent="0.25">
      <c r="A130" s="24"/>
    </row>
    <row r="131" spans="1:1" x14ac:dyDescent="0.25">
      <c r="A131" s="25"/>
    </row>
    <row r="132" spans="1:1" x14ac:dyDescent="0.25">
      <c r="A132" s="26"/>
    </row>
    <row r="133" spans="1:1" x14ac:dyDescent="0.25">
      <c r="A133" s="25"/>
    </row>
    <row r="135" spans="1:1" x14ac:dyDescent="0.25">
      <c r="A135" s="23"/>
    </row>
    <row r="136" spans="1:1" x14ac:dyDescent="0.25">
      <c r="A136" s="24"/>
    </row>
    <row r="137" spans="1:1" x14ac:dyDescent="0.25">
      <c r="A137" s="24"/>
    </row>
    <row r="138" spans="1:1" x14ac:dyDescent="0.25">
      <c r="A138" s="24"/>
    </row>
    <row r="139" spans="1:1" x14ac:dyDescent="0.25">
      <c r="A139" s="24"/>
    </row>
    <row r="140" spans="1:1" x14ac:dyDescent="0.25">
      <c r="A140" s="24"/>
    </row>
    <row r="141" spans="1:1" x14ac:dyDescent="0.25">
      <c r="A141" s="24"/>
    </row>
    <row r="142" spans="1:1" x14ac:dyDescent="0.25">
      <c r="A142" s="24"/>
    </row>
    <row r="143" spans="1:1" x14ac:dyDescent="0.25">
      <c r="A143" s="24"/>
    </row>
    <row r="144" spans="1:1" x14ac:dyDescent="0.25">
      <c r="A144" s="25"/>
    </row>
    <row r="145" spans="1:1" x14ac:dyDescent="0.25">
      <c r="A145" s="26"/>
    </row>
    <row r="146" spans="1:1" x14ac:dyDescent="0.25">
      <c r="A146" s="25"/>
    </row>
    <row r="148" spans="1:1" x14ac:dyDescent="0.25">
      <c r="A148" s="23"/>
    </row>
    <row r="149" spans="1:1" x14ac:dyDescent="0.25">
      <c r="A149" s="24"/>
    </row>
    <row r="150" spans="1:1" x14ac:dyDescent="0.25">
      <c r="A150" s="24"/>
    </row>
    <row r="151" spans="1:1" x14ac:dyDescent="0.25">
      <c r="A151" s="24"/>
    </row>
    <row r="152" spans="1:1" x14ac:dyDescent="0.25">
      <c r="A152" s="24"/>
    </row>
    <row r="153" spans="1:1" x14ac:dyDescent="0.25">
      <c r="A153" s="24"/>
    </row>
    <row r="154" spans="1:1" x14ac:dyDescent="0.25">
      <c r="A154" s="24"/>
    </row>
    <row r="155" spans="1:1" x14ac:dyDescent="0.25">
      <c r="A155" s="24"/>
    </row>
    <row r="156" spans="1:1" x14ac:dyDescent="0.25">
      <c r="A156" s="24"/>
    </row>
    <row r="157" spans="1:1" x14ac:dyDescent="0.25">
      <c r="A157" s="25"/>
    </row>
    <row r="158" spans="1:1" x14ac:dyDescent="0.25">
      <c r="A158" s="26"/>
    </row>
    <row r="159" spans="1:1" x14ac:dyDescent="0.25">
      <c r="A159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3.85546875" customWidth="1"/>
  </cols>
  <sheetData>
    <row r="1" spans="1:22" x14ac:dyDescent="0.25">
      <c r="A1" s="31"/>
      <c r="B1" s="28">
        <v>2000</v>
      </c>
      <c r="C1" s="28">
        <v>2001</v>
      </c>
      <c r="D1" s="28">
        <v>2002</v>
      </c>
      <c r="E1" s="28">
        <v>2003</v>
      </c>
      <c r="F1" s="28">
        <v>2004</v>
      </c>
      <c r="G1" s="28">
        <v>2005</v>
      </c>
      <c r="H1" s="28">
        <v>2006</v>
      </c>
      <c r="I1" s="28">
        <v>2007</v>
      </c>
      <c r="J1" s="28">
        <v>2008</v>
      </c>
      <c r="K1" s="28">
        <v>2009</v>
      </c>
      <c r="L1" s="28">
        <v>2010</v>
      </c>
      <c r="M1" s="28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31" t="s">
        <v>5</v>
      </c>
      <c r="B2" s="27">
        <v>218950</v>
      </c>
      <c r="C2" s="27">
        <v>275510</v>
      </c>
      <c r="D2" s="27">
        <v>25690</v>
      </c>
      <c r="E2" s="27">
        <v>26470</v>
      </c>
      <c r="F2" s="27">
        <v>1559470</v>
      </c>
      <c r="G2" s="27">
        <v>105820</v>
      </c>
      <c r="H2" s="27">
        <v>64500</v>
      </c>
      <c r="I2" s="27">
        <v>105610</v>
      </c>
      <c r="J2" s="27">
        <v>3764670</v>
      </c>
      <c r="K2" s="27">
        <v>1483920</v>
      </c>
      <c r="L2" s="27">
        <v>1050860</v>
      </c>
      <c r="M2" s="27">
        <v>2999040</v>
      </c>
      <c r="N2" s="86">
        <v>2985120</v>
      </c>
      <c r="O2" s="86">
        <v>2809520</v>
      </c>
      <c r="P2" s="87">
        <v>3194490</v>
      </c>
      <c r="Q2" s="131">
        <v>3205270</v>
      </c>
      <c r="R2" s="86">
        <v>3193990</v>
      </c>
      <c r="S2" s="86">
        <v>2460430</v>
      </c>
      <c r="T2" s="131">
        <v>1768340</v>
      </c>
      <c r="U2" s="135">
        <v>1931350</v>
      </c>
      <c r="V2" s="145">
        <v>1512520</v>
      </c>
    </row>
    <row r="3" spans="1:22" x14ac:dyDescent="0.25">
      <c r="A3" s="31" t="s">
        <v>6</v>
      </c>
      <c r="B3" s="27">
        <v>177510</v>
      </c>
      <c r="C3" s="27">
        <v>215560</v>
      </c>
      <c r="D3" s="27">
        <v>1700</v>
      </c>
      <c r="E3" s="27">
        <v>1750</v>
      </c>
      <c r="F3" s="27">
        <v>135380</v>
      </c>
      <c r="G3" s="27">
        <v>56340</v>
      </c>
      <c r="H3" s="27">
        <v>9300</v>
      </c>
      <c r="I3" s="27">
        <v>13580</v>
      </c>
      <c r="J3" s="27">
        <v>514530</v>
      </c>
      <c r="K3" s="27">
        <v>791160</v>
      </c>
      <c r="L3" s="27">
        <v>21180</v>
      </c>
      <c r="M3" s="27">
        <v>272230</v>
      </c>
      <c r="N3" s="86">
        <v>281600</v>
      </c>
      <c r="O3" s="86">
        <v>401510</v>
      </c>
      <c r="P3" s="86">
        <v>287620</v>
      </c>
      <c r="Q3" s="86">
        <v>295430</v>
      </c>
      <c r="R3" s="86">
        <v>313990</v>
      </c>
      <c r="S3" s="86">
        <v>319320</v>
      </c>
      <c r="T3" s="131">
        <v>1052920</v>
      </c>
      <c r="U3" s="135">
        <v>1148830</v>
      </c>
      <c r="V3" s="145">
        <v>892590</v>
      </c>
    </row>
    <row r="4" spans="1:22" x14ac:dyDescent="0.25">
      <c r="A4" s="30" t="s">
        <v>8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2</v>
      </c>
      <c r="H4" s="29">
        <v>0</v>
      </c>
      <c r="I4" s="29">
        <v>0</v>
      </c>
      <c r="J4" s="29">
        <v>0</v>
      </c>
      <c r="K4" s="29">
        <v>0</v>
      </c>
      <c r="L4" s="29">
        <v>0</v>
      </c>
      <c r="M4" s="29">
        <v>1</v>
      </c>
      <c r="N4" s="58">
        <v>1</v>
      </c>
      <c r="O4" s="58">
        <v>1</v>
      </c>
      <c r="P4" s="58">
        <v>1</v>
      </c>
      <c r="Q4" s="58">
        <v>1</v>
      </c>
      <c r="R4" s="58">
        <v>1</v>
      </c>
      <c r="S4" s="58">
        <v>1</v>
      </c>
      <c r="T4" s="58">
        <v>1</v>
      </c>
      <c r="U4" s="58">
        <v>1</v>
      </c>
      <c r="V4" s="58">
        <v>1</v>
      </c>
    </row>
    <row r="5" spans="1:22" x14ac:dyDescent="0.25">
      <c r="A5" s="30" t="s">
        <v>9</v>
      </c>
      <c r="B5" s="32">
        <f>1-(B3/B2)</f>
        <v>0.1892669559260105</v>
      </c>
      <c r="C5" s="53">
        <f t="shared" ref="C5:P5" si="0">1-(C3/C2)</f>
        <v>0.21759645747885736</v>
      </c>
      <c r="D5" s="53">
        <f t="shared" si="0"/>
        <v>0.93382639159205916</v>
      </c>
      <c r="E5" s="53">
        <f t="shared" si="0"/>
        <v>0.93388741972043821</v>
      </c>
      <c r="F5" s="53">
        <f t="shared" si="0"/>
        <v>0.91318845505203694</v>
      </c>
      <c r="G5" s="53">
        <f t="shared" si="0"/>
        <v>0.4675864675864676</v>
      </c>
      <c r="H5" s="53">
        <f t="shared" si="0"/>
        <v>0.85581395348837208</v>
      </c>
      <c r="I5" s="53">
        <f t="shared" si="0"/>
        <v>0.87141369188523821</v>
      </c>
      <c r="J5" s="53">
        <f t="shared" si="0"/>
        <v>0.86332666608228603</v>
      </c>
      <c r="K5" s="53">
        <f t="shared" si="0"/>
        <v>0.46684457383147338</v>
      </c>
      <c r="L5" s="53">
        <f t="shared" si="0"/>
        <v>0.97984507926840869</v>
      </c>
      <c r="M5" s="53">
        <f t="shared" si="0"/>
        <v>0.90922761950490827</v>
      </c>
      <c r="N5" s="53">
        <f t="shared" si="0"/>
        <v>0.90566543388540488</v>
      </c>
      <c r="O5" s="53">
        <f t="shared" si="0"/>
        <v>0.8570894672399556</v>
      </c>
      <c r="P5" s="53">
        <f t="shared" si="0"/>
        <v>0.90996371877827131</v>
      </c>
      <c r="Q5" s="53">
        <f>1-(Q3/Q2)</f>
        <v>0.9078299176044452</v>
      </c>
      <c r="R5" s="53">
        <f>1-(R3/R2)</f>
        <v>0.90169349309171287</v>
      </c>
      <c r="S5" s="53">
        <f>1-(S3/S2)</f>
        <v>0.87021780745642019</v>
      </c>
      <c r="T5" s="53">
        <f>1-(T3/T2)</f>
        <v>0.40457151905176603</v>
      </c>
      <c r="U5" s="53">
        <f>1-(U3/U2)</f>
        <v>0.40516736997437031</v>
      </c>
      <c r="V5" s="53">
        <f>1-(V3/V2)</f>
        <v>0.40986565466902913</v>
      </c>
    </row>
    <row r="7" spans="1:22" s="129" customFormat="1" x14ac:dyDescent="0.25"/>
    <row r="8" spans="1:22" x14ac:dyDescent="0.25">
      <c r="A8" s="35" t="s">
        <v>280</v>
      </c>
    </row>
    <row r="9" spans="1:22" x14ac:dyDescent="0.25">
      <c r="A9" s="34" t="s">
        <v>319</v>
      </c>
    </row>
    <row r="10" spans="1:22" x14ac:dyDescent="0.25">
      <c r="A10" s="125" t="s">
        <v>282</v>
      </c>
    </row>
    <row r="11" spans="1:22" x14ac:dyDescent="0.25">
      <c r="A11" s="35" t="s">
        <v>293</v>
      </c>
    </row>
    <row r="12" spans="1:22" x14ac:dyDescent="0.25">
      <c r="A12" s="125" t="s">
        <v>294</v>
      </c>
    </row>
    <row r="13" spans="1:22" x14ac:dyDescent="0.25">
      <c r="A13" s="125" t="s">
        <v>295</v>
      </c>
    </row>
    <row r="14" spans="1:22" x14ac:dyDescent="0.25">
      <c r="A14" s="36" t="s">
        <v>290</v>
      </c>
    </row>
    <row r="15" spans="1:22" x14ac:dyDescent="0.25">
      <c r="A15" s="126" t="s">
        <v>295</v>
      </c>
    </row>
    <row r="16" spans="1:22" x14ac:dyDescent="0.25">
      <c r="A16" s="36" t="s">
        <v>285</v>
      </c>
    </row>
    <row r="17" spans="1:1" x14ac:dyDescent="0.25">
      <c r="A17" s="33"/>
    </row>
    <row r="18" spans="1:1" x14ac:dyDescent="0.25">
      <c r="A18" s="34"/>
    </row>
    <row r="19" spans="1:1" x14ac:dyDescent="0.25">
      <c r="A19" s="35"/>
    </row>
    <row r="20" spans="1:1" x14ac:dyDescent="0.25">
      <c r="A20" s="35"/>
    </row>
    <row r="21" spans="1:1" x14ac:dyDescent="0.25">
      <c r="A21" s="35"/>
    </row>
    <row r="22" spans="1:1" x14ac:dyDescent="0.25">
      <c r="A22" s="35"/>
    </row>
    <row r="23" spans="1:1" x14ac:dyDescent="0.25">
      <c r="A23" s="35"/>
    </row>
    <row r="24" spans="1:1" x14ac:dyDescent="0.25">
      <c r="A24" s="35"/>
    </row>
    <row r="25" spans="1:1" x14ac:dyDescent="0.25">
      <c r="A25" s="36"/>
    </row>
    <row r="26" spans="1:1" x14ac:dyDescent="0.25">
      <c r="A26" s="36"/>
    </row>
    <row r="27" spans="1:1" x14ac:dyDescent="0.25">
      <c r="A27" s="36"/>
    </row>
    <row r="28" spans="1:1" x14ac:dyDescent="0.25">
      <c r="A28" s="37"/>
    </row>
    <row r="29" spans="1:1" x14ac:dyDescent="0.25">
      <c r="A29" s="36"/>
    </row>
    <row r="30" spans="1:1" x14ac:dyDescent="0.25">
      <c r="A30" s="33"/>
    </row>
    <row r="31" spans="1:1" x14ac:dyDescent="0.25">
      <c r="A31" s="34"/>
    </row>
    <row r="32" spans="1:1" x14ac:dyDescent="0.25">
      <c r="A32" s="35"/>
    </row>
    <row r="33" spans="1:1" x14ac:dyDescent="0.25">
      <c r="A33" s="35"/>
    </row>
    <row r="34" spans="1:1" x14ac:dyDescent="0.25">
      <c r="A34" s="35"/>
    </row>
    <row r="35" spans="1:1" x14ac:dyDescent="0.25">
      <c r="A35" s="35"/>
    </row>
    <row r="36" spans="1:1" x14ac:dyDescent="0.25">
      <c r="A36" s="35"/>
    </row>
    <row r="37" spans="1:1" x14ac:dyDescent="0.25">
      <c r="A37" s="35"/>
    </row>
    <row r="38" spans="1:1" x14ac:dyDescent="0.25">
      <c r="A38" s="35"/>
    </row>
    <row r="39" spans="1:1" x14ac:dyDescent="0.25">
      <c r="A39" s="35"/>
    </row>
    <row r="40" spans="1:1" x14ac:dyDescent="0.25">
      <c r="A40" s="36"/>
    </row>
    <row r="41" spans="1:1" x14ac:dyDescent="0.25">
      <c r="A41" s="37"/>
    </row>
    <row r="42" spans="1:1" x14ac:dyDescent="0.25">
      <c r="A42" s="36"/>
    </row>
    <row r="43" spans="1:1" x14ac:dyDescent="0.25">
      <c r="A43" s="33"/>
    </row>
    <row r="44" spans="1:1" x14ac:dyDescent="0.25">
      <c r="A44" s="34"/>
    </row>
    <row r="45" spans="1:1" x14ac:dyDescent="0.25">
      <c r="A45" s="35"/>
    </row>
    <row r="46" spans="1:1" x14ac:dyDescent="0.25">
      <c r="A46" s="35"/>
    </row>
    <row r="47" spans="1:1" x14ac:dyDescent="0.25">
      <c r="A47" s="35"/>
    </row>
    <row r="48" spans="1:1" x14ac:dyDescent="0.25">
      <c r="A48" s="35"/>
    </row>
    <row r="49" spans="1:1" x14ac:dyDescent="0.25">
      <c r="A49" s="35"/>
    </row>
    <row r="50" spans="1:1" x14ac:dyDescent="0.25">
      <c r="A50" s="35"/>
    </row>
    <row r="51" spans="1:1" x14ac:dyDescent="0.25">
      <c r="A51" s="35"/>
    </row>
    <row r="52" spans="1:1" x14ac:dyDescent="0.25">
      <c r="A52" s="35"/>
    </row>
    <row r="53" spans="1:1" x14ac:dyDescent="0.25">
      <c r="A53" s="36"/>
    </row>
    <row r="54" spans="1:1" x14ac:dyDescent="0.25">
      <c r="A54" s="37"/>
    </row>
    <row r="55" spans="1:1" x14ac:dyDescent="0.25">
      <c r="A55" s="36"/>
    </row>
    <row r="56" spans="1:1" x14ac:dyDescent="0.25">
      <c r="A56" s="33"/>
    </row>
    <row r="57" spans="1:1" x14ac:dyDescent="0.25">
      <c r="A57" s="34"/>
    </row>
    <row r="58" spans="1:1" x14ac:dyDescent="0.25">
      <c r="A58" s="35"/>
    </row>
    <row r="59" spans="1:1" x14ac:dyDescent="0.25">
      <c r="A59" s="35"/>
    </row>
    <row r="60" spans="1:1" x14ac:dyDescent="0.25">
      <c r="A60" s="35"/>
    </row>
    <row r="61" spans="1:1" x14ac:dyDescent="0.25">
      <c r="A61" s="35"/>
    </row>
    <row r="62" spans="1:1" x14ac:dyDescent="0.25">
      <c r="A62" s="35"/>
    </row>
    <row r="63" spans="1:1" x14ac:dyDescent="0.25">
      <c r="A63" s="35"/>
    </row>
    <row r="64" spans="1:1" x14ac:dyDescent="0.25">
      <c r="A64" s="35"/>
    </row>
    <row r="65" spans="1:1" x14ac:dyDescent="0.25">
      <c r="A65" s="35"/>
    </row>
    <row r="66" spans="1:1" x14ac:dyDescent="0.25">
      <c r="A66" s="36"/>
    </row>
    <row r="67" spans="1:1" x14ac:dyDescent="0.25">
      <c r="A67" s="37"/>
    </row>
    <row r="68" spans="1:1" x14ac:dyDescent="0.25">
      <c r="A68" s="36"/>
    </row>
    <row r="69" spans="1:1" x14ac:dyDescent="0.25">
      <c r="A69" s="33"/>
    </row>
    <row r="70" spans="1:1" x14ac:dyDescent="0.25">
      <c r="A70" s="34"/>
    </row>
    <row r="71" spans="1:1" x14ac:dyDescent="0.25">
      <c r="A71" s="35"/>
    </row>
    <row r="72" spans="1:1" x14ac:dyDescent="0.25">
      <c r="A72" s="35"/>
    </row>
    <row r="73" spans="1:1" x14ac:dyDescent="0.25">
      <c r="A73" s="35"/>
    </row>
    <row r="74" spans="1:1" x14ac:dyDescent="0.25">
      <c r="A74" s="35"/>
    </row>
    <row r="75" spans="1:1" x14ac:dyDescent="0.25">
      <c r="A75" s="35"/>
    </row>
    <row r="76" spans="1:1" x14ac:dyDescent="0.25">
      <c r="A76" s="35"/>
    </row>
    <row r="77" spans="1:1" x14ac:dyDescent="0.25">
      <c r="A77" s="35"/>
    </row>
    <row r="78" spans="1:1" x14ac:dyDescent="0.25">
      <c r="A78" s="35"/>
    </row>
    <row r="79" spans="1:1" x14ac:dyDescent="0.25">
      <c r="A79" s="36"/>
    </row>
    <row r="80" spans="1:1" x14ac:dyDescent="0.25">
      <c r="A80" s="37"/>
    </row>
    <row r="81" spans="1:1" x14ac:dyDescent="0.25">
      <c r="A81" s="36"/>
    </row>
    <row r="82" spans="1:1" x14ac:dyDescent="0.25">
      <c r="A82" s="33"/>
    </row>
    <row r="83" spans="1:1" x14ac:dyDescent="0.25">
      <c r="A83" s="34"/>
    </row>
    <row r="84" spans="1:1" x14ac:dyDescent="0.25">
      <c r="A84" s="35"/>
    </row>
    <row r="85" spans="1:1" x14ac:dyDescent="0.25">
      <c r="A85" s="35"/>
    </row>
    <row r="86" spans="1:1" x14ac:dyDescent="0.25">
      <c r="A86" s="35"/>
    </row>
    <row r="87" spans="1:1" x14ac:dyDescent="0.25">
      <c r="A87" s="35"/>
    </row>
    <row r="88" spans="1:1" x14ac:dyDescent="0.25">
      <c r="A88" s="35"/>
    </row>
    <row r="89" spans="1:1" x14ac:dyDescent="0.25">
      <c r="A89" s="35"/>
    </row>
    <row r="90" spans="1:1" x14ac:dyDescent="0.25">
      <c r="A90" s="35"/>
    </row>
    <row r="91" spans="1:1" x14ac:dyDescent="0.25">
      <c r="A91" s="35"/>
    </row>
    <row r="92" spans="1:1" x14ac:dyDescent="0.25">
      <c r="A92" s="36"/>
    </row>
    <row r="93" spans="1:1" x14ac:dyDescent="0.25">
      <c r="A93" s="37"/>
    </row>
    <row r="94" spans="1:1" x14ac:dyDescent="0.25">
      <c r="A94" s="36"/>
    </row>
    <row r="95" spans="1:1" x14ac:dyDescent="0.25">
      <c r="A95" s="33"/>
    </row>
    <row r="96" spans="1:1" x14ac:dyDescent="0.25">
      <c r="A96" s="34"/>
    </row>
    <row r="97" spans="1:1" x14ac:dyDescent="0.25">
      <c r="A97" s="35"/>
    </row>
    <row r="98" spans="1:1" x14ac:dyDescent="0.25">
      <c r="A98" s="35"/>
    </row>
    <row r="99" spans="1:1" x14ac:dyDescent="0.25">
      <c r="A99" s="35"/>
    </row>
    <row r="100" spans="1:1" x14ac:dyDescent="0.25">
      <c r="A100" s="35"/>
    </row>
    <row r="101" spans="1:1" x14ac:dyDescent="0.25">
      <c r="A101" s="35"/>
    </row>
    <row r="102" spans="1:1" x14ac:dyDescent="0.25">
      <c r="A102" s="35"/>
    </row>
    <row r="103" spans="1:1" x14ac:dyDescent="0.25">
      <c r="A103" s="35"/>
    </row>
    <row r="104" spans="1:1" x14ac:dyDescent="0.25">
      <c r="A104" s="35"/>
    </row>
    <row r="105" spans="1:1" x14ac:dyDescent="0.25">
      <c r="A105" s="36"/>
    </row>
    <row r="106" spans="1:1" x14ac:dyDescent="0.25">
      <c r="A106" s="37"/>
    </row>
    <row r="107" spans="1:1" x14ac:dyDescent="0.25">
      <c r="A107" s="36"/>
    </row>
    <row r="108" spans="1:1" x14ac:dyDescent="0.25">
      <c r="A108" s="33"/>
    </row>
    <row r="109" spans="1:1" x14ac:dyDescent="0.25">
      <c r="A109" s="34"/>
    </row>
    <row r="110" spans="1:1" x14ac:dyDescent="0.25">
      <c r="A110" s="35"/>
    </row>
    <row r="111" spans="1:1" x14ac:dyDescent="0.25">
      <c r="A111" s="35"/>
    </row>
    <row r="112" spans="1:1" x14ac:dyDescent="0.25">
      <c r="A112" s="35"/>
    </row>
    <row r="113" spans="1:1" x14ac:dyDescent="0.25">
      <c r="A113" s="35"/>
    </row>
    <row r="114" spans="1:1" x14ac:dyDescent="0.25">
      <c r="A114" s="35"/>
    </row>
    <row r="115" spans="1:1" x14ac:dyDescent="0.25">
      <c r="A115" s="35"/>
    </row>
    <row r="116" spans="1:1" x14ac:dyDescent="0.25">
      <c r="A116" s="35"/>
    </row>
    <row r="117" spans="1:1" x14ac:dyDescent="0.25">
      <c r="A117" s="35"/>
    </row>
    <row r="118" spans="1:1" x14ac:dyDescent="0.25">
      <c r="A118" s="36"/>
    </row>
    <row r="119" spans="1:1" x14ac:dyDescent="0.25">
      <c r="A119" s="37"/>
    </row>
    <row r="120" spans="1:1" x14ac:dyDescent="0.25">
      <c r="A120" s="36"/>
    </row>
    <row r="121" spans="1:1" x14ac:dyDescent="0.25">
      <c r="A121" s="33"/>
    </row>
    <row r="122" spans="1:1" x14ac:dyDescent="0.25">
      <c r="A122" s="34"/>
    </row>
    <row r="123" spans="1:1" x14ac:dyDescent="0.25">
      <c r="A123" s="35"/>
    </row>
    <row r="124" spans="1:1" x14ac:dyDescent="0.25">
      <c r="A124" s="35"/>
    </row>
    <row r="125" spans="1:1" x14ac:dyDescent="0.25">
      <c r="A125" s="35"/>
    </row>
    <row r="126" spans="1:1" x14ac:dyDescent="0.25">
      <c r="A126" s="35"/>
    </row>
    <row r="127" spans="1:1" x14ac:dyDescent="0.25">
      <c r="A127" s="35"/>
    </row>
    <row r="128" spans="1:1" x14ac:dyDescent="0.25">
      <c r="A128" s="35"/>
    </row>
    <row r="129" spans="1:1" x14ac:dyDescent="0.25">
      <c r="A129" s="35"/>
    </row>
    <row r="130" spans="1:1" x14ac:dyDescent="0.25">
      <c r="A130" s="35"/>
    </row>
    <row r="131" spans="1:1" x14ac:dyDescent="0.25">
      <c r="A131" s="36"/>
    </row>
    <row r="132" spans="1:1" x14ac:dyDescent="0.25">
      <c r="A132" s="37"/>
    </row>
    <row r="133" spans="1:1" x14ac:dyDescent="0.25">
      <c r="A133" s="36"/>
    </row>
    <row r="134" spans="1:1" x14ac:dyDescent="0.25">
      <c r="A134" s="33"/>
    </row>
    <row r="135" spans="1:1" x14ac:dyDescent="0.25">
      <c r="A135" s="34"/>
    </row>
    <row r="136" spans="1:1" x14ac:dyDescent="0.25">
      <c r="A136" s="35"/>
    </row>
    <row r="137" spans="1:1" x14ac:dyDescent="0.25">
      <c r="A137" s="35"/>
    </row>
    <row r="138" spans="1:1" x14ac:dyDescent="0.25">
      <c r="A138" s="35"/>
    </row>
    <row r="139" spans="1:1" x14ac:dyDescent="0.25">
      <c r="A139" s="35"/>
    </row>
    <row r="140" spans="1:1" x14ac:dyDescent="0.25">
      <c r="A140" s="35"/>
    </row>
    <row r="141" spans="1:1" x14ac:dyDescent="0.25">
      <c r="A141" s="35"/>
    </row>
    <row r="142" spans="1:1" x14ac:dyDescent="0.25">
      <c r="A142" s="35"/>
    </row>
    <row r="143" spans="1:1" x14ac:dyDescent="0.25">
      <c r="A143" s="35"/>
    </row>
    <row r="144" spans="1:1" x14ac:dyDescent="0.25">
      <c r="A144" s="36"/>
    </row>
    <row r="145" spans="1:1" x14ac:dyDescent="0.25">
      <c r="A145" s="37"/>
    </row>
    <row r="146" spans="1:1" x14ac:dyDescent="0.25">
      <c r="A146" s="36"/>
    </row>
    <row r="147" spans="1:1" x14ac:dyDescent="0.25">
      <c r="A147" s="33"/>
    </row>
    <row r="148" spans="1:1" x14ac:dyDescent="0.25">
      <c r="A148" s="34"/>
    </row>
    <row r="149" spans="1:1" x14ac:dyDescent="0.25">
      <c r="A149" s="35"/>
    </row>
    <row r="150" spans="1:1" x14ac:dyDescent="0.25">
      <c r="A150" s="35"/>
    </row>
    <row r="151" spans="1:1" x14ac:dyDescent="0.25">
      <c r="A151" s="35"/>
    </row>
    <row r="152" spans="1:1" x14ac:dyDescent="0.25">
      <c r="A152" s="35"/>
    </row>
    <row r="153" spans="1:1" x14ac:dyDescent="0.25">
      <c r="A153" s="35"/>
    </row>
    <row r="154" spans="1:1" x14ac:dyDescent="0.25">
      <c r="A154" s="35"/>
    </row>
    <row r="155" spans="1:1" x14ac:dyDescent="0.25">
      <c r="A155" s="35"/>
    </row>
    <row r="156" spans="1:1" x14ac:dyDescent="0.25">
      <c r="A156" s="35"/>
    </row>
    <row r="157" spans="1:1" x14ac:dyDescent="0.25">
      <c r="A157" s="36"/>
    </row>
    <row r="158" spans="1:1" x14ac:dyDescent="0.25">
      <c r="A158" s="37"/>
    </row>
    <row r="159" spans="1:1" x14ac:dyDescent="0.25">
      <c r="A159" s="3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7"/>
  <sheetViews>
    <sheetView workbookViewId="0"/>
  </sheetViews>
  <sheetFormatPr defaultRowHeight="15" x14ac:dyDescent="0.25"/>
  <cols>
    <col min="1" max="1" width="16.28515625" bestFit="1" customWidth="1"/>
    <col min="2" max="22" width="10.140625" bestFit="1" customWidth="1"/>
  </cols>
  <sheetData>
    <row r="1" spans="1:22" x14ac:dyDescent="0.25">
      <c r="A1" s="38"/>
      <c r="B1" s="40">
        <v>2000</v>
      </c>
      <c r="C1" s="40">
        <v>2001</v>
      </c>
      <c r="D1" s="40">
        <v>2002</v>
      </c>
      <c r="E1" s="40">
        <v>2003</v>
      </c>
      <c r="F1" s="40">
        <v>2004</v>
      </c>
      <c r="G1" s="40">
        <v>2005</v>
      </c>
      <c r="H1" s="40">
        <v>2006</v>
      </c>
      <c r="I1" s="40">
        <v>2007</v>
      </c>
      <c r="J1" s="40">
        <v>2008</v>
      </c>
      <c r="K1" s="40">
        <v>2009</v>
      </c>
      <c r="L1" s="40">
        <v>2010</v>
      </c>
      <c r="M1" s="40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43" t="s">
        <v>5</v>
      </c>
      <c r="B2" s="39">
        <v>14835810</v>
      </c>
      <c r="C2" s="39">
        <v>16206970</v>
      </c>
      <c r="D2" s="39">
        <v>17243870</v>
      </c>
      <c r="E2" s="39">
        <v>17874890</v>
      </c>
      <c r="F2" s="39">
        <v>20102810</v>
      </c>
      <c r="G2" s="39">
        <v>19398090</v>
      </c>
      <c r="H2" s="39">
        <v>20549660</v>
      </c>
      <c r="I2" s="39">
        <v>21115245</v>
      </c>
      <c r="J2" s="39">
        <v>24315255</v>
      </c>
      <c r="K2" s="39">
        <v>26015735</v>
      </c>
      <c r="L2" s="39">
        <v>25545845</v>
      </c>
      <c r="M2" s="39">
        <v>28208125</v>
      </c>
      <c r="N2" s="87">
        <v>28915645</v>
      </c>
      <c r="O2" s="87">
        <v>35795520</v>
      </c>
      <c r="P2" s="87">
        <v>36106960</v>
      </c>
      <c r="Q2" s="131">
        <v>35603670</v>
      </c>
      <c r="R2" s="131">
        <v>37583600</v>
      </c>
      <c r="S2" s="131">
        <v>38582720</v>
      </c>
      <c r="T2" s="131">
        <v>41821440</v>
      </c>
      <c r="U2" s="135">
        <v>46445310</v>
      </c>
      <c r="V2" s="145">
        <v>48842520</v>
      </c>
    </row>
    <row r="3" spans="1:22" x14ac:dyDescent="0.25">
      <c r="A3" s="43" t="s">
        <v>6</v>
      </c>
      <c r="B3" s="39">
        <v>10709220</v>
      </c>
      <c r="C3" s="39">
        <v>11375580</v>
      </c>
      <c r="D3" s="39">
        <v>11586380</v>
      </c>
      <c r="E3" s="39">
        <v>12419580</v>
      </c>
      <c r="F3" s="39">
        <v>14185470</v>
      </c>
      <c r="G3" s="39">
        <v>13739510</v>
      </c>
      <c r="H3" s="39">
        <v>13792780</v>
      </c>
      <c r="I3" s="39">
        <v>14140220</v>
      </c>
      <c r="J3" s="39">
        <v>14598700</v>
      </c>
      <c r="K3" s="39">
        <v>15268040</v>
      </c>
      <c r="L3" s="39">
        <v>17610770</v>
      </c>
      <c r="M3" s="39">
        <v>19266830</v>
      </c>
      <c r="N3" s="87">
        <v>20540570</v>
      </c>
      <c r="O3" s="87">
        <v>25048300</v>
      </c>
      <c r="P3" s="87">
        <v>26086010</v>
      </c>
      <c r="Q3" s="131">
        <v>27060760</v>
      </c>
      <c r="R3" s="131">
        <v>27665640</v>
      </c>
      <c r="S3" s="131">
        <v>28410100</v>
      </c>
      <c r="T3" s="131">
        <v>29519390</v>
      </c>
      <c r="U3" s="135">
        <v>32844200</v>
      </c>
      <c r="V3" s="145">
        <v>33608930</v>
      </c>
    </row>
    <row r="4" spans="1:22" x14ac:dyDescent="0.25">
      <c r="A4" s="42" t="s">
        <v>8</v>
      </c>
      <c r="B4" s="41">
        <v>2</v>
      </c>
      <c r="C4" s="41">
        <v>1</v>
      </c>
      <c r="D4" s="41">
        <v>2</v>
      </c>
      <c r="E4" s="41">
        <v>2</v>
      </c>
      <c r="F4" s="41">
        <v>2</v>
      </c>
      <c r="G4" s="41">
        <v>2</v>
      </c>
      <c r="H4" s="41">
        <v>2</v>
      </c>
      <c r="I4" s="41">
        <v>1</v>
      </c>
      <c r="J4" s="41">
        <v>0</v>
      </c>
      <c r="K4" s="41">
        <v>0</v>
      </c>
      <c r="L4" s="41">
        <v>0</v>
      </c>
      <c r="M4" s="41">
        <v>0</v>
      </c>
      <c r="N4" s="58">
        <v>0</v>
      </c>
      <c r="O4" s="58">
        <v>3</v>
      </c>
      <c r="P4" s="58">
        <v>5</v>
      </c>
      <c r="Q4" s="58">
        <v>7</v>
      </c>
      <c r="R4" s="58">
        <v>6</v>
      </c>
      <c r="S4" s="58">
        <v>9</v>
      </c>
      <c r="T4" s="58">
        <v>10</v>
      </c>
      <c r="U4" s="58">
        <v>10</v>
      </c>
      <c r="V4" s="58">
        <v>10</v>
      </c>
    </row>
    <row r="5" spans="1:22" x14ac:dyDescent="0.25">
      <c r="A5" s="42" t="s">
        <v>9</v>
      </c>
      <c r="B5" s="44">
        <f>1-(B3/B2)</f>
        <v>0.27815063687119201</v>
      </c>
      <c r="C5" s="53">
        <f t="shared" ref="C5:P5" si="0">1-(C3/C2)</f>
        <v>0.29810569156356803</v>
      </c>
      <c r="D5" s="53">
        <f t="shared" si="0"/>
        <v>0.32808702454843375</v>
      </c>
      <c r="E5" s="53">
        <f t="shared" si="0"/>
        <v>0.30519404594937372</v>
      </c>
      <c r="F5" s="53">
        <f t="shared" si="0"/>
        <v>0.29435387391115964</v>
      </c>
      <c r="G5" s="53">
        <f t="shared" si="0"/>
        <v>0.29170810115841306</v>
      </c>
      <c r="H5" s="53">
        <f t="shared" si="0"/>
        <v>0.32880738659423081</v>
      </c>
      <c r="I5" s="53">
        <f t="shared" si="0"/>
        <v>0.33033123698067435</v>
      </c>
      <c r="J5" s="53">
        <f t="shared" si="0"/>
        <v>0.39960736582857137</v>
      </c>
      <c r="K5" s="53">
        <f t="shared" si="0"/>
        <v>0.41312286583484958</v>
      </c>
      <c r="L5" s="53">
        <f t="shared" si="0"/>
        <v>0.31062096399629768</v>
      </c>
      <c r="M5" s="53">
        <f t="shared" si="0"/>
        <v>0.31697587131367289</v>
      </c>
      <c r="N5" s="53">
        <f t="shared" si="0"/>
        <v>0.28963818721664347</v>
      </c>
      <c r="O5" s="53">
        <f t="shared" si="0"/>
        <v>0.30023924781648659</v>
      </c>
      <c r="P5" s="53">
        <f t="shared" si="0"/>
        <v>0.27753513450038436</v>
      </c>
      <c r="Q5" s="53">
        <f>1-(Q3/Q2)</f>
        <v>0.23994464615585975</v>
      </c>
      <c r="R5" s="53">
        <f>1-(R3/R2)</f>
        <v>0.26389063314850092</v>
      </c>
      <c r="S5" s="53">
        <f>1-(S3/S2)</f>
        <v>0.26365740932728432</v>
      </c>
      <c r="T5" s="53">
        <f>1-(T3/T2)</f>
        <v>0.29415653789061302</v>
      </c>
      <c r="U5" s="53">
        <f>1-(U3/U2)</f>
        <v>0.29284140852973095</v>
      </c>
      <c r="V5" s="53">
        <f>1-(V3/V2)</f>
        <v>0.31189197445176864</v>
      </c>
    </row>
    <row r="6" spans="1:22" s="129" customFormat="1" x14ac:dyDescent="0.25">
      <c r="A6" s="13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8" spans="1:22" s="118" customFormat="1" x14ac:dyDescent="0.25">
      <c r="A8" s="60" t="s">
        <v>280</v>
      </c>
    </row>
    <row r="9" spans="1:22" s="118" customFormat="1" x14ac:dyDescent="0.25">
      <c r="A9" s="59" t="s">
        <v>296</v>
      </c>
    </row>
    <row r="10" spans="1:22" s="118" customFormat="1" x14ac:dyDescent="0.25">
      <c r="A10" s="125" t="s">
        <v>282</v>
      </c>
    </row>
    <row r="11" spans="1:22" s="118" customFormat="1" x14ac:dyDescent="0.25">
      <c r="A11" s="60" t="s">
        <v>293</v>
      </c>
    </row>
    <row r="12" spans="1:22" s="118" customFormat="1" x14ac:dyDescent="0.25">
      <c r="A12" s="125" t="s">
        <v>297</v>
      </c>
    </row>
    <row r="13" spans="1:22" s="118" customFormat="1" x14ac:dyDescent="0.25">
      <c r="A13" s="125" t="s">
        <v>298</v>
      </c>
    </row>
    <row r="14" spans="1:22" s="118" customFormat="1" x14ac:dyDescent="0.25">
      <c r="A14" s="61" t="s">
        <v>290</v>
      </c>
    </row>
    <row r="15" spans="1:22" s="118" customFormat="1" x14ac:dyDescent="0.25">
      <c r="A15" s="126" t="s">
        <v>298</v>
      </c>
    </row>
    <row r="16" spans="1:22" s="118" customFormat="1" x14ac:dyDescent="0.25">
      <c r="A16" s="61" t="s">
        <v>285</v>
      </c>
    </row>
    <row r="17" spans="1:1" s="118" customFormat="1" x14ac:dyDescent="0.25"/>
    <row r="18" spans="1:1" x14ac:dyDescent="0.25">
      <c r="A18" s="109" t="s">
        <v>265</v>
      </c>
    </row>
    <row r="19" spans="1:1" x14ac:dyDescent="0.25">
      <c r="A19" s="110" t="s">
        <v>51</v>
      </c>
    </row>
    <row r="20" spans="1:1" x14ac:dyDescent="0.25">
      <c r="A20" s="110" t="s">
        <v>267</v>
      </c>
    </row>
    <row r="21" spans="1:1" x14ac:dyDescent="0.25">
      <c r="A21" s="110" t="s">
        <v>57</v>
      </c>
    </row>
    <row r="22" spans="1:1" x14ac:dyDescent="0.25">
      <c r="A22" s="110" t="s">
        <v>263</v>
      </c>
    </row>
    <row r="23" spans="1:1" x14ac:dyDescent="0.25">
      <c r="A23" s="110" t="s">
        <v>264</v>
      </c>
    </row>
    <row r="24" spans="1:1" x14ac:dyDescent="0.25">
      <c r="A24" s="110" t="s">
        <v>58</v>
      </c>
    </row>
    <row r="25" spans="1:1" x14ac:dyDescent="0.25">
      <c r="A25" s="111" t="s">
        <v>264</v>
      </c>
    </row>
    <row r="26" spans="1:1" x14ac:dyDescent="0.25">
      <c r="A26" s="110" t="s">
        <v>59</v>
      </c>
    </row>
    <row r="28" spans="1:1" x14ac:dyDescent="0.25">
      <c r="A28" s="109" t="s">
        <v>86</v>
      </c>
    </row>
    <row r="29" spans="1:1" x14ac:dyDescent="0.25">
      <c r="A29" s="110" t="s">
        <v>77</v>
      </c>
    </row>
    <row r="30" spans="1:1" x14ac:dyDescent="0.25">
      <c r="A30" s="110" t="s">
        <v>268</v>
      </c>
    </row>
    <row r="31" spans="1:1" x14ac:dyDescent="0.25">
      <c r="A31" s="110" t="s">
        <v>82</v>
      </c>
    </row>
    <row r="32" spans="1:1" x14ac:dyDescent="0.25">
      <c r="A32" s="110" t="s">
        <v>250</v>
      </c>
    </row>
    <row r="33" spans="1:1" x14ac:dyDescent="0.25">
      <c r="A33" s="110" t="s">
        <v>251</v>
      </c>
    </row>
    <row r="34" spans="1:1" x14ac:dyDescent="0.25">
      <c r="A34" s="110" t="s">
        <v>83</v>
      </c>
    </row>
    <row r="35" spans="1:1" x14ac:dyDescent="0.25">
      <c r="A35" s="111" t="s">
        <v>251</v>
      </c>
    </row>
    <row r="36" spans="1:1" x14ac:dyDescent="0.25">
      <c r="A36" s="110" t="s">
        <v>84</v>
      </c>
    </row>
    <row r="37" spans="1:1" x14ac:dyDescent="0.25">
      <c r="A37" s="47"/>
    </row>
    <row r="40" spans="1:1" x14ac:dyDescent="0.25">
      <c r="A40" s="45"/>
    </row>
    <row r="41" spans="1:1" x14ac:dyDescent="0.25">
      <c r="A41" s="46"/>
    </row>
    <row r="42" spans="1:1" x14ac:dyDescent="0.25">
      <c r="A42" s="46"/>
    </row>
    <row r="43" spans="1:1" x14ac:dyDescent="0.25">
      <c r="A43" s="46"/>
    </row>
    <row r="44" spans="1:1" x14ac:dyDescent="0.25">
      <c r="A44" s="46"/>
    </row>
    <row r="45" spans="1:1" x14ac:dyDescent="0.25">
      <c r="A45" s="46"/>
    </row>
    <row r="46" spans="1:1" x14ac:dyDescent="0.25">
      <c r="A46" s="46"/>
    </row>
    <row r="47" spans="1:1" x14ac:dyDescent="0.25">
      <c r="A47" s="46"/>
    </row>
    <row r="48" spans="1:1" x14ac:dyDescent="0.25">
      <c r="A48" s="46"/>
    </row>
    <row r="49" spans="1:1" x14ac:dyDescent="0.25">
      <c r="A49" s="47"/>
    </row>
    <row r="50" spans="1:1" x14ac:dyDescent="0.25">
      <c r="A50" s="48"/>
    </row>
    <row r="51" spans="1:1" x14ac:dyDescent="0.25">
      <c r="A51" s="47"/>
    </row>
    <row r="54" spans="1:1" x14ac:dyDescent="0.25">
      <c r="A54" s="45"/>
    </row>
    <row r="55" spans="1:1" x14ac:dyDescent="0.25">
      <c r="A55" s="46"/>
    </row>
    <row r="56" spans="1:1" x14ac:dyDescent="0.25">
      <c r="A56" s="46"/>
    </row>
    <row r="57" spans="1:1" x14ac:dyDescent="0.25">
      <c r="A57" s="46"/>
    </row>
    <row r="58" spans="1:1" x14ac:dyDescent="0.25">
      <c r="A58" s="46"/>
    </row>
    <row r="59" spans="1:1" x14ac:dyDescent="0.25">
      <c r="A59" s="46"/>
    </row>
    <row r="60" spans="1:1" x14ac:dyDescent="0.25">
      <c r="A60" s="46"/>
    </row>
    <row r="61" spans="1:1" x14ac:dyDescent="0.25">
      <c r="A61" s="46"/>
    </row>
    <row r="62" spans="1:1" x14ac:dyDescent="0.25">
      <c r="A62" s="46"/>
    </row>
    <row r="63" spans="1:1" x14ac:dyDescent="0.25">
      <c r="A63" s="47"/>
    </row>
    <row r="64" spans="1:1" x14ac:dyDescent="0.25">
      <c r="A64" s="48"/>
    </row>
    <row r="65" spans="1:1" x14ac:dyDescent="0.25">
      <c r="A65" s="47"/>
    </row>
    <row r="68" spans="1:1" x14ac:dyDescent="0.25">
      <c r="A68" s="45"/>
    </row>
    <row r="69" spans="1:1" x14ac:dyDescent="0.25">
      <c r="A69" s="46"/>
    </row>
    <row r="70" spans="1:1" x14ac:dyDescent="0.25">
      <c r="A70" s="46"/>
    </row>
    <row r="71" spans="1:1" x14ac:dyDescent="0.25">
      <c r="A71" s="46"/>
    </row>
    <row r="72" spans="1:1" x14ac:dyDescent="0.25">
      <c r="A72" s="46"/>
    </row>
    <row r="73" spans="1:1" x14ac:dyDescent="0.25">
      <c r="A73" s="46"/>
    </row>
    <row r="74" spans="1:1" x14ac:dyDescent="0.25">
      <c r="A74" s="46"/>
    </row>
    <row r="75" spans="1:1" x14ac:dyDescent="0.25">
      <c r="A75" s="46"/>
    </row>
    <row r="76" spans="1:1" x14ac:dyDescent="0.25">
      <c r="A76" s="46"/>
    </row>
    <row r="77" spans="1:1" x14ac:dyDescent="0.25">
      <c r="A77" s="47"/>
    </row>
    <row r="78" spans="1:1" x14ac:dyDescent="0.25">
      <c r="A78" s="48"/>
    </row>
    <row r="79" spans="1:1" x14ac:dyDescent="0.25">
      <c r="A79" s="47"/>
    </row>
    <row r="82" spans="1:1" x14ac:dyDescent="0.25">
      <c r="A82" s="45"/>
    </row>
    <row r="83" spans="1:1" x14ac:dyDescent="0.25">
      <c r="A83" s="46"/>
    </row>
    <row r="84" spans="1:1" x14ac:dyDescent="0.25">
      <c r="A84" s="46"/>
    </row>
    <row r="85" spans="1:1" x14ac:dyDescent="0.25">
      <c r="A85" s="46"/>
    </row>
    <row r="86" spans="1:1" x14ac:dyDescent="0.25">
      <c r="A86" s="46"/>
    </row>
    <row r="87" spans="1:1" x14ac:dyDescent="0.25">
      <c r="A87" s="46"/>
    </row>
    <row r="88" spans="1:1" x14ac:dyDescent="0.25">
      <c r="A88" s="46"/>
    </row>
    <row r="89" spans="1:1" x14ac:dyDescent="0.25">
      <c r="A89" s="46"/>
    </row>
    <row r="90" spans="1:1" x14ac:dyDescent="0.25">
      <c r="A90" s="46"/>
    </row>
    <row r="91" spans="1:1" x14ac:dyDescent="0.25">
      <c r="A91" s="47"/>
    </row>
    <row r="92" spans="1:1" x14ac:dyDescent="0.25">
      <c r="A92" s="48"/>
    </row>
    <row r="93" spans="1:1" x14ac:dyDescent="0.25">
      <c r="A93" s="47"/>
    </row>
    <row r="96" spans="1:1" x14ac:dyDescent="0.25">
      <c r="A96" s="45"/>
    </row>
    <row r="97" spans="1:1" x14ac:dyDescent="0.25">
      <c r="A97" s="46"/>
    </row>
    <row r="98" spans="1:1" x14ac:dyDescent="0.25">
      <c r="A98" s="46"/>
    </row>
    <row r="99" spans="1:1" x14ac:dyDescent="0.25">
      <c r="A99" s="46"/>
    </row>
    <row r="100" spans="1:1" x14ac:dyDescent="0.25">
      <c r="A100" s="46"/>
    </row>
    <row r="101" spans="1:1" x14ac:dyDescent="0.25">
      <c r="A101" s="46"/>
    </row>
    <row r="102" spans="1:1" x14ac:dyDescent="0.25">
      <c r="A102" s="46"/>
    </row>
    <row r="103" spans="1:1" x14ac:dyDescent="0.25">
      <c r="A103" s="46"/>
    </row>
    <row r="104" spans="1:1" x14ac:dyDescent="0.25">
      <c r="A104" s="46"/>
    </row>
    <row r="105" spans="1:1" x14ac:dyDescent="0.25">
      <c r="A105" s="47"/>
    </row>
    <row r="106" spans="1:1" x14ac:dyDescent="0.25">
      <c r="A106" s="48"/>
    </row>
    <row r="107" spans="1:1" x14ac:dyDescent="0.25">
      <c r="A107" s="47"/>
    </row>
    <row r="110" spans="1:1" x14ac:dyDescent="0.25">
      <c r="A110" s="45"/>
    </row>
    <row r="111" spans="1:1" x14ac:dyDescent="0.25">
      <c r="A111" s="46"/>
    </row>
    <row r="112" spans="1:1" x14ac:dyDescent="0.25">
      <c r="A112" s="46"/>
    </row>
    <row r="113" spans="1:1" x14ac:dyDescent="0.25">
      <c r="A113" s="46"/>
    </row>
    <row r="114" spans="1:1" x14ac:dyDescent="0.25">
      <c r="A114" s="46"/>
    </row>
    <row r="115" spans="1:1" x14ac:dyDescent="0.25">
      <c r="A115" s="46"/>
    </row>
    <row r="116" spans="1:1" x14ac:dyDescent="0.25">
      <c r="A116" s="46"/>
    </row>
    <row r="117" spans="1:1" x14ac:dyDescent="0.25">
      <c r="A117" s="46"/>
    </row>
    <row r="118" spans="1:1" x14ac:dyDescent="0.25">
      <c r="A118" s="46"/>
    </row>
    <row r="119" spans="1:1" x14ac:dyDescent="0.25">
      <c r="A119" s="47"/>
    </row>
    <row r="120" spans="1:1" x14ac:dyDescent="0.25">
      <c r="A120" s="48"/>
    </row>
    <row r="121" spans="1:1" x14ac:dyDescent="0.25">
      <c r="A121" s="47"/>
    </row>
    <row r="124" spans="1:1" x14ac:dyDescent="0.25">
      <c r="A124" s="45"/>
    </row>
    <row r="125" spans="1:1" x14ac:dyDescent="0.25">
      <c r="A125" s="46"/>
    </row>
    <row r="126" spans="1:1" x14ac:dyDescent="0.25">
      <c r="A126" s="46"/>
    </row>
    <row r="127" spans="1:1" x14ac:dyDescent="0.25">
      <c r="A127" s="46"/>
    </row>
    <row r="128" spans="1:1" x14ac:dyDescent="0.25">
      <c r="A128" s="46"/>
    </row>
    <row r="129" spans="1:1" x14ac:dyDescent="0.25">
      <c r="A129" s="46"/>
    </row>
    <row r="130" spans="1:1" x14ac:dyDescent="0.25">
      <c r="A130" s="46"/>
    </row>
    <row r="131" spans="1:1" x14ac:dyDescent="0.25">
      <c r="A131" s="46"/>
    </row>
    <row r="132" spans="1:1" x14ac:dyDescent="0.25">
      <c r="A132" s="46"/>
    </row>
    <row r="133" spans="1:1" x14ac:dyDescent="0.25">
      <c r="A133" s="47"/>
    </row>
    <row r="134" spans="1:1" x14ac:dyDescent="0.25">
      <c r="A134" s="48"/>
    </row>
    <row r="135" spans="1:1" x14ac:dyDescent="0.25">
      <c r="A135" s="47"/>
    </row>
    <row r="138" spans="1:1" x14ac:dyDescent="0.25">
      <c r="A138" s="45"/>
    </row>
    <row r="139" spans="1:1" x14ac:dyDescent="0.25">
      <c r="A139" s="46"/>
    </row>
    <row r="140" spans="1:1" x14ac:dyDescent="0.25">
      <c r="A140" s="46"/>
    </row>
    <row r="141" spans="1:1" x14ac:dyDescent="0.25">
      <c r="A141" s="46"/>
    </row>
    <row r="142" spans="1:1" x14ac:dyDescent="0.25">
      <c r="A142" s="46"/>
    </row>
    <row r="143" spans="1:1" x14ac:dyDescent="0.25">
      <c r="A143" s="46"/>
    </row>
    <row r="144" spans="1:1" x14ac:dyDescent="0.25">
      <c r="A144" s="46"/>
    </row>
    <row r="145" spans="1:1" x14ac:dyDescent="0.25">
      <c r="A145" s="46"/>
    </row>
    <row r="146" spans="1:1" x14ac:dyDescent="0.25">
      <c r="A146" s="46"/>
    </row>
    <row r="147" spans="1:1" x14ac:dyDescent="0.25">
      <c r="A147" s="47"/>
    </row>
    <row r="148" spans="1:1" x14ac:dyDescent="0.25">
      <c r="A148" s="48"/>
    </row>
    <row r="149" spans="1:1" x14ac:dyDescent="0.25">
      <c r="A149" s="47"/>
    </row>
    <row r="152" spans="1:1" x14ac:dyDescent="0.25">
      <c r="A152" s="45"/>
    </row>
    <row r="153" spans="1:1" x14ac:dyDescent="0.25">
      <c r="A153" s="46"/>
    </row>
    <row r="154" spans="1:1" x14ac:dyDescent="0.25">
      <c r="A154" s="46"/>
    </row>
    <row r="155" spans="1:1" x14ac:dyDescent="0.25">
      <c r="A155" s="46"/>
    </row>
    <row r="156" spans="1:1" x14ac:dyDescent="0.25">
      <c r="A156" s="46"/>
    </row>
    <row r="157" spans="1:1" x14ac:dyDescent="0.25">
      <c r="A157" s="46"/>
    </row>
    <row r="158" spans="1:1" x14ac:dyDescent="0.25">
      <c r="A158" s="46"/>
    </row>
    <row r="159" spans="1:1" x14ac:dyDescent="0.25">
      <c r="A159" s="46"/>
    </row>
    <row r="160" spans="1:1" x14ac:dyDescent="0.25">
      <c r="A160" s="46"/>
    </row>
    <row r="161" spans="1:1" x14ac:dyDescent="0.25">
      <c r="A161" s="47"/>
    </row>
    <row r="162" spans="1:1" x14ac:dyDescent="0.25">
      <c r="A162" s="48"/>
    </row>
    <row r="163" spans="1:1" x14ac:dyDescent="0.25">
      <c r="A163" s="47"/>
    </row>
    <row r="166" spans="1:1" x14ac:dyDescent="0.25">
      <c r="A166" s="45"/>
    </row>
    <row r="167" spans="1:1" x14ac:dyDescent="0.25">
      <c r="A167" s="46"/>
    </row>
    <row r="168" spans="1:1" x14ac:dyDescent="0.25">
      <c r="A168" s="46"/>
    </row>
    <row r="169" spans="1:1" x14ac:dyDescent="0.25">
      <c r="A169" s="46"/>
    </row>
    <row r="170" spans="1:1" x14ac:dyDescent="0.25">
      <c r="A170" s="46"/>
    </row>
    <row r="171" spans="1:1" x14ac:dyDescent="0.25">
      <c r="A171" s="46"/>
    </row>
    <row r="172" spans="1:1" x14ac:dyDescent="0.25">
      <c r="A172" s="46"/>
    </row>
    <row r="173" spans="1:1" x14ac:dyDescent="0.25">
      <c r="A173" s="46"/>
    </row>
    <row r="174" spans="1:1" x14ac:dyDescent="0.25">
      <c r="A174" s="46"/>
    </row>
    <row r="175" spans="1:1" x14ac:dyDescent="0.25">
      <c r="A175" s="47"/>
    </row>
    <row r="176" spans="1:1" x14ac:dyDescent="0.25">
      <c r="A176" s="48"/>
    </row>
    <row r="177" spans="1:1" x14ac:dyDescent="0.25">
      <c r="A177" s="4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7"/>
  <sheetViews>
    <sheetView workbookViewId="0"/>
  </sheetViews>
  <sheetFormatPr defaultRowHeight="15" x14ac:dyDescent="0.25"/>
  <cols>
    <col min="1" max="1" width="13.85546875" customWidth="1"/>
    <col min="9" max="14" width="10.140625" bestFit="1" customWidth="1"/>
  </cols>
  <sheetData>
    <row r="1" spans="1:22" x14ac:dyDescent="0.25">
      <c r="A1" s="49"/>
      <c r="B1" s="50">
        <v>2000</v>
      </c>
      <c r="C1" s="50">
        <v>2001</v>
      </c>
      <c r="D1" s="50">
        <v>2002</v>
      </c>
      <c r="E1" s="50">
        <v>2003</v>
      </c>
      <c r="F1" s="50">
        <v>2004</v>
      </c>
      <c r="G1" s="50">
        <v>2005</v>
      </c>
      <c r="H1" s="50">
        <v>2006</v>
      </c>
      <c r="I1" s="50">
        <v>2007</v>
      </c>
      <c r="J1" s="50">
        <v>2008</v>
      </c>
      <c r="K1" s="50">
        <v>2009</v>
      </c>
      <c r="L1" s="50">
        <v>2010</v>
      </c>
      <c r="M1" s="50">
        <v>2011</v>
      </c>
      <c r="N1" s="75">
        <v>2012</v>
      </c>
      <c r="O1" s="75">
        <v>2013</v>
      </c>
      <c r="P1" s="75">
        <v>2014</v>
      </c>
      <c r="Q1" s="75">
        <v>2015</v>
      </c>
      <c r="R1" s="75">
        <v>2016</v>
      </c>
      <c r="S1" s="75">
        <v>2017</v>
      </c>
      <c r="T1" s="75">
        <v>2018</v>
      </c>
      <c r="U1" s="75">
        <v>2019</v>
      </c>
      <c r="V1" s="75">
        <v>2020</v>
      </c>
    </row>
    <row r="2" spans="1:22" x14ac:dyDescent="0.25">
      <c r="A2" s="52" t="s">
        <v>5</v>
      </c>
      <c r="B2" s="86">
        <v>5360555</v>
      </c>
      <c r="C2" s="86">
        <v>6751600</v>
      </c>
      <c r="D2" s="86">
        <v>7191750</v>
      </c>
      <c r="E2" s="86">
        <v>7321250</v>
      </c>
      <c r="F2" s="86">
        <v>8017540</v>
      </c>
      <c r="G2" s="86">
        <v>8739220</v>
      </c>
      <c r="H2" s="86">
        <v>9233710</v>
      </c>
      <c r="I2" s="86">
        <v>13944950</v>
      </c>
      <c r="J2" s="86">
        <v>15318950</v>
      </c>
      <c r="K2" s="86">
        <v>15856990</v>
      </c>
      <c r="L2" s="86">
        <v>14643420</v>
      </c>
      <c r="M2" s="86">
        <v>12717510</v>
      </c>
      <c r="N2" s="86">
        <v>12340380</v>
      </c>
      <c r="O2" s="86">
        <v>6404620</v>
      </c>
      <c r="P2" s="86">
        <v>6554430</v>
      </c>
      <c r="Q2" s="86">
        <v>6677360</v>
      </c>
      <c r="R2" s="86">
        <v>6983010</v>
      </c>
      <c r="S2" s="86">
        <v>7002120</v>
      </c>
      <c r="T2" s="86">
        <v>7699340</v>
      </c>
      <c r="U2" s="135">
        <v>8025160</v>
      </c>
      <c r="V2" s="145">
        <v>8094820</v>
      </c>
    </row>
    <row r="3" spans="1:22" x14ac:dyDescent="0.25">
      <c r="A3" s="52" t="s">
        <v>6</v>
      </c>
      <c r="B3" s="86">
        <v>3494435</v>
      </c>
      <c r="C3" s="86">
        <v>4213390</v>
      </c>
      <c r="D3" s="86">
        <v>4622950</v>
      </c>
      <c r="E3" s="86">
        <v>4872720</v>
      </c>
      <c r="F3" s="86">
        <v>5388810</v>
      </c>
      <c r="G3" s="86">
        <v>5547610</v>
      </c>
      <c r="H3" s="86">
        <v>5973040</v>
      </c>
      <c r="I3" s="86">
        <v>9224530</v>
      </c>
      <c r="J3" s="86">
        <v>15318950</v>
      </c>
      <c r="K3" s="86">
        <v>10734090</v>
      </c>
      <c r="L3" s="86">
        <v>10689770</v>
      </c>
      <c r="M3" s="86">
        <v>9773120</v>
      </c>
      <c r="N3" s="86">
        <v>9762300</v>
      </c>
      <c r="O3" s="86">
        <v>6404620</v>
      </c>
      <c r="P3" s="86">
        <v>6554430</v>
      </c>
      <c r="Q3" s="86">
        <v>6677360</v>
      </c>
      <c r="R3" s="86">
        <v>6983010</v>
      </c>
      <c r="S3" s="86">
        <v>7002120</v>
      </c>
      <c r="T3" s="86">
        <v>7658920</v>
      </c>
      <c r="U3" s="135">
        <v>7853390</v>
      </c>
      <c r="V3" s="145">
        <v>8066700</v>
      </c>
    </row>
    <row r="4" spans="1:22" x14ac:dyDescent="0.25">
      <c r="A4" s="51" t="s">
        <v>8</v>
      </c>
      <c r="B4" s="58">
        <v>4</v>
      </c>
      <c r="C4" s="58">
        <v>3</v>
      </c>
      <c r="D4" s="58">
        <v>3</v>
      </c>
      <c r="E4" s="58">
        <v>2</v>
      </c>
      <c r="F4" s="58">
        <v>2</v>
      </c>
      <c r="G4" s="58">
        <v>2</v>
      </c>
      <c r="H4" s="58">
        <v>3</v>
      </c>
      <c r="I4" s="58">
        <v>3</v>
      </c>
      <c r="J4" s="58">
        <v>2</v>
      </c>
      <c r="K4" s="58">
        <v>2</v>
      </c>
      <c r="L4" s="58">
        <v>2</v>
      </c>
      <c r="M4" s="58">
        <v>3</v>
      </c>
      <c r="N4" s="58">
        <v>1</v>
      </c>
      <c r="O4" s="58">
        <v>2</v>
      </c>
      <c r="P4" s="58">
        <v>2</v>
      </c>
      <c r="Q4" s="58">
        <v>2</v>
      </c>
      <c r="R4" s="58">
        <v>2</v>
      </c>
      <c r="S4" s="85">
        <v>2</v>
      </c>
      <c r="T4" s="85">
        <v>1</v>
      </c>
      <c r="U4" s="58">
        <v>1</v>
      </c>
      <c r="V4" s="58">
        <v>1</v>
      </c>
    </row>
    <row r="5" spans="1:22" x14ac:dyDescent="0.25">
      <c r="A5" s="51" t="s">
        <v>9</v>
      </c>
      <c r="B5" s="53">
        <f>1-(B3/B2)</f>
        <v>0.34812067034103744</v>
      </c>
      <c r="C5" s="53">
        <f t="shared" ref="C5:V5" si="0">1-(C3/C2)</f>
        <v>0.37594199893358615</v>
      </c>
      <c r="D5" s="53">
        <f t="shared" si="0"/>
        <v>0.35718705461118638</v>
      </c>
      <c r="E5" s="53">
        <f t="shared" si="0"/>
        <v>0.33444152296397478</v>
      </c>
      <c r="F5" s="53">
        <f t="shared" si="0"/>
        <v>0.32787238978539557</v>
      </c>
      <c r="G5" s="53">
        <f t="shared" si="0"/>
        <v>0.36520536157689132</v>
      </c>
      <c r="H5" s="53">
        <f t="shared" si="0"/>
        <v>0.35312674970299041</v>
      </c>
      <c r="I5" s="53">
        <f t="shared" si="0"/>
        <v>0.33850390284655019</v>
      </c>
      <c r="J5" s="53">
        <f t="shared" si="0"/>
        <v>0</v>
      </c>
      <c r="K5" s="53">
        <f t="shared" si="0"/>
        <v>0.3230688800333481</v>
      </c>
      <c r="L5" s="53">
        <f t="shared" si="0"/>
        <v>0.26999498750974837</v>
      </c>
      <c r="M5" s="53">
        <f t="shared" si="0"/>
        <v>0.23152252288380348</v>
      </c>
      <c r="N5" s="53">
        <f t="shared" si="0"/>
        <v>0.20891415013151948</v>
      </c>
      <c r="O5" s="53">
        <f t="shared" si="0"/>
        <v>0</v>
      </c>
      <c r="P5" s="53">
        <f t="shared" si="0"/>
        <v>0</v>
      </c>
      <c r="Q5" s="53">
        <f t="shared" si="0"/>
        <v>0</v>
      </c>
      <c r="R5" s="53">
        <f t="shared" si="0"/>
        <v>0</v>
      </c>
      <c r="S5" s="53">
        <f t="shared" si="0"/>
        <v>0</v>
      </c>
      <c r="T5" s="53">
        <f t="shared" si="0"/>
        <v>5.2498006322619917E-3</v>
      </c>
      <c r="U5" s="53">
        <f t="shared" si="0"/>
        <v>2.1403934625602528E-2</v>
      </c>
      <c r="V5" s="53">
        <f>1-(V3/V2)</f>
        <v>3.4738264717436573E-3</v>
      </c>
    </row>
    <row r="6" spans="1:22" s="82" customFormat="1" x14ac:dyDescent="0.25">
      <c r="A6" s="77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22" s="129" customFormat="1" x14ac:dyDescent="0.2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22" s="82" customFormat="1" x14ac:dyDescent="0.25">
      <c r="A8" s="60" t="s">
        <v>280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22" s="82" customFormat="1" x14ac:dyDescent="0.25">
      <c r="A9" s="59" t="s">
        <v>318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22" s="82" customFormat="1" x14ac:dyDescent="0.25">
      <c r="A10" s="125" t="s">
        <v>282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22" s="82" customFormat="1" x14ac:dyDescent="0.25">
      <c r="A11" s="60" t="s">
        <v>293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22" s="82" customFormat="1" x14ac:dyDescent="0.25">
      <c r="A12" s="125" t="s">
        <v>299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22" s="82" customFormat="1" x14ac:dyDescent="0.25">
      <c r="A13" s="125" t="s">
        <v>300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22" s="82" customFormat="1" x14ac:dyDescent="0.25">
      <c r="A14" s="61" t="s">
        <v>290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22" s="82" customFormat="1" x14ac:dyDescent="0.25">
      <c r="A15" s="126" t="s">
        <v>300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22" s="82" customFormat="1" x14ac:dyDescent="0.25">
      <c r="A16" s="61" t="s">
        <v>285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" ht="15.75" customHeight="1" x14ac:dyDescent="0.25"/>
    <row r="18" spans="1:1" x14ac:dyDescent="0.25">
      <c r="A18" s="109" t="s">
        <v>76</v>
      </c>
    </row>
    <row r="19" spans="1:1" x14ac:dyDescent="0.25">
      <c r="A19" s="110" t="s">
        <v>77</v>
      </c>
    </row>
    <row r="20" spans="1:1" x14ac:dyDescent="0.25">
      <c r="A20" s="110" t="s">
        <v>269</v>
      </c>
    </row>
    <row r="21" spans="1:1" x14ac:dyDescent="0.25">
      <c r="A21" s="110" t="s">
        <v>82</v>
      </c>
    </row>
    <row r="22" spans="1:1" x14ac:dyDescent="0.25">
      <c r="A22" s="110" t="s">
        <v>252</v>
      </c>
    </row>
    <row r="23" spans="1:1" x14ac:dyDescent="0.25">
      <c r="A23" s="110" t="s">
        <v>253</v>
      </c>
    </row>
    <row r="24" spans="1:1" x14ac:dyDescent="0.25">
      <c r="A24" s="110" t="s">
        <v>83</v>
      </c>
    </row>
    <row r="25" spans="1:1" x14ac:dyDescent="0.25">
      <c r="A25" s="111" t="s">
        <v>253</v>
      </c>
    </row>
    <row r="26" spans="1:1" x14ac:dyDescent="0.25">
      <c r="A26" s="110" t="s">
        <v>84</v>
      </c>
    </row>
    <row r="27" spans="1:1" x14ac:dyDescent="0.25">
      <c r="A27" s="56"/>
    </row>
    <row r="30" spans="1:1" x14ac:dyDescent="0.25">
      <c r="A30" s="54"/>
    </row>
    <row r="31" spans="1:1" x14ac:dyDescent="0.25">
      <c r="A31" s="55"/>
    </row>
    <row r="32" spans="1:1" x14ac:dyDescent="0.25">
      <c r="A32" s="55"/>
    </row>
    <row r="33" spans="1:1" x14ac:dyDescent="0.25">
      <c r="A33" s="55"/>
    </row>
    <row r="34" spans="1:1" x14ac:dyDescent="0.25">
      <c r="A34" s="55"/>
    </row>
    <row r="35" spans="1:1" x14ac:dyDescent="0.25">
      <c r="A35" s="55"/>
    </row>
    <row r="36" spans="1:1" x14ac:dyDescent="0.25">
      <c r="A36" s="55"/>
    </row>
    <row r="37" spans="1:1" x14ac:dyDescent="0.25">
      <c r="A37" s="55"/>
    </row>
    <row r="38" spans="1:1" x14ac:dyDescent="0.25">
      <c r="A38" s="55"/>
    </row>
    <row r="39" spans="1:1" x14ac:dyDescent="0.25">
      <c r="A39" s="56"/>
    </row>
    <row r="40" spans="1:1" x14ac:dyDescent="0.25">
      <c r="A40" s="57"/>
    </row>
    <row r="41" spans="1:1" x14ac:dyDescent="0.25">
      <c r="A41" s="56"/>
    </row>
    <row r="44" spans="1:1" x14ac:dyDescent="0.25">
      <c r="A44" s="54"/>
    </row>
    <row r="45" spans="1:1" x14ac:dyDescent="0.25">
      <c r="A45" s="55"/>
    </row>
    <row r="46" spans="1:1" x14ac:dyDescent="0.25">
      <c r="A46" s="55"/>
    </row>
    <row r="47" spans="1:1" x14ac:dyDescent="0.25">
      <c r="A47" s="55"/>
    </row>
    <row r="48" spans="1:1" x14ac:dyDescent="0.25">
      <c r="A48" s="55"/>
    </row>
    <row r="49" spans="1:1" x14ac:dyDescent="0.25">
      <c r="A49" s="55"/>
    </row>
    <row r="50" spans="1:1" x14ac:dyDescent="0.25">
      <c r="A50" s="55"/>
    </row>
    <row r="51" spans="1:1" x14ac:dyDescent="0.25">
      <c r="A51" s="55"/>
    </row>
    <row r="52" spans="1:1" x14ac:dyDescent="0.25">
      <c r="A52" s="55"/>
    </row>
    <row r="53" spans="1:1" x14ac:dyDescent="0.25">
      <c r="A53" s="56"/>
    </row>
    <row r="54" spans="1:1" x14ac:dyDescent="0.25">
      <c r="A54" s="57"/>
    </row>
    <row r="55" spans="1:1" x14ac:dyDescent="0.25">
      <c r="A55" s="56"/>
    </row>
    <row r="58" spans="1:1" x14ac:dyDescent="0.25">
      <c r="A58" s="54"/>
    </row>
    <row r="59" spans="1:1" x14ac:dyDescent="0.25">
      <c r="A59" s="55"/>
    </row>
    <row r="60" spans="1:1" x14ac:dyDescent="0.25">
      <c r="A60" s="55"/>
    </row>
    <row r="61" spans="1:1" x14ac:dyDescent="0.25">
      <c r="A61" s="55"/>
    </row>
    <row r="62" spans="1:1" x14ac:dyDescent="0.25">
      <c r="A62" s="55"/>
    </row>
    <row r="63" spans="1:1" x14ac:dyDescent="0.25">
      <c r="A63" s="55"/>
    </row>
    <row r="64" spans="1:1" x14ac:dyDescent="0.25">
      <c r="A64" s="55"/>
    </row>
    <row r="65" spans="1:1" x14ac:dyDescent="0.25">
      <c r="A65" s="55"/>
    </row>
    <row r="66" spans="1:1" x14ac:dyDescent="0.25">
      <c r="A66" s="55"/>
    </row>
    <row r="67" spans="1:1" x14ac:dyDescent="0.25">
      <c r="A67" s="56"/>
    </row>
    <row r="68" spans="1:1" x14ac:dyDescent="0.25">
      <c r="A68" s="57"/>
    </row>
    <row r="69" spans="1:1" x14ac:dyDescent="0.25">
      <c r="A69" s="56"/>
    </row>
    <row r="72" spans="1:1" x14ac:dyDescent="0.25">
      <c r="A72" s="54"/>
    </row>
    <row r="73" spans="1:1" x14ac:dyDescent="0.25">
      <c r="A73" s="55"/>
    </row>
    <row r="74" spans="1:1" x14ac:dyDescent="0.25">
      <c r="A74" s="55"/>
    </row>
    <row r="75" spans="1:1" x14ac:dyDescent="0.25">
      <c r="A75" s="55"/>
    </row>
    <row r="76" spans="1:1" x14ac:dyDescent="0.25">
      <c r="A76" s="55"/>
    </row>
    <row r="77" spans="1:1" x14ac:dyDescent="0.25">
      <c r="A77" s="55"/>
    </row>
    <row r="78" spans="1:1" x14ac:dyDescent="0.25">
      <c r="A78" s="55"/>
    </row>
    <row r="79" spans="1:1" x14ac:dyDescent="0.25">
      <c r="A79" s="55"/>
    </row>
    <row r="80" spans="1:1" x14ac:dyDescent="0.25">
      <c r="A80" s="55"/>
    </row>
    <row r="81" spans="1:1" x14ac:dyDescent="0.25">
      <c r="A81" s="56"/>
    </row>
    <row r="82" spans="1:1" x14ac:dyDescent="0.25">
      <c r="A82" s="57"/>
    </row>
    <row r="83" spans="1:1" x14ac:dyDescent="0.25">
      <c r="A83" s="56"/>
    </row>
    <row r="86" spans="1:1" x14ac:dyDescent="0.25">
      <c r="A86" s="54"/>
    </row>
    <row r="87" spans="1:1" x14ac:dyDescent="0.25">
      <c r="A87" s="55"/>
    </row>
    <row r="88" spans="1:1" x14ac:dyDescent="0.25">
      <c r="A88" s="55"/>
    </row>
    <row r="89" spans="1:1" x14ac:dyDescent="0.25">
      <c r="A89" s="55"/>
    </row>
    <row r="90" spans="1:1" x14ac:dyDescent="0.25">
      <c r="A90" s="55"/>
    </row>
    <row r="91" spans="1:1" x14ac:dyDescent="0.25">
      <c r="A91" s="55"/>
    </row>
    <row r="92" spans="1:1" x14ac:dyDescent="0.25">
      <c r="A92" s="55"/>
    </row>
    <row r="93" spans="1:1" x14ac:dyDescent="0.25">
      <c r="A93" s="55"/>
    </row>
    <row r="94" spans="1:1" x14ac:dyDescent="0.25">
      <c r="A94" s="55"/>
    </row>
    <row r="95" spans="1:1" x14ac:dyDescent="0.25">
      <c r="A95" s="56"/>
    </row>
    <row r="96" spans="1:1" x14ac:dyDescent="0.25">
      <c r="A96" s="57"/>
    </row>
    <row r="97" spans="1:1" x14ac:dyDescent="0.25">
      <c r="A97" s="56"/>
    </row>
    <row r="100" spans="1:1" x14ac:dyDescent="0.25">
      <c r="A100" s="54"/>
    </row>
    <row r="101" spans="1:1" x14ac:dyDescent="0.25">
      <c r="A101" s="55"/>
    </row>
    <row r="102" spans="1:1" x14ac:dyDescent="0.25">
      <c r="A102" s="55"/>
    </row>
    <row r="103" spans="1:1" x14ac:dyDescent="0.25">
      <c r="A103" s="55"/>
    </row>
    <row r="104" spans="1:1" x14ac:dyDescent="0.25">
      <c r="A104" s="55"/>
    </row>
    <row r="105" spans="1:1" x14ac:dyDescent="0.25">
      <c r="A105" s="55"/>
    </row>
    <row r="106" spans="1:1" x14ac:dyDescent="0.25">
      <c r="A106" s="55"/>
    </row>
    <row r="107" spans="1:1" x14ac:dyDescent="0.25">
      <c r="A107" s="55"/>
    </row>
    <row r="108" spans="1:1" x14ac:dyDescent="0.25">
      <c r="A108" s="55"/>
    </row>
    <row r="109" spans="1:1" x14ac:dyDescent="0.25">
      <c r="A109" s="56"/>
    </row>
    <row r="110" spans="1:1" x14ac:dyDescent="0.25">
      <c r="A110" s="57"/>
    </row>
    <row r="111" spans="1:1" x14ac:dyDescent="0.25">
      <c r="A111" s="56"/>
    </row>
    <row r="114" spans="1:1" x14ac:dyDescent="0.25">
      <c r="A114" s="54"/>
    </row>
    <row r="115" spans="1:1" x14ac:dyDescent="0.25">
      <c r="A115" s="55"/>
    </row>
    <row r="116" spans="1:1" x14ac:dyDescent="0.25">
      <c r="A116" s="55"/>
    </row>
    <row r="117" spans="1:1" x14ac:dyDescent="0.25">
      <c r="A117" s="55"/>
    </row>
    <row r="118" spans="1:1" x14ac:dyDescent="0.25">
      <c r="A118" s="55"/>
    </row>
    <row r="119" spans="1:1" x14ac:dyDescent="0.25">
      <c r="A119" s="55"/>
    </row>
    <row r="120" spans="1:1" x14ac:dyDescent="0.25">
      <c r="A120" s="55"/>
    </row>
    <row r="121" spans="1:1" x14ac:dyDescent="0.25">
      <c r="A121" s="55"/>
    </row>
    <row r="122" spans="1:1" x14ac:dyDescent="0.25">
      <c r="A122" s="55"/>
    </row>
    <row r="123" spans="1:1" x14ac:dyDescent="0.25">
      <c r="A123" s="56"/>
    </row>
    <row r="124" spans="1:1" x14ac:dyDescent="0.25">
      <c r="A124" s="57"/>
    </row>
    <row r="125" spans="1:1" x14ac:dyDescent="0.25">
      <c r="A125" s="56"/>
    </row>
    <row r="128" spans="1:1" x14ac:dyDescent="0.25">
      <c r="A128" s="54"/>
    </row>
    <row r="129" spans="1:1" x14ac:dyDescent="0.25">
      <c r="A129" s="55"/>
    </row>
    <row r="130" spans="1:1" x14ac:dyDescent="0.25">
      <c r="A130" s="55"/>
    </row>
    <row r="131" spans="1:1" x14ac:dyDescent="0.25">
      <c r="A131" s="55"/>
    </row>
    <row r="132" spans="1:1" x14ac:dyDescent="0.25">
      <c r="A132" s="55"/>
    </row>
    <row r="133" spans="1:1" x14ac:dyDescent="0.25">
      <c r="A133" s="55"/>
    </row>
    <row r="134" spans="1:1" x14ac:dyDescent="0.25">
      <c r="A134" s="55"/>
    </row>
    <row r="135" spans="1:1" x14ac:dyDescent="0.25">
      <c r="A135" s="55"/>
    </row>
    <row r="136" spans="1:1" x14ac:dyDescent="0.25">
      <c r="A136" s="55"/>
    </row>
    <row r="137" spans="1:1" x14ac:dyDescent="0.25">
      <c r="A137" s="56"/>
    </row>
    <row r="138" spans="1:1" x14ac:dyDescent="0.25">
      <c r="A138" s="57"/>
    </row>
    <row r="139" spans="1:1" x14ac:dyDescent="0.25">
      <c r="A139" s="56"/>
    </row>
    <row r="142" spans="1:1" x14ac:dyDescent="0.25">
      <c r="A142" s="54"/>
    </row>
    <row r="143" spans="1:1" x14ac:dyDescent="0.25">
      <c r="A143" s="55"/>
    </row>
    <row r="144" spans="1:1" x14ac:dyDescent="0.25">
      <c r="A144" s="55"/>
    </row>
    <row r="145" spans="1:1" x14ac:dyDescent="0.25">
      <c r="A145" s="55"/>
    </row>
    <row r="146" spans="1:1" x14ac:dyDescent="0.25">
      <c r="A146" s="55"/>
    </row>
    <row r="147" spans="1:1" x14ac:dyDescent="0.25">
      <c r="A147" s="55"/>
    </row>
    <row r="148" spans="1:1" x14ac:dyDescent="0.25">
      <c r="A148" s="55"/>
    </row>
    <row r="149" spans="1:1" x14ac:dyDescent="0.25">
      <c r="A149" s="55"/>
    </row>
    <row r="150" spans="1:1" x14ac:dyDescent="0.25">
      <c r="A150" s="55"/>
    </row>
    <row r="151" spans="1:1" x14ac:dyDescent="0.25">
      <c r="A151" s="56"/>
    </row>
    <row r="152" spans="1:1" x14ac:dyDescent="0.25">
      <c r="A152" s="57"/>
    </row>
    <row r="153" spans="1:1" x14ac:dyDescent="0.25">
      <c r="A153" s="56"/>
    </row>
    <row r="156" spans="1:1" x14ac:dyDescent="0.25">
      <c r="A156" s="54"/>
    </row>
    <row r="157" spans="1:1" x14ac:dyDescent="0.25">
      <c r="A157" s="55"/>
    </row>
    <row r="158" spans="1:1" x14ac:dyDescent="0.25">
      <c r="A158" s="55"/>
    </row>
    <row r="159" spans="1:1" x14ac:dyDescent="0.25">
      <c r="A159" s="55"/>
    </row>
    <row r="160" spans="1:1" x14ac:dyDescent="0.25">
      <c r="A160" s="55"/>
    </row>
    <row r="161" spans="1:1" x14ac:dyDescent="0.25">
      <c r="A161" s="55"/>
    </row>
    <row r="162" spans="1:1" x14ac:dyDescent="0.25">
      <c r="A162" s="55"/>
    </row>
    <row r="163" spans="1:1" x14ac:dyDescent="0.25">
      <c r="A163" s="55"/>
    </row>
    <row r="164" spans="1:1" x14ac:dyDescent="0.25">
      <c r="A164" s="55"/>
    </row>
    <row r="165" spans="1:1" x14ac:dyDescent="0.25">
      <c r="A165" s="56"/>
    </row>
    <row r="166" spans="1:1" x14ac:dyDescent="0.25">
      <c r="A166" s="57"/>
    </row>
    <row r="167" spans="1:1" x14ac:dyDescent="0.25">
      <c r="A167" s="56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http://www.co.marion.or.us/nr/rdonlyres/bec67435-6ead-4153-81c8-07321c743ebb/58692/district100aumsville1.xlsx</MigrationSourceURL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6C5E19-32ED-486C-A38A-8765F1DF6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4B68AE-15EF-477D-B750-16CE5D432868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sharepoint/v3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4d30e77a-6613-410c-aaee-9f6e1fd8795d"/>
  </ds:schemaRefs>
</ds:datastoreItem>
</file>

<file path=customXml/itemProps3.xml><?xml version="1.0" encoding="utf-8"?>
<ds:datastoreItem xmlns:ds="http://schemas.openxmlformats.org/officeDocument/2006/customXml" ds:itemID="{48990D37-9729-4D13-8146-E1D29F9A2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2020-12-15T21:29:19Z</dcterms:modified>
</cp:coreProperties>
</file>