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omments2.xml" ContentType="application/vnd.openxmlformats-officedocument.spreadsheetml.comments+xml"/>
  <Override PartName="/xl/drawings/drawing10.xml" ContentType="application/vnd.openxmlformats-officedocument.drawing+xml"/>
  <Override PartName="/xl/comments3.xml" ContentType="application/vnd.openxmlformats-officedocument.spreadsheetml.comments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rouch\Desktop\"/>
    </mc:Choice>
  </mc:AlternateContent>
  <xr:revisionPtr revIDLastSave="0" documentId="13_ncr:1_{02E48FCE-309F-44A2-8C9B-6A376EB162E9}" xr6:coauthVersionLast="36" xr6:coauthVersionMax="36" xr10:uidLastSave="{00000000-0000-0000-0000-000000000000}"/>
  <bookViews>
    <workbookView xWindow="0" yWindow="0" windowWidth="19200" windowHeight="11385" tabRatio="839" xr2:uid="{00000000-000D-0000-FFFF-FFFF00000000}"/>
  </bookViews>
  <sheets>
    <sheet name="Total Accounts by Section" sheetId="1" r:id="rId1"/>
    <sheet name="Total Taxes for Distribution" sheetId="2" r:id="rId2"/>
    <sheet name="RMV, M50AV, MAV" sheetId="3" r:id="rId3"/>
    <sheet name="%GAP" sheetId="4" r:id="rId4"/>
    <sheet name="% Gap by Property Class" sheetId="5" r:id="rId5"/>
    <sheet name="Residential" sheetId="6" r:id="rId6"/>
    <sheet name="Farm" sheetId="7" r:id="rId7"/>
    <sheet name="Commercial" sheetId="8" r:id="rId8"/>
    <sheet name="Industrial" sheetId="9" r:id="rId9"/>
    <sheet name="Total Compression" sheetId="11" r:id="rId10"/>
    <sheet name="Exemption Trends" sheetId="12" r:id="rId11"/>
    <sheet name="Exception Value" sheetId="13" r:id="rId12"/>
    <sheet name="Prop Class Value Summary" sheetId="14" r:id="rId13"/>
  </sheets>
  <calcPr calcId="191029"/>
</workbook>
</file>

<file path=xl/calcChain.xml><?xml version="1.0" encoding="utf-8"?>
<calcChain xmlns="http://schemas.openxmlformats.org/spreadsheetml/2006/main">
  <c r="V2" i="5" l="1"/>
  <c r="V3" i="5"/>
  <c r="V5" i="5" s="1"/>
  <c r="V4" i="5"/>
  <c r="V8" i="5"/>
  <c r="V9" i="5"/>
  <c r="V10" i="5"/>
  <c r="V11" i="5"/>
  <c r="V14" i="5"/>
  <c r="V15" i="5"/>
  <c r="V17" i="5" s="1"/>
  <c r="V16" i="5"/>
  <c r="V20" i="5"/>
  <c r="V21" i="5"/>
  <c r="V22" i="5"/>
  <c r="V23" i="5"/>
  <c r="V5" i="8"/>
  <c r="V5" i="9"/>
  <c r="V5" i="7"/>
  <c r="V5" i="6"/>
  <c r="V9" i="4"/>
  <c r="V7" i="4"/>
  <c r="U2" i="5" l="1"/>
  <c r="U3" i="5"/>
  <c r="U4" i="5"/>
  <c r="U8" i="5"/>
  <c r="U9" i="5"/>
  <c r="U11" i="5" s="1"/>
  <c r="U10" i="5"/>
  <c r="U14" i="5"/>
  <c r="U15" i="5"/>
  <c r="U17" i="5" s="1"/>
  <c r="U16" i="5"/>
  <c r="U20" i="5"/>
  <c r="U21" i="5"/>
  <c r="U23" i="5" s="1"/>
  <c r="U22" i="5"/>
  <c r="U5" i="9"/>
  <c r="U5" i="8"/>
  <c r="U5" i="7"/>
  <c r="U5" i="6"/>
  <c r="U9" i="4"/>
  <c r="U7" i="4"/>
  <c r="U5" i="5" l="1"/>
  <c r="T5" i="9"/>
  <c r="T5" i="8"/>
  <c r="T5" i="7"/>
  <c r="T5" i="6"/>
  <c r="T2" i="5"/>
  <c r="T3" i="5"/>
  <c r="T4" i="5"/>
  <c r="T8" i="5"/>
  <c r="T9" i="5"/>
  <c r="T10" i="5"/>
  <c r="T14" i="5"/>
  <c r="T15" i="5"/>
  <c r="T16" i="5"/>
  <c r="T20" i="5"/>
  <c r="T21" i="5"/>
  <c r="T22" i="5"/>
  <c r="T9" i="4"/>
  <c r="T7" i="4"/>
  <c r="T5" i="5" l="1"/>
  <c r="T23" i="5"/>
  <c r="T17" i="5"/>
  <c r="T11" i="5"/>
  <c r="S2" i="5"/>
  <c r="S3" i="5"/>
  <c r="S4" i="5"/>
  <c r="S8" i="5"/>
  <c r="S9" i="5"/>
  <c r="S10" i="5"/>
  <c r="S14" i="5"/>
  <c r="S15" i="5"/>
  <c r="S16" i="5"/>
  <c r="S20" i="5"/>
  <c r="S21" i="5"/>
  <c r="S22" i="5"/>
  <c r="S5" i="9"/>
  <c r="S5" i="8"/>
  <c r="S5" i="7"/>
  <c r="S5" i="6"/>
  <c r="S9" i="4"/>
  <c r="S7" i="4"/>
  <c r="S23" i="5" l="1"/>
  <c r="S17" i="5"/>
  <c r="S11" i="5"/>
  <c r="S5" i="5"/>
  <c r="R21" i="5"/>
  <c r="R23" i="5" s="1"/>
  <c r="R22" i="5"/>
  <c r="R20" i="5"/>
  <c r="R15" i="5"/>
  <c r="R16" i="5"/>
  <c r="R14" i="5"/>
  <c r="R9" i="5"/>
  <c r="R10" i="5"/>
  <c r="R8" i="5"/>
  <c r="R3" i="5"/>
  <c r="R4" i="5"/>
  <c r="R2" i="5"/>
  <c r="R5" i="9"/>
  <c r="R5" i="8"/>
  <c r="R5" i="7"/>
  <c r="R5" i="6"/>
  <c r="R11" i="5" l="1"/>
  <c r="R5" i="5"/>
  <c r="R17" i="5"/>
  <c r="R9" i="4"/>
  <c r="R7" i="4"/>
  <c r="Q5" i="9" l="1"/>
  <c r="Q5" i="8"/>
  <c r="Q5" i="7"/>
  <c r="Q5" i="6"/>
  <c r="Q2" i="5"/>
  <c r="Q3" i="5"/>
  <c r="Q4" i="5"/>
  <c r="Q8" i="5"/>
  <c r="Q9" i="5"/>
  <c r="Q10" i="5"/>
  <c r="Q14" i="5"/>
  <c r="Q15" i="5"/>
  <c r="Q16" i="5"/>
  <c r="Q20" i="5"/>
  <c r="Q21" i="5"/>
  <c r="Q22" i="5"/>
  <c r="Q9" i="4"/>
  <c r="Q7" i="4"/>
  <c r="Q23" i="5" l="1"/>
  <c r="Q17" i="5"/>
  <c r="Q11" i="5"/>
  <c r="Q5" i="5"/>
  <c r="P21" i="5"/>
  <c r="P22" i="5"/>
  <c r="P20" i="5"/>
  <c r="P15" i="5"/>
  <c r="P16" i="5"/>
  <c r="P14" i="5"/>
  <c r="P9" i="5"/>
  <c r="P10" i="5"/>
  <c r="P8" i="5"/>
  <c r="P3" i="5"/>
  <c r="P4" i="5"/>
  <c r="P2" i="5"/>
  <c r="P5" i="6"/>
  <c r="P5" i="7"/>
  <c r="P5" i="8"/>
  <c r="P5" i="9"/>
  <c r="P9" i="4"/>
  <c r="P7" i="4"/>
  <c r="P23" i="5" l="1"/>
  <c r="P11" i="5"/>
  <c r="P5" i="5"/>
  <c r="P17" i="5"/>
  <c r="O23" i="5"/>
  <c r="O17" i="5"/>
  <c r="O11" i="5" l="1"/>
  <c r="O5" i="5"/>
  <c r="O5" i="9"/>
  <c r="O5" i="8"/>
  <c r="O5" i="7"/>
  <c r="O5" i="6"/>
  <c r="I9" i="4" l="1"/>
  <c r="I7" i="4"/>
  <c r="H7" i="4"/>
  <c r="H9" i="4"/>
  <c r="B9" i="4"/>
  <c r="C9" i="4"/>
  <c r="D9" i="4"/>
  <c r="E9" i="4"/>
  <c r="F9" i="4"/>
  <c r="G9" i="4"/>
  <c r="J9" i="4"/>
  <c r="K9" i="4"/>
  <c r="M9" i="4"/>
  <c r="N9" i="4"/>
  <c r="O9" i="4"/>
  <c r="L9" i="4"/>
  <c r="O7" i="4"/>
  <c r="B7" i="4"/>
  <c r="C7" i="4"/>
  <c r="D7" i="4"/>
  <c r="E7" i="4"/>
  <c r="F7" i="4"/>
  <c r="G7" i="4"/>
  <c r="J7" i="4"/>
  <c r="K7" i="4"/>
  <c r="L7" i="4"/>
  <c r="M7" i="4"/>
  <c r="N7" i="4"/>
  <c r="N23" i="5" l="1"/>
  <c r="N17" i="5"/>
  <c r="N11" i="5"/>
  <c r="N5" i="5"/>
  <c r="N5" i="6"/>
  <c r="N5" i="7"/>
  <c r="N5" i="8"/>
  <c r="N5" i="9"/>
  <c r="M23" i="5" l="1"/>
  <c r="L23" i="5"/>
  <c r="K23" i="5"/>
  <c r="J23" i="5"/>
  <c r="I23" i="5"/>
  <c r="H23" i="5"/>
  <c r="G23" i="5"/>
  <c r="F23" i="5"/>
  <c r="E23" i="5"/>
  <c r="D23" i="5"/>
  <c r="C23" i="5"/>
  <c r="B23" i="5"/>
  <c r="M17" i="5"/>
  <c r="L17" i="5"/>
  <c r="K17" i="5"/>
  <c r="J17" i="5"/>
  <c r="I17" i="5"/>
  <c r="H17" i="5"/>
  <c r="G17" i="5"/>
  <c r="F17" i="5"/>
  <c r="E17" i="5"/>
  <c r="D17" i="5"/>
  <c r="C17" i="5"/>
  <c r="B17" i="5"/>
  <c r="M11" i="5"/>
  <c r="L11" i="5"/>
  <c r="K11" i="5"/>
  <c r="J11" i="5"/>
  <c r="I11" i="5"/>
  <c r="H11" i="5"/>
  <c r="G11" i="5"/>
  <c r="F11" i="5"/>
  <c r="E11" i="5"/>
  <c r="D11" i="5"/>
  <c r="C11" i="5"/>
  <c r="B11" i="5"/>
  <c r="C5" i="7"/>
  <c r="D5" i="7"/>
  <c r="E5" i="7"/>
  <c r="F5" i="7"/>
  <c r="G5" i="7"/>
  <c r="H5" i="7"/>
  <c r="I5" i="7"/>
  <c r="J5" i="7"/>
  <c r="K5" i="7"/>
  <c r="L5" i="7"/>
  <c r="M5" i="7"/>
  <c r="B5" i="7"/>
  <c r="M5" i="5"/>
  <c r="L5" i="5"/>
  <c r="K5" i="5"/>
  <c r="J5" i="5"/>
  <c r="I5" i="5"/>
  <c r="H5" i="5"/>
  <c r="G5" i="5"/>
  <c r="F5" i="5"/>
  <c r="E5" i="5"/>
  <c r="D5" i="5"/>
  <c r="C5" i="5"/>
  <c r="B5" i="5"/>
  <c r="C5" i="6"/>
  <c r="D5" i="6"/>
  <c r="E5" i="6"/>
  <c r="F5" i="6"/>
  <c r="G5" i="6"/>
  <c r="H5" i="6"/>
  <c r="I5" i="6"/>
  <c r="J5" i="6"/>
  <c r="K5" i="6"/>
  <c r="L5" i="6"/>
  <c r="M5" i="6"/>
  <c r="B5" i="6"/>
  <c r="C5" i="9" l="1"/>
  <c r="D5" i="9"/>
  <c r="E5" i="9"/>
  <c r="F5" i="9"/>
  <c r="G5" i="9"/>
  <c r="H5" i="9"/>
  <c r="I5" i="9"/>
  <c r="J5" i="9"/>
  <c r="K5" i="9"/>
  <c r="L5" i="9"/>
  <c r="M5" i="9"/>
  <c r="B5" i="9"/>
  <c r="C5" i="8"/>
  <c r="D5" i="8"/>
  <c r="E5" i="8"/>
  <c r="F5" i="8"/>
  <c r="G5" i="8"/>
  <c r="H5" i="8"/>
  <c r="I5" i="8"/>
  <c r="J5" i="8"/>
  <c r="K5" i="8"/>
  <c r="L5" i="8"/>
  <c r="M5" i="8"/>
  <c r="B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100-000001000000}">
      <text>
        <r>
          <rPr>
            <sz val="8"/>
            <color indexed="81"/>
            <rFont val="Tahoma"/>
            <family val="2"/>
          </rPr>
          <t>Data must come from the Summary of Tax Roll, Total Taxes for Distribution Column. You cannot TCL this data.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900-000001000000}">
      <text>
        <r>
          <rPr>
            <sz val="8"/>
            <color indexed="81"/>
            <rFont val="Tahoma"/>
            <family val="2"/>
          </rPr>
          <t>Line 27 of sal table 4a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A00-000001000000}">
      <text>
        <r>
          <rPr>
            <sz val="8"/>
            <color indexed="81"/>
            <rFont val="Tahoma"/>
            <family val="2"/>
          </rPr>
          <t>DV1, DV1P, DV1S, DV2, DV2S, MX1, PSO</t>
        </r>
      </text>
    </comment>
    <comment ref="A3" authorId="0" shapeId="0" xr:uid="{00000000-0006-0000-0A00-000002000000}">
      <text>
        <r>
          <rPr>
            <sz val="8"/>
            <color indexed="81"/>
            <rFont val="Tahoma"/>
            <family val="2"/>
          </rPr>
          <t>FACITY, FACNTY, FASTAT, FNCITY, FNCNTY, FNFED, FNSTAT, PACITY, PACNTY, PASTAT, PNCITY, PNCNTY, PNSTAT, PNSTPL, FASCHL, FASTDN, FNSCHL, PASCHL, PASTDN, PNSCHL</t>
        </r>
      </text>
    </comment>
    <comment ref="A4" authorId="0" shapeId="0" xr:uid="{00000000-0006-0000-0A00-000003000000}">
      <text>
        <r>
          <rPr>
            <sz val="8"/>
            <color indexed="81"/>
            <rFont val="Tahoma"/>
            <family val="2"/>
          </rPr>
          <t xml:space="preserve">FACHAR, FAFRAT, FARELI, PACHAR, PAFRAT, PARELI
</t>
        </r>
      </text>
    </comment>
  </commentList>
</comments>
</file>

<file path=xl/sharedStrings.xml><?xml version="1.0" encoding="utf-8"?>
<sst xmlns="http://schemas.openxmlformats.org/spreadsheetml/2006/main" count="781" uniqueCount="152">
  <si>
    <t>Utility</t>
  </si>
  <si>
    <t>Residential</t>
  </si>
  <si>
    <t>Farm</t>
  </si>
  <si>
    <t>Commercial</t>
  </si>
  <si>
    <t>Industrial</t>
  </si>
  <si>
    <t>RMV</t>
  </si>
  <si>
    <t>M50AV</t>
  </si>
  <si>
    <t>MAV</t>
  </si>
  <si>
    <t>RMV=M50AV</t>
  </si>
  <si>
    <t>%Gap</t>
  </si>
  <si>
    <t>Government</t>
  </si>
  <si>
    <t>Religious, Charitable, Fraternal</t>
  </si>
  <si>
    <t>Total Exception RMV</t>
  </si>
  <si>
    <t>Total Exception MAV</t>
  </si>
  <si>
    <t>RESIDENTIAL</t>
  </si>
  <si>
    <t>FARM</t>
  </si>
  <si>
    <t>COMMERCIAL</t>
  </si>
  <si>
    <t>INDUSTRIAL</t>
  </si>
  <si>
    <t>Total Compression loss for District 101</t>
  </si>
  <si>
    <t>ASSIGN.PRINTER TSG-HS</t>
  </si>
  <si>
    <t>The blank property classes are personal property and utility accounts.</t>
  </si>
  <si>
    <t>Prop Class</t>
  </si>
  <si>
    <t>Accounts</t>
  </si>
  <si>
    <t>Exempt RMV</t>
  </si>
  <si>
    <t>Imp RMV</t>
  </si>
  <si>
    <t>Land RMV</t>
  </si>
  <si>
    <t>C50</t>
  </si>
  <si>
    <t>C90</t>
  </si>
  <si>
    <t>R20</t>
  </si>
  <si>
    <t>R30</t>
  </si>
  <si>
    <t>R50</t>
  </si>
  <si>
    <t>R80</t>
  </si>
  <si>
    <t>R90</t>
  </si>
  <si>
    <t>R99</t>
  </si>
  <si>
    <t>XXX</t>
  </si>
  <si>
    <t>003</t>
  </si>
  <si>
    <t>010</t>
  </si>
  <si>
    <t>014</t>
  </si>
  <si>
    <t>019</t>
  </si>
  <si>
    <t>024</t>
  </si>
  <si>
    <t>029</t>
  </si>
  <si>
    <t>SELECT RH12 WITH TYPE="A" AND WITH DISTRICTS="[101]"</t>
  </si>
  <si>
    <t>100</t>
  </si>
  <si>
    <t>101</t>
  </si>
  <si>
    <t>121</t>
  </si>
  <si>
    <t>161</t>
  </si>
  <si>
    <t>200</t>
  </si>
  <si>
    <t>201</t>
  </si>
  <si>
    <t>208</t>
  </si>
  <si>
    <t>451</t>
  </si>
  <si>
    <t>490</t>
  </si>
  <si>
    <t>491</t>
  </si>
  <si>
    <t>540</t>
  </si>
  <si>
    <t>541</t>
  </si>
  <si>
    <t>550</t>
  </si>
  <si>
    <t>551</t>
  </si>
  <si>
    <t>641</t>
  </si>
  <si>
    <t>SELECT RH12 WITH M50.ASSD.VALUE &gt;"0"</t>
  </si>
  <si>
    <t>LIST RH12 TOTAL RMV.VALUE TOTAL M50.ASSD.VALUE TCD</t>
  </si>
  <si>
    <t>LIST RH12 WITH RMV.VALUE=M50.ASSD.VALUE TCD</t>
  </si>
  <si>
    <t>SELECT RH12 WITH TYPE="A" AND WITH PROP.ID="U]" AND WITH DISTRICTS="[101]"</t>
  </si>
  <si>
    <t>SELECT RH12 WITH TYPE="A" AND WITH PROP.ID="P]" AND WITH DISTRICTS="[101]"</t>
  </si>
  <si>
    <t>SELECT RH12 WITH TYPE="A" AND WITH PROP.CLASS="1]""49]""01]""R]""M]" AND WITH DISTRICTS="[101]"</t>
  </si>
  <si>
    <t>SELECT RH12 WITH TYPE="A" AND WITH PROP.CLASS="40]""45]""5]""6]""8]""04]""F]" AND WITH DISTRICTS="[101]"</t>
  </si>
  <si>
    <t>SELECT RH12 WITH TYPE="A" AND WITH PROP.CLASS = "200""201""202""7]""C]""02]" AND WITH DISTRICTS="[101]"</t>
  </si>
  <si>
    <t>SELECT RH12 WITH TYPE="A" AND WITH PROP.CLASS="3]""208""X03""X08" AND WITH DISTRICTS="[101]"</t>
  </si>
  <si>
    <t>SELECT RH11 WITH TYPE="A" AND WITH PROP.ID="U]" AND WITH DISTRICTS="[101]"</t>
  </si>
  <si>
    <t>SELECT RH11 WITH TYPE="A" AND WITH PROP.ID="P]" AND WITH DISTRICTS="[101]"</t>
  </si>
  <si>
    <t>SELECT RH11 WITH TYPE="A" AND WITH PROP.CLASS="1]""49]""01]""R]""M]" AND WITH DISTRICTS="[101]"</t>
  </si>
  <si>
    <t>SELECT RH11 WITH TYPE="A" AND WITH PROP.CLASS="40]""45]""5]""6]""8]""04]""F]" AND WITH DISTRICTS="[101]"</t>
  </si>
  <si>
    <t>SELECT RH11 WITH TYPE="A" AND WITH PROP.CLASS="3]" AND WITH DISTRICTS="[101]"</t>
  </si>
  <si>
    <t>SELECT RH11 WITH TYPE="A" AND WITH PROP.CLASS = "2]""7]""C]""02]" AND WITH DISTRICTS="[101]"</t>
  </si>
  <si>
    <t>Excludes Prop Class 002 &amp; 003</t>
  </si>
  <si>
    <t>Total Taxes for Distribution, City of Aurora (District 101)</t>
  </si>
  <si>
    <t>Excludes Business Personal Property &amp; Utility</t>
  </si>
  <si>
    <t>% Gap M50AV to RMV</t>
  </si>
  <si>
    <t>RMV=MAV</t>
  </si>
  <si>
    <t>%Gap MAV to RMV</t>
  </si>
  <si>
    <t>SELECT RH11 WITH M50.ASSD.VALUE &gt;"0"</t>
  </si>
  <si>
    <t>LIST RH11 WITH RMV.VALUE=M50.ASSD.VALUE TCD</t>
  </si>
  <si>
    <t>Total Accounts where RMV=M50AV</t>
  </si>
  <si>
    <t>SELECT RH11 WITH PROP.CLASS="2]""7]""002""02]"</t>
  </si>
  <si>
    <t>SELECT RH11 WITH TYPE="A" AND WITH DISTRICTS="[100]"</t>
  </si>
  <si>
    <t>LIST RH11 TOTAL RMV.VALUE TOTAL M50.ASSD.VALUE TCD</t>
  </si>
  <si>
    <t>SAVE.LIST AUROCOM11</t>
  </si>
  <si>
    <t>GET.LIST AUROCOM11</t>
  </si>
  <si>
    <t>SELECT RH11 WITH PROP.CLASS="3]"</t>
  </si>
  <si>
    <t>SAVE.LIST AUROIND11</t>
  </si>
  <si>
    <t>GET.LIST AUROIND11</t>
  </si>
  <si>
    <t>160</t>
  </si>
  <si>
    <t>308</t>
  </si>
  <si>
    <t>902</t>
  </si>
  <si>
    <t>X08</t>
  </si>
  <si>
    <t>Pers. Prop.</t>
  </si>
  <si>
    <t>PP Totals</t>
  </si>
  <si>
    <t>Utility Totals</t>
  </si>
  <si>
    <t>Business Personal Property</t>
  </si>
  <si>
    <t>SELECT RH12 WITH PROP.CLASS="200""201""202""7]""002""02]"</t>
  </si>
  <si>
    <t>SAVE.LIST AUROCOM12</t>
  </si>
  <si>
    <t>GET.LIST AUROCOM12</t>
  </si>
  <si>
    <t>450</t>
  </si>
  <si>
    <t>SELECT RH11 WITHOUT PROP.CLASS="R]""M]""C]""F]"</t>
  </si>
  <si>
    <t>SELECT RH12 WITHOUT PROP.CLASS="R]""M]""C]""F]"</t>
  </si>
  <si>
    <t>581</t>
  </si>
  <si>
    <t>R81</t>
  </si>
  <si>
    <t>109</t>
  </si>
  <si>
    <t>Veterans, Active Duty, Public Safety</t>
  </si>
  <si>
    <t>LIST RH20 WITH TYPE="A" AND WITH DISTRICTS="[101]" AND WITH PROP.CLASS NE "003" TOTAL RMV.VALUE TOTAL M50.ASSD.VALUE TOTAL MAV.VALUE TCD</t>
  </si>
  <si>
    <t>SELECT RH20 WITH TYPE="A" AND WITH PROP.ID="U]" AND WITH DISTRICTS="[101]"</t>
  </si>
  <si>
    <t>SELECT RH20 WITH TYPE="A" AND WITH PROP.ID="P]" AND WITH DISTRICTS="[101]"</t>
  </si>
  <si>
    <t>SELECT RH20 WITH TYPE="A" AND WITH PROP.CLASS="1]""49]""01]""R]""M]" AND WITH DISTRICTS="[101]"</t>
  </si>
  <si>
    <t>SELECT RH20 WITH TYPE="A" AND WITH PROP.CLASS = "200""201""202""7]""C]""02]""9]" AND WITH DISTRICTS="[101]"</t>
  </si>
  <si>
    <t>SELECT RH20 WITH TYPE="A" AND WITH DISTRICTS="[101]"</t>
  </si>
  <si>
    <t>SELECT RH20 WITH PROP.CLASS="1]""49]""01]"</t>
  </si>
  <si>
    <t>SELECT RH20 WITHOUT PROP.CLASS="R]""M]""C]""F]"</t>
  </si>
  <si>
    <t>SELECT RH20 WITH M50.ASSD.VALUE&gt;"0"</t>
  </si>
  <si>
    <t>LIST RH20 TOTAL RMV.VALUE TOTAL M50.ASSD.VALUE TCD</t>
  </si>
  <si>
    <t>LIST RH20 WITH RMV.VALUE=M50.ASSD.VALUE TCD</t>
  </si>
  <si>
    <t>SAVE.LIST AURORES20</t>
  </si>
  <si>
    <t>GET.LIST AURORES20</t>
  </si>
  <si>
    <t>SELECT RH20 WITH TYPE="A" AND WITH DISTRICTS="[100]"</t>
  </si>
  <si>
    <t>SAVE.LIST AUROIND20</t>
  </si>
  <si>
    <t>GET.LIST AUROIND20</t>
  </si>
  <si>
    <t>SELECT RH20 WITH PROP.CLASS="200""201""202""7]""002""02]""9]"</t>
  </si>
  <si>
    <t>SAVE.LIST AUROCOM20</t>
  </si>
  <si>
    <t>GET.LIST AUROCOM20</t>
  </si>
  <si>
    <t>SAVE.LIST AUROFAR20</t>
  </si>
  <si>
    <t>GET.LIST AUROFAR20</t>
  </si>
  <si>
    <t>SELECT RH20 WITHOUT PROP.ID="P]""U]"</t>
  </si>
  <si>
    <t>LIST RH20 TOTAL RMV.VALUE TOTAL M50.ASSD.VALUE TOTAL MAV.VALUE TCD</t>
  </si>
  <si>
    <t>LIST RH20 WITH RMV.VALUE=MAV.VALUE TCD</t>
  </si>
  <si>
    <t>SAVE.LIST AURO20</t>
  </si>
  <si>
    <t>GET.LIST AURO20</t>
  </si>
  <si>
    <t>SELECT RH20 WITH TYPE="A" AND WITH DISTRICTS="[101]" AND WITH EX.CODES="DV]""MX1""PSO"</t>
  </si>
  <si>
    <t>SELECT RH20 WITH TYPE="A" AND WITH DISTRICTS="[101]" AND WITH EX.CODES="FACITY""FACNTY""FASTAT""FNCITY""FNCNTY""FNFED""FNSTAT""PACITY""PACNTY""PASTAT""PNCITY""PNCNTY""PNSTAT""PNSTPL""FASCHL""FASTDN""FNSCHL""PASCHL""PASTDN""PNSCHL"</t>
  </si>
  <si>
    <t>SELECT RH20 WITH TYPE="A" AND WITH DISTRICTS="[101]" AND WITH EX.CODES="FACHAR""FAFRAT""FARELI""PACHAR""PAFRAT""PARELI"</t>
  </si>
  <si>
    <t>LIST RH20 WITH TYPE="A" AND WITH DISTRICTS="[101]" TOTAL EXCEPT.RMV.VALUE TOTAL EXCEPT.MAV.VALUE TCD</t>
  </si>
  <si>
    <t>M30</t>
  </si>
  <si>
    <t>LIST RH20 BY PROP.CLASS BREAK.ON PROP.CLASS TCD TOTAL RMV.VALUE TOTAL M50.ASSD.VALUE TOTAL MAV.VALUE (P</t>
  </si>
  <si>
    <t>LIST RH20 WITH PROP.CLASS=""</t>
  </si>
  <si>
    <t>SELECT RH20 WITH PROP.ID="U]"</t>
  </si>
  <si>
    <t>SELECT RH20 WITH PROP.ID="P]"</t>
  </si>
  <si>
    <t>LIST RV20 BY PROP.CLASS BREAK.ON PROP.CLASS TCD TOTAL 7A.EX TOTAL 7A.IMP TOTAL 7A.LAND (P</t>
  </si>
  <si>
    <t>SAVE.LIST AURO20U</t>
  </si>
  <si>
    <t>GET.LIST AURO20U</t>
  </si>
  <si>
    <t>LIST RV20 TOTAL 7A.EX TOTAL 7A.IMP TOTAL 7A.LAND TCD</t>
  </si>
  <si>
    <t>SAVE.LIST AURO20P</t>
  </si>
  <si>
    <t>GET.LIST AURO20P</t>
  </si>
  <si>
    <t>SELECT RH20 WITH TYPE="A" AND WITH PROP.CLASS="40]""45]""5]""6]""8]""04]""F]""X58" AND WITH DISTRICTS="[101]"</t>
  </si>
  <si>
    <t>SELECT RH20 WITH TYPE="A" AND WITH PROP.CLASS="3]""X03""X08""208" AND WITH DISTRICTS="[101]"</t>
  </si>
  <si>
    <t>SELECT RH20 WITH PROP.CLASS="40]""45]""5]""6]""8]""04]""X58"</t>
  </si>
  <si>
    <t>SELECT RH20 WITH PROP.CLASS="3]""208""X03""X08"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</si>
</sst>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indexed="81"/>
      <name val="Tahoma"/>
      <family val="2"/>
    </font>
    <font>
      <sz val="10"/>
      <color theme="0" tint="-0.14999847407452621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34998626667073579"/>
      </bottom>
      <diagonal/>
    </border>
  </borders>
  <cellStyleXfs count="81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5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5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/>
    <xf numFmtId="0" fontId="19" fillId="0" borderId="0"/>
    <xf numFmtId="5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3" fontId="28" fillId="0" borderId="0" applyFont="0" applyFill="0" applyBorder="0" applyAlignment="0" applyProtection="0"/>
    <xf numFmtId="5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0" fontId="18" fillId="0" borderId="0"/>
  </cellStyleXfs>
  <cellXfs count="175">
    <xf numFmtId="0" fontId="0" fillId="0" borderId="0" xfId="0"/>
    <xf numFmtId="0" fontId="16" fillId="0" borderId="0" xfId="0" applyFont="1" applyFill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0" fillId="0" borderId="0" xfId="0"/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0" fontId="18" fillId="0" borderId="0" xfId="52"/>
    <xf numFmtId="0" fontId="21" fillId="0" borderId="0" xfId="52" applyFont="1"/>
    <xf numFmtId="0" fontId="0" fillId="0" borderId="0" xfId="0" applyBorder="1"/>
    <xf numFmtId="0" fontId="0" fillId="0" borderId="0" xfId="0" applyAlignment="1">
      <alignment horizontal="center"/>
    </xf>
    <xf numFmtId="0" fontId="19" fillId="0" borderId="0" xfId="52" applyFont="1" applyBorder="1" applyAlignment="1">
      <alignment horizontal="center"/>
    </xf>
    <xf numFmtId="0" fontId="18" fillId="0" borderId="0" xfId="52" applyBorder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23" fillId="0" borderId="0" xfId="0" applyFont="1"/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8" fillId="0" borderId="0" xfId="62" applyAlignment="1">
      <alignment horizontal="center"/>
    </xf>
    <xf numFmtId="3" fontId="18" fillId="0" borderId="0" xfId="62" applyNumberFormat="1" applyAlignment="1">
      <alignment horizontal="center"/>
    </xf>
    <xf numFmtId="0" fontId="19" fillId="0" borderId="0" xfId="63" applyAlignment="1">
      <alignment horizontal="center"/>
    </xf>
    <xf numFmtId="3" fontId="19" fillId="0" borderId="0" xfId="63" applyNumberFormat="1" applyAlignment="1">
      <alignment horizontal="center"/>
    </xf>
    <xf numFmtId="49" fontId="19" fillId="0" borderId="0" xfId="63" applyNumberFormat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63" applyFont="1" applyAlignment="1">
      <alignment horizontal="center" vertical="center"/>
    </xf>
    <xf numFmtId="0" fontId="19" fillId="0" borderId="0" xfId="63" applyFont="1" applyAlignment="1">
      <alignment horizontal="center" vertical="center"/>
    </xf>
    <xf numFmtId="3" fontId="19" fillId="0" borderId="0" xfId="63" applyNumberFormat="1" applyFont="1" applyAlignment="1">
      <alignment horizontal="center" vertical="center"/>
    </xf>
    <xf numFmtId="49" fontId="19" fillId="0" borderId="0" xfId="62" applyNumberFormat="1" applyFont="1" applyAlignment="1">
      <alignment horizontal="center"/>
    </xf>
    <xf numFmtId="3" fontId="0" fillId="0" borderId="0" xfId="0" applyNumberFormat="1"/>
    <xf numFmtId="0" fontId="24" fillId="0" borderId="0" xfId="0" applyFont="1" applyAlignment="1">
      <alignment horizontal="left"/>
    </xf>
    <xf numFmtId="0" fontId="24" fillId="0" borderId="0" xfId="0" applyFont="1"/>
    <xf numFmtId="0" fontId="19" fillId="0" borderId="0" xfId="62" applyFont="1" applyAlignment="1">
      <alignment horizontal="center"/>
    </xf>
    <xf numFmtId="49" fontId="18" fillId="0" borderId="0" xfId="62" applyNumberFormat="1" applyAlignment="1">
      <alignment horizontal="center"/>
    </xf>
    <xf numFmtId="0" fontId="18" fillId="0" borderId="0" xfId="53" applyFont="1"/>
    <xf numFmtId="0" fontId="18" fillId="0" borderId="0" xfId="53" applyFont="1" applyFill="1"/>
    <xf numFmtId="0" fontId="27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23" fillId="0" borderId="0" xfId="0" applyFont="1"/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8" fillId="0" borderId="0" xfId="51"/>
    <xf numFmtId="0" fontId="18" fillId="0" borderId="0" xfId="51" applyFont="1" applyFill="1"/>
    <xf numFmtId="9" fontId="0" fillId="0" borderId="0" xfId="1" applyFont="1" applyAlignment="1">
      <alignment horizontal="center"/>
    </xf>
    <xf numFmtId="0" fontId="18" fillId="0" borderId="0" xfId="51" applyFont="1"/>
    <xf numFmtId="0" fontId="18" fillId="0" borderId="0" xfId="51" applyFill="1"/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ont="1"/>
    <xf numFmtId="0" fontId="18" fillId="0" borderId="0" xfId="51" applyFont="1"/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0" xfId="51" applyFill="1"/>
    <xf numFmtId="0" fontId="26" fillId="0" borderId="0" xfId="51" applyFont="1" applyFill="1"/>
    <xf numFmtId="9" fontId="0" fillId="0" borderId="0" xfId="1" applyFont="1" applyAlignment="1">
      <alignment horizontal="center"/>
    </xf>
    <xf numFmtId="0" fontId="26" fillId="0" borderId="0" xfId="0" applyFont="1"/>
    <xf numFmtId="0" fontId="26" fillId="0" borderId="0" xfId="51" applyFont="1"/>
    <xf numFmtId="0" fontId="18" fillId="0" borderId="0" xfId="52" applyFont="1" applyBorder="1" applyAlignment="1">
      <alignment horizontal="right"/>
    </xf>
    <xf numFmtId="0" fontId="21" fillId="0" borderId="10" xfId="52" applyFont="1" applyBorder="1" applyAlignment="1"/>
    <xf numFmtId="0" fontId="18" fillId="0" borderId="10" xfId="52" applyFont="1" applyBorder="1" applyAlignment="1">
      <alignment horizontal="center"/>
    </xf>
    <xf numFmtId="0" fontId="18" fillId="0" borderId="0" xfId="52" applyFont="1" applyFill="1" applyBorder="1" applyAlignment="1">
      <alignment horizontal="right"/>
    </xf>
    <xf numFmtId="0" fontId="18" fillId="0" borderId="10" xfId="52" applyFont="1" applyFill="1" applyBorder="1" applyAlignment="1">
      <alignment horizontal="center"/>
    </xf>
    <xf numFmtId="0" fontId="26" fillId="0" borderId="0" xfId="0" applyFont="1"/>
    <xf numFmtId="0" fontId="26" fillId="0" borderId="0" xfId="80" applyFont="1"/>
    <xf numFmtId="0" fontId="26" fillId="0" borderId="0" xfId="80" applyFont="1" applyFill="1"/>
    <xf numFmtId="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0" fontId="26" fillId="0" borderId="0" xfId="0" applyFont="1"/>
    <xf numFmtId="0" fontId="26" fillId="0" borderId="0" xfId="80" applyFont="1"/>
    <xf numFmtId="0" fontId="26" fillId="0" borderId="0" xfId="80" applyFont="1" applyFill="1"/>
    <xf numFmtId="0" fontId="0" fillId="0" borderId="0" xfId="0" applyBorder="1" applyAlignment="1">
      <alignment horizontal="center"/>
    </xf>
    <xf numFmtId="0" fontId="18" fillId="0" borderId="0" xfId="52" applyFont="1" applyFill="1" applyBorder="1" applyAlignment="1">
      <alignment horizontal="center"/>
    </xf>
    <xf numFmtId="0" fontId="21" fillId="0" borderId="0" xfId="62" applyFont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18" fillId="0" borderId="0" xfId="63" applyFont="1" applyAlignment="1">
      <alignment horizontal="center" vertical="center"/>
    </xf>
    <xf numFmtId="3" fontId="18" fillId="0" borderId="0" xfId="63" applyNumberFormat="1" applyFont="1" applyAlignment="1">
      <alignment horizontal="center" vertical="center"/>
    </xf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ont="1" applyAlignment="1"/>
    <xf numFmtId="49" fontId="18" fillId="0" borderId="0" xfId="63" applyNumberFormat="1" applyFont="1" applyAlignment="1">
      <alignment horizontal="center"/>
    </xf>
    <xf numFmtId="0" fontId="0" fillId="0" borderId="0" xfId="0" applyAlignment="1"/>
    <xf numFmtId="0" fontId="26" fillId="0" borderId="0" xfId="53" applyFont="1"/>
    <xf numFmtId="0" fontId="26" fillId="0" borderId="0" xfId="53" applyFont="1" applyFill="1"/>
    <xf numFmtId="0" fontId="18" fillId="0" borderId="0" xfId="0" applyFont="1"/>
    <xf numFmtId="0" fontId="18" fillId="0" borderId="0" xfId="80" applyFont="1"/>
    <xf numFmtId="0" fontId="18" fillId="0" borderId="0" xfId="80" applyFont="1" applyFill="1"/>
    <xf numFmtId="0" fontId="23" fillId="0" borderId="0" xfId="0" applyFont="1" applyAlignment="1">
      <alignment horizontal="left"/>
    </xf>
    <xf numFmtId="3" fontId="18" fillId="0" borderId="0" xfId="63" applyNumberFormat="1" applyFont="1" applyFill="1" applyAlignment="1">
      <alignment horizontal="center" vertical="center"/>
    </xf>
    <xf numFmtId="3" fontId="0" fillId="0" borderId="0" xfId="0" applyNumberFormat="1"/>
    <xf numFmtId="0" fontId="18" fillId="0" borderId="0" xfId="63" applyFont="1" applyFill="1" applyAlignment="1">
      <alignment horizontal="center" vertical="center"/>
    </xf>
    <xf numFmtId="3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</cellXfs>
  <cellStyles count="8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0" xfId="43" xr:uid="{00000000-0005-0000-0000-00001B000000}"/>
    <cellStyle name="Comma0 2" xfId="49" xr:uid="{00000000-0005-0000-0000-00001C000000}"/>
    <cellStyle name="Comma0 2 2" xfId="60" xr:uid="{00000000-0005-0000-0000-00001D000000}"/>
    <cellStyle name="Comma0 2 2 2" xfId="70" xr:uid="{00000000-0005-0000-0000-00001E000000}"/>
    <cellStyle name="Comma0 2 3" xfId="66" xr:uid="{00000000-0005-0000-0000-00001F000000}"/>
    <cellStyle name="Comma0 3" xfId="54" xr:uid="{00000000-0005-0000-0000-000020000000}"/>
    <cellStyle name="Comma0 3 2" xfId="72" xr:uid="{00000000-0005-0000-0000-000021000000}"/>
    <cellStyle name="Comma0 4" xfId="76" xr:uid="{00000000-0005-0000-0000-000022000000}"/>
    <cellStyle name="Currency0" xfId="44" xr:uid="{00000000-0005-0000-0000-000023000000}"/>
    <cellStyle name="Currency0 2" xfId="47" xr:uid="{00000000-0005-0000-0000-000024000000}"/>
    <cellStyle name="Currency0 2 2" xfId="58" xr:uid="{00000000-0005-0000-0000-000025000000}"/>
    <cellStyle name="Currency0 2 2 2" xfId="68" xr:uid="{00000000-0005-0000-0000-000026000000}"/>
    <cellStyle name="Currency0 2 3" xfId="64" xr:uid="{00000000-0005-0000-0000-000027000000}"/>
    <cellStyle name="Currency0 3" xfId="55" xr:uid="{00000000-0005-0000-0000-000028000000}"/>
    <cellStyle name="Currency0 3 2" xfId="73" xr:uid="{00000000-0005-0000-0000-000029000000}"/>
    <cellStyle name="Currency0 4" xfId="77" xr:uid="{00000000-0005-0000-0000-00002A000000}"/>
    <cellStyle name="Date" xfId="45" xr:uid="{00000000-0005-0000-0000-00002B000000}"/>
    <cellStyle name="Date 2" xfId="50" xr:uid="{00000000-0005-0000-0000-00002C000000}"/>
    <cellStyle name="Date 2 2" xfId="61" xr:uid="{00000000-0005-0000-0000-00002D000000}"/>
    <cellStyle name="Date 2 2 2" xfId="71" xr:uid="{00000000-0005-0000-0000-00002E000000}"/>
    <cellStyle name="Date 2 3" xfId="67" xr:uid="{00000000-0005-0000-0000-00002F000000}"/>
    <cellStyle name="Date 3" xfId="56" xr:uid="{00000000-0005-0000-0000-000030000000}"/>
    <cellStyle name="Date 3 2" xfId="74" xr:uid="{00000000-0005-0000-0000-000031000000}"/>
    <cellStyle name="Date 4" xfId="78" xr:uid="{00000000-0005-0000-0000-000032000000}"/>
    <cellStyle name="Explanatory Text" xfId="17" builtinId="53" customBuiltin="1"/>
    <cellStyle name="Fixed" xfId="46" xr:uid="{00000000-0005-0000-0000-000034000000}"/>
    <cellStyle name="Fixed 2" xfId="48" xr:uid="{00000000-0005-0000-0000-000035000000}"/>
    <cellStyle name="Fixed 2 2" xfId="59" xr:uid="{00000000-0005-0000-0000-000036000000}"/>
    <cellStyle name="Fixed 2 2 2" xfId="69" xr:uid="{00000000-0005-0000-0000-000037000000}"/>
    <cellStyle name="Fixed 2 3" xfId="65" xr:uid="{00000000-0005-0000-0000-000038000000}"/>
    <cellStyle name="Fixed 3" xfId="57" xr:uid="{00000000-0005-0000-0000-000039000000}"/>
    <cellStyle name="Fixed 3 2" xfId="75" xr:uid="{00000000-0005-0000-0000-00003A000000}"/>
    <cellStyle name="Fixed 4" xfId="79" xr:uid="{00000000-0005-0000-0000-00003B000000}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_Exemption Trends" xfId="52" xr:uid="{00000000-0005-0000-0000-000045000000}"/>
    <cellStyle name="Normal_Prop Class Value Summary" xfId="62" xr:uid="{00000000-0005-0000-0000-000046000000}"/>
    <cellStyle name="Normal_Prop Class Value Summary_1" xfId="63" xr:uid="{00000000-0005-0000-0000-000047000000}"/>
    <cellStyle name="Normal_TCL" xfId="51" xr:uid="{00000000-0005-0000-0000-000048000000}"/>
    <cellStyle name="Normal_TCL 2" xfId="53" xr:uid="{00000000-0005-0000-0000-000049000000}"/>
    <cellStyle name="Normal_TCL 2 2" xfId="80" xr:uid="{00000000-0005-0000-0000-00004A000000}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Accounts by Propety Class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Aurora (District 101)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4694464250093743"/>
          <c:y val="1.47931592023451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791123428045284E-2"/>
          <c:y val="0.12890532943200833"/>
          <c:w val="0.89770971830444146"/>
          <c:h val="0.73479403555356915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Residential</c:v>
          </c:tx>
          <c:spPr>
            <a:solidFill>
              <a:schemeClr val="accent1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Section'!$B$5:$V$5</c:f>
              <c:numCache>
                <c:formatCode>General</c:formatCode>
                <c:ptCount val="21"/>
                <c:pt idx="0">
                  <c:v>273</c:v>
                </c:pt>
                <c:pt idx="1">
                  <c:v>278</c:v>
                </c:pt>
                <c:pt idx="2">
                  <c:v>314</c:v>
                </c:pt>
                <c:pt idx="3">
                  <c:v>354</c:v>
                </c:pt>
                <c:pt idx="4">
                  <c:v>370</c:v>
                </c:pt>
                <c:pt idx="5">
                  <c:v>417</c:v>
                </c:pt>
                <c:pt idx="6">
                  <c:v>435</c:v>
                </c:pt>
                <c:pt idx="7">
                  <c:v>448</c:v>
                </c:pt>
                <c:pt idx="8">
                  <c:v>489</c:v>
                </c:pt>
                <c:pt idx="9">
                  <c:v>489</c:v>
                </c:pt>
                <c:pt idx="10">
                  <c:v>487</c:v>
                </c:pt>
                <c:pt idx="11">
                  <c:v>487</c:v>
                </c:pt>
                <c:pt idx="12">
                  <c:v>486</c:v>
                </c:pt>
                <c:pt idx="13">
                  <c:v>486</c:v>
                </c:pt>
                <c:pt idx="14">
                  <c:v>483</c:v>
                </c:pt>
                <c:pt idx="15">
                  <c:v>481</c:v>
                </c:pt>
                <c:pt idx="16">
                  <c:v>483</c:v>
                </c:pt>
                <c:pt idx="17">
                  <c:v>484</c:v>
                </c:pt>
                <c:pt idx="18">
                  <c:v>486</c:v>
                </c:pt>
                <c:pt idx="19">
                  <c:v>484</c:v>
                </c:pt>
                <c:pt idx="20">
                  <c:v>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B-4151-86F3-A8901614DAA9}"/>
            </c:ext>
          </c:extLst>
        </c:ser>
        <c:ser>
          <c:idx val="4"/>
          <c:order val="1"/>
          <c:tx>
            <c:v>Commercial</c:v>
          </c:tx>
          <c:spPr>
            <a:solidFill>
              <a:schemeClr val="accent3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Section'!$B$7:$V$7</c:f>
              <c:numCache>
                <c:formatCode>General</c:formatCode>
                <c:ptCount val="21"/>
                <c:pt idx="0">
                  <c:v>79</c:v>
                </c:pt>
                <c:pt idx="1">
                  <c:v>79</c:v>
                </c:pt>
                <c:pt idx="2">
                  <c:v>82</c:v>
                </c:pt>
                <c:pt idx="3">
                  <c:v>84</c:v>
                </c:pt>
                <c:pt idx="4">
                  <c:v>84</c:v>
                </c:pt>
                <c:pt idx="5">
                  <c:v>84</c:v>
                </c:pt>
                <c:pt idx="6">
                  <c:v>74</c:v>
                </c:pt>
                <c:pt idx="7">
                  <c:v>76</c:v>
                </c:pt>
                <c:pt idx="8">
                  <c:v>77</c:v>
                </c:pt>
                <c:pt idx="9">
                  <c:v>78</c:v>
                </c:pt>
                <c:pt idx="10">
                  <c:v>78</c:v>
                </c:pt>
                <c:pt idx="11">
                  <c:v>78</c:v>
                </c:pt>
                <c:pt idx="12">
                  <c:v>78</c:v>
                </c:pt>
                <c:pt idx="13">
                  <c:v>89</c:v>
                </c:pt>
                <c:pt idx="14">
                  <c:v>93</c:v>
                </c:pt>
                <c:pt idx="15">
                  <c:v>93</c:v>
                </c:pt>
                <c:pt idx="16">
                  <c:v>92</c:v>
                </c:pt>
                <c:pt idx="17">
                  <c:v>91</c:v>
                </c:pt>
                <c:pt idx="18">
                  <c:v>91</c:v>
                </c:pt>
                <c:pt idx="19">
                  <c:v>93</c:v>
                </c:pt>
                <c:pt idx="20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7B-4151-86F3-A8901614DAA9}"/>
            </c:ext>
          </c:extLst>
        </c:ser>
        <c:ser>
          <c:idx val="0"/>
          <c:order val="2"/>
          <c:tx>
            <c:v>Utility</c:v>
          </c:tx>
          <c:spPr>
            <a:solidFill>
              <a:schemeClr val="accent6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Section'!$B$3:$V$3</c:f>
              <c:numCache>
                <c:formatCode>General</c:formatCode>
                <c:ptCount val="21"/>
                <c:pt idx="0">
                  <c:v>42</c:v>
                </c:pt>
                <c:pt idx="1">
                  <c:v>39</c:v>
                </c:pt>
                <c:pt idx="2">
                  <c:v>47</c:v>
                </c:pt>
                <c:pt idx="3">
                  <c:v>41</c:v>
                </c:pt>
                <c:pt idx="4">
                  <c:v>31</c:v>
                </c:pt>
                <c:pt idx="5">
                  <c:v>33</c:v>
                </c:pt>
                <c:pt idx="6">
                  <c:v>36</c:v>
                </c:pt>
                <c:pt idx="7">
                  <c:v>35</c:v>
                </c:pt>
                <c:pt idx="8">
                  <c:v>36</c:v>
                </c:pt>
                <c:pt idx="9">
                  <c:v>39</c:v>
                </c:pt>
                <c:pt idx="10">
                  <c:v>40</c:v>
                </c:pt>
                <c:pt idx="11">
                  <c:v>42</c:v>
                </c:pt>
                <c:pt idx="12">
                  <c:v>42</c:v>
                </c:pt>
                <c:pt idx="13">
                  <c:v>43</c:v>
                </c:pt>
                <c:pt idx="14">
                  <c:v>45</c:v>
                </c:pt>
                <c:pt idx="15">
                  <c:v>54</c:v>
                </c:pt>
                <c:pt idx="16">
                  <c:v>50</c:v>
                </c:pt>
                <c:pt idx="17">
                  <c:v>49</c:v>
                </c:pt>
                <c:pt idx="18">
                  <c:v>52</c:v>
                </c:pt>
                <c:pt idx="19">
                  <c:v>55</c:v>
                </c:pt>
                <c:pt idx="2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7B-4151-86F3-A8901614DAA9}"/>
            </c:ext>
          </c:extLst>
        </c:ser>
        <c:ser>
          <c:idx val="1"/>
          <c:order val="3"/>
          <c:tx>
            <c:v>Business Personal Property</c:v>
          </c:tx>
          <c:spPr>
            <a:solidFill>
              <a:srgbClr val="FFFF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Section'!$B$4:$V$4</c:f>
              <c:numCache>
                <c:formatCode>General</c:formatCode>
                <c:ptCount val="21"/>
                <c:pt idx="0">
                  <c:v>30</c:v>
                </c:pt>
                <c:pt idx="1">
                  <c:v>34</c:v>
                </c:pt>
                <c:pt idx="2">
                  <c:v>33</c:v>
                </c:pt>
                <c:pt idx="3">
                  <c:v>31</c:v>
                </c:pt>
                <c:pt idx="4">
                  <c:v>26</c:v>
                </c:pt>
                <c:pt idx="5">
                  <c:v>27</c:v>
                </c:pt>
                <c:pt idx="6">
                  <c:v>23</c:v>
                </c:pt>
                <c:pt idx="7">
                  <c:v>27</c:v>
                </c:pt>
                <c:pt idx="8">
                  <c:v>27</c:v>
                </c:pt>
                <c:pt idx="9">
                  <c:v>28</c:v>
                </c:pt>
                <c:pt idx="10">
                  <c:v>30</c:v>
                </c:pt>
                <c:pt idx="11">
                  <c:v>41</c:v>
                </c:pt>
                <c:pt idx="12">
                  <c:v>45</c:v>
                </c:pt>
                <c:pt idx="13">
                  <c:v>41</c:v>
                </c:pt>
                <c:pt idx="14">
                  <c:v>40</c:v>
                </c:pt>
                <c:pt idx="15">
                  <c:v>36</c:v>
                </c:pt>
                <c:pt idx="16">
                  <c:v>38</c:v>
                </c:pt>
                <c:pt idx="17">
                  <c:v>39</c:v>
                </c:pt>
                <c:pt idx="18">
                  <c:v>35</c:v>
                </c:pt>
                <c:pt idx="19">
                  <c:v>43</c:v>
                </c:pt>
                <c:pt idx="2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7B-4151-86F3-A8901614DAA9}"/>
            </c:ext>
          </c:extLst>
        </c:ser>
        <c:ser>
          <c:idx val="3"/>
          <c:order val="4"/>
          <c:tx>
            <c:v>Farm</c:v>
          </c:tx>
          <c:spPr>
            <a:solidFill>
              <a:srgbClr val="C000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Section'!$B$6:$V$6</c:f>
              <c:numCache>
                <c:formatCode>General</c:formatCode>
                <c:ptCount val="21"/>
                <c:pt idx="0">
                  <c:v>18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13</c:v>
                </c:pt>
                <c:pt idx="8">
                  <c:v>11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7B-4151-86F3-A8901614DAA9}"/>
            </c:ext>
          </c:extLst>
        </c:ser>
        <c:ser>
          <c:idx val="5"/>
          <c:order val="5"/>
          <c:tx>
            <c:v>Industrial</c:v>
          </c:tx>
          <c:spPr>
            <a:solidFill>
              <a:schemeClr val="accent4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Section'!$B$8:$V$8</c:f>
              <c:numCache>
                <c:formatCode>General</c:formatCode>
                <c:ptCount val="2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16</c:v>
                </c:pt>
                <c:pt idx="5">
                  <c:v>16</c:v>
                </c:pt>
                <c:pt idx="6">
                  <c:v>15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14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7B-4151-86F3-A8901614D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670528"/>
        <c:axId val="169672064"/>
      </c:barChart>
      <c:catAx>
        <c:axId val="16967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9672064"/>
        <c:crosses val="autoZero"/>
        <c:auto val="1"/>
        <c:lblAlgn val="ctr"/>
        <c:lblOffset val="100"/>
        <c:noMultiLvlLbl val="0"/>
      </c:catAx>
      <c:valAx>
        <c:axId val="169672064"/>
        <c:scaling>
          <c:orientation val="minMax"/>
          <c:max val="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9670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93242247447089666"/>
          <c:w val="1"/>
          <c:h val="5.4791454246782952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Taxes for Distribution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Aurora (District 101)</a:t>
            </a:r>
          </a:p>
        </c:rich>
      </c:tx>
      <c:layout>
        <c:manualLayout>
          <c:xMode val="edge"/>
          <c:yMode val="edge"/>
          <c:x val="0.39728904280085381"/>
          <c:y val="1.47874278142590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13757923994145"/>
          <c:y val="0.17112815344936547"/>
          <c:w val="0.84865251794385654"/>
          <c:h val="0.61758723760397627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'Total Taxes for Distribution'!$B$1:$V$1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Taxes for Distribution'!$B$2:$V$2</c:f>
              <c:numCache>
                <c:formatCode>#,##0.00</c:formatCode>
                <c:ptCount val="21"/>
                <c:pt idx="0">
                  <c:v>348217.42</c:v>
                </c:pt>
                <c:pt idx="1">
                  <c:v>360269.09</c:v>
                </c:pt>
                <c:pt idx="2">
                  <c:v>265857.31</c:v>
                </c:pt>
                <c:pt idx="3">
                  <c:v>281101.38</c:v>
                </c:pt>
                <c:pt idx="4">
                  <c:v>373277.59</c:v>
                </c:pt>
                <c:pt idx="5">
                  <c:v>383209.36</c:v>
                </c:pt>
                <c:pt idx="6">
                  <c:v>452843.45</c:v>
                </c:pt>
                <c:pt idx="7">
                  <c:v>447004.46</c:v>
                </c:pt>
                <c:pt idx="8">
                  <c:v>472001.11</c:v>
                </c:pt>
                <c:pt idx="9">
                  <c:v>471030.8</c:v>
                </c:pt>
                <c:pt idx="10">
                  <c:v>499540.61</c:v>
                </c:pt>
                <c:pt idx="11">
                  <c:v>524028.03</c:v>
                </c:pt>
                <c:pt idx="12">
                  <c:v>545846.26</c:v>
                </c:pt>
                <c:pt idx="13">
                  <c:v>557721.94999999995</c:v>
                </c:pt>
                <c:pt idx="14">
                  <c:v>547457.36</c:v>
                </c:pt>
                <c:pt idx="15">
                  <c:v>586972.35</c:v>
                </c:pt>
                <c:pt idx="16">
                  <c:v>622888.66</c:v>
                </c:pt>
                <c:pt idx="17">
                  <c:v>633908.18999999994</c:v>
                </c:pt>
                <c:pt idx="18">
                  <c:v>666677.09</c:v>
                </c:pt>
                <c:pt idx="19">
                  <c:v>683481.34</c:v>
                </c:pt>
                <c:pt idx="20">
                  <c:v>708309.02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D6-4C1E-B3E7-9320138BD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751296"/>
        <c:axId val="169752832"/>
      </c:lineChart>
      <c:catAx>
        <c:axId val="16975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>
                <a:alpha val="92000"/>
              </a:schemeClr>
            </a:solidFill>
          </a:ln>
        </c:spPr>
        <c:txPr>
          <a:bodyPr rot="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9752832"/>
        <c:crosses val="autoZero"/>
        <c:auto val="1"/>
        <c:lblAlgn val="ctr"/>
        <c:lblOffset val="100"/>
        <c:noMultiLvlLbl val="0"/>
      </c:catAx>
      <c:valAx>
        <c:axId val="169752832"/>
        <c:scaling>
          <c:orientation val="minMax"/>
          <c:min val="2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97512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RMV, M50AV,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MAV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Aurora (District 101)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9655727216113146"/>
          <c:y val="1.4358988274408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284845973200719"/>
          <c:y val="0.12323613800392944"/>
          <c:w val="0.82984691506863073"/>
          <c:h val="0.8253758049270874"/>
        </c:manualLayout>
      </c:layout>
      <c:lineChart>
        <c:grouping val="standard"/>
        <c:varyColors val="0"/>
        <c:ser>
          <c:idx val="0"/>
          <c:order val="0"/>
          <c:tx>
            <c:v>RMV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MAV'!$B$2:$V$2</c:f>
              <c:numCache>
                <c:formatCode>#,##0</c:formatCode>
                <c:ptCount val="21"/>
                <c:pt idx="0">
                  <c:v>59668547</c:v>
                </c:pt>
                <c:pt idx="1">
                  <c:v>62020737</c:v>
                </c:pt>
                <c:pt idx="2">
                  <c:v>63506375</c:v>
                </c:pt>
                <c:pt idx="3">
                  <c:v>71175432</c:v>
                </c:pt>
                <c:pt idx="4">
                  <c:v>77250362</c:v>
                </c:pt>
                <c:pt idx="5">
                  <c:v>86687826</c:v>
                </c:pt>
                <c:pt idx="6">
                  <c:v>112802951</c:v>
                </c:pt>
                <c:pt idx="7">
                  <c:v>137652034</c:v>
                </c:pt>
                <c:pt idx="8">
                  <c:v>147150751</c:v>
                </c:pt>
                <c:pt idx="9">
                  <c:v>139864971</c:v>
                </c:pt>
                <c:pt idx="10">
                  <c:v>126382036</c:v>
                </c:pt>
                <c:pt idx="11">
                  <c:v>119168269</c:v>
                </c:pt>
                <c:pt idx="12">
                  <c:v>121008057</c:v>
                </c:pt>
                <c:pt idx="13">
                  <c:v>116735664</c:v>
                </c:pt>
                <c:pt idx="14">
                  <c:v>128380047</c:v>
                </c:pt>
                <c:pt idx="15">
                  <c:v>139777108</c:v>
                </c:pt>
                <c:pt idx="16">
                  <c:v>152738494</c:v>
                </c:pt>
                <c:pt idx="17">
                  <c:v>176044430</c:v>
                </c:pt>
                <c:pt idx="18">
                  <c:v>188169925</c:v>
                </c:pt>
                <c:pt idx="19">
                  <c:v>202259074</c:v>
                </c:pt>
                <c:pt idx="20">
                  <c:v>208909868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4E-492E-8E6C-0B2F28CCD92D}"/>
            </c:ext>
          </c:extLst>
        </c:ser>
        <c:ser>
          <c:idx val="2"/>
          <c:order val="1"/>
          <c:tx>
            <c:v>MAV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MAV'!$B$4:$V$4</c:f>
              <c:numCache>
                <c:formatCode>#,##0</c:formatCode>
                <c:ptCount val="21"/>
                <c:pt idx="0">
                  <c:v>39184029</c:v>
                </c:pt>
                <c:pt idx="1">
                  <c:v>41109080</c:v>
                </c:pt>
                <c:pt idx="2">
                  <c:v>42454050</c:v>
                </c:pt>
                <c:pt idx="3">
                  <c:v>46859799</c:v>
                </c:pt>
                <c:pt idx="4">
                  <c:v>51787477</c:v>
                </c:pt>
                <c:pt idx="5">
                  <c:v>57684728</c:v>
                </c:pt>
                <c:pt idx="6">
                  <c:v>67560960</c:v>
                </c:pt>
                <c:pt idx="7">
                  <c:v>75091991</c:v>
                </c:pt>
                <c:pt idx="8">
                  <c:v>79472126</c:v>
                </c:pt>
                <c:pt idx="9">
                  <c:v>83786668</c:v>
                </c:pt>
                <c:pt idx="10">
                  <c:v>87800752</c:v>
                </c:pt>
                <c:pt idx="11">
                  <c:v>91459952</c:v>
                </c:pt>
                <c:pt idx="12">
                  <c:v>94829175</c:v>
                </c:pt>
                <c:pt idx="13">
                  <c:v>97669025</c:v>
                </c:pt>
                <c:pt idx="14">
                  <c:v>99684366</c:v>
                </c:pt>
                <c:pt idx="15">
                  <c:v>104754411</c:v>
                </c:pt>
                <c:pt idx="16">
                  <c:v>114379180</c:v>
                </c:pt>
                <c:pt idx="17">
                  <c:v>119400839</c:v>
                </c:pt>
                <c:pt idx="18">
                  <c:v>125185612</c:v>
                </c:pt>
                <c:pt idx="19">
                  <c:v>130478470</c:v>
                </c:pt>
                <c:pt idx="20">
                  <c:v>135672623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4E-492E-8E6C-0B2F28CCD92D}"/>
            </c:ext>
          </c:extLst>
        </c:ser>
        <c:ser>
          <c:idx val="1"/>
          <c:order val="2"/>
          <c:tx>
            <c:v>M50AV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MAV'!$B$3:$V$3</c:f>
              <c:numCache>
                <c:formatCode>#,##0</c:formatCode>
                <c:ptCount val="21"/>
                <c:pt idx="0">
                  <c:v>38610584</c:v>
                </c:pt>
                <c:pt idx="1">
                  <c:v>40417516</c:v>
                </c:pt>
                <c:pt idx="2">
                  <c:v>41708983</c:v>
                </c:pt>
                <c:pt idx="3">
                  <c:v>45817388</c:v>
                </c:pt>
                <c:pt idx="4">
                  <c:v>50683308</c:v>
                </c:pt>
                <c:pt idx="5">
                  <c:v>56596506</c:v>
                </c:pt>
                <c:pt idx="6">
                  <c:v>66564456</c:v>
                </c:pt>
                <c:pt idx="7">
                  <c:v>74117911</c:v>
                </c:pt>
                <c:pt idx="8">
                  <c:v>78459985</c:v>
                </c:pt>
                <c:pt idx="9">
                  <c:v>82822968</c:v>
                </c:pt>
                <c:pt idx="10">
                  <c:v>86481071</c:v>
                </c:pt>
                <c:pt idx="11">
                  <c:v>89386459</c:v>
                </c:pt>
                <c:pt idx="12">
                  <c:v>92373853</c:v>
                </c:pt>
                <c:pt idx="13">
                  <c:v>93341006</c:v>
                </c:pt>
                <c:pt idx="14">
                  <c:v>98273945</c:v>
                </c:pt>
                <c:pt idx="15">
                  <c:v>103518788</c:v>
                </c:pt>
                <c:pt idx="16">
                  <c:v>113192804</c:v>
                </c:pt>
                <c:pt idx="17">
                  <c:v>118228932</c:v>
                </c:pt>
                <c:pt idx="18">
                  <c:v>124141505</c:v>
                </c:pt>
                <c:pt idx="19">
                  <c:v>129349136</c:v>
                </c:pt>
                <c:pt idx="20">
                  <c:v>134448596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4E-492E-8E6C-0B2F28CCD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467712"/>
        <c:axId val="170469248"/>
      </c:lineChart>
      <c:catAx>
        <c:axId val="17046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70469248"/>
        <c:crosses val="autoZero"/>
        <c:auto val="1"/>
        <c:lblAlgn val="ctr"/>
        <c:lblOffset val="100"/>
        <c:noMultiLvlLbl val="0"/>
      </c:catAx>
      <c:valAx>
        <c:axId val="170469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1.1164274322169059E-2"/>
              <c:y val="0.4678008167663881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704677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8916110025791735"/>
          <c:y val="8.4334263033406534E-2"/>
          <c:w val="0.1086923105903628"/>
          <c:h val="8.6664166361396844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Aurora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(District 101)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4267576823588176E-2"/>
          <c:y val="0.18219417722900111"/>
          <c:w val="0.88390702976080648"/>
          <c:h val="0.6769063053164866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'%GAP'!$B$7:$V$7</c:f>
              <c:numCache>
                <c:formatCode>0%</c:formatCode>
                <c:ptCount val="21"/>
                <c:pt idx="0">
                  <c:v>0.34075856939152693</c:v>
                </c:pt>
                <c:pt idx="1">
                  <c:v>0.33804001631040836</c:v>
                </c:pt>
                <c:pt idx="2">
                  <c:v>0.33027549473145756</c:v>
                </c:pt>
                <c:pt idx="3">
                  <c:v>0.34414608517062983</c:v>
                </c:pt>
                <c:pt idx="4">
                  <c:v>0.33113972474242426</c:v>
                </c:pt>
                <c:pt idx="5">
                  <c:v>0.33346596849151833</c:v>
                </c:pt>
                <c:pt idx="6">
                  <c:v>0.40227964324683951</c:v>
                </c:pt>
                <c:pt idx="7">
                  <c:v>0.44884137653430345</c:v>
                </c:pt>
                <c:pt idx="8">
                  <c:v>0.4552644507056488</c:v>
                </c:pt>
                <c:pt idx="9">
                  <c:v>0.39612979732234788</c:v>
                </c:pt>
                <c:pt idx="10">
                  <c:v>0.30211635293970995</c:v>
                </c:pt>
                <c:pt idx="11">
                  <c:v>0.23027572919334904</c:v>
                </c:pt>
                <c:pt idx="12">
                  <c:v>0.21747357841121218</c:v>
                </c:pt>
                <c:pt idx="13">
                  <c:v>0.17839978459480932</c:v>
                </c:pt>
                <c:pt idx="14">
                  <c:v>0.21158771070592175</c:v>
                </c:pt>
                <c:pt idx="15">
                  <c:v>0.25940098860823479</c:v>
                </c:pt>
                <c:pt idx="16">
                  <c:v>0.24443004907004984</c:v>
                </c:pt>
                <c:pt idx="17">
                  <c:v>0.31822548714091659</c:v>
                </c:pt>
                <c:pt idx="18">
                  <c:v>0.34538530546654345</c:v>
                </c:pt>
                <c:pt idx="19">
                  <c:v>0.36573017570889566</c:v>
                </c:pt>
                <c:pt idx="20">
                  <c:v>0.36107978191648671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03-4D3F-996A-3A6F42865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216064"/>
        <c:axId val="170217856"/>
      </c:lineChart>
      <c:catAx>
        <c:axId val="17021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70217856"/>
        <c:crosses val="autoZero"/>
        <c:auto val="1"/>
        <c:lblAlgn val="ctr"/>
        <c:lblOffset val="100"/>
        <c:noMultiLvlLbl val="0"/>
      </c:catAx>
      <c:valAx>
        <c:axId val="1702178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702160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Real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Property Accounts where RMV=M50AV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Aurora (District 101)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9174951186205"/>
          <c:y val="0.18299232546119137"/>
          <c:w val="0.85112197280040158"/>
          <c:h val="0.6804910747748093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'%GAP'!$B$6:$V$6</c:f>
              <c:numCache>
                <c:formatCode>#,##0</c:formatCode>
                <c:ptCount val="21"/>
                <c:pt idx="0">
                  <c:v>19</c:v>
                </c:pt>
                <c:pt idx="1">
                  <c:v>28</c:v>
                </c:pt>
                <c:pt idx="2">
                  <c:v>19</c:v>
                </c:pt>
                <c:pt idx="3">
                  <c:v>21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21</c:v>
                </c:pt>
                <c:pt idx="8">
                  <c:v>22</c:v>
                </c:pt>
                <c:pt idx="9">
                  <c:v>18</c:v>
                </c:pt>
                <c:pt idx="10">
                  <c:v>34</c:v>
                </c:pt>
                <c:pt idx="11">
                  <c:v>71</c:v>
                </c:pt>
                <c:pt idx="12" formatCode="General">
                  <c:v>100</c:v>
                </c:pt>
                <c:pt idx="13" formatCode="General">
                  <c:v>220</c:v>
                </c:pt>
                <c:pt idx="14">
                  <c:v>72</c:v>
                </c:pt>
                <c:pt idx="15">
                  <c:v>55</c:v>
                </c:pt>
                <c:pt idx="16">
                  <c:v>34</c:v>
                </c:pt>
                <c:pt idx="17">
                  <c:v>19</c:v>
                </c:pt>
                <c:pt idx="18">
                  <c:v>14</c:v>
                </c:pt>
                <c:pt idx="19">
                  <c:v>13</c:v>
                </c:pt>
                <c:pt idx="2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18-46B5-941F-23FA849F7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147840"/>
        <c:axId val="170149376"/>
      </c:lineChart>
      <c:catAx>
        <c:axId val="17014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70149376"/>
        <c:crosses val="autoZero"/>
        <c:auto val="1"/>
        <c:lblAlgn val="ctr"/>
        <c:lblOffset val="100"/>
        <c:noMultiLvlLbl val="0"/>
      </c:catAx>
      <c:valAx>
        <c:axId val="170149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701478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by Property Class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Aurora (District 101)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8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Gap=1-(M50AV/RMV)</a:t>
            </a:r>
          </a:p>
        </c:rich>
      </c:tx>
      <c:layout>
        <c:manualLayout>
          <c:xMode val="edge"/>
          <c:yMode val="edge"/>
          <c:x val="0.43183183183183182"/>
          <c:y val="1.20585701981050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411232755064773E-2"/>
          <c:y val="0.16242727263654783"/>
          <c:w val="0.9277062889661315"/>
          <c:h val="0.74134000691773994"/>
        </c:manualLayout>
      </c:layout>
      <c:lineChart>
        <c:grouping val="standard"/>
        <c:varyColors val="0"/>
        <c:ser>
          <c:idx val="1"/>
          <c:order val="0"/>
          <c:tx>
            <c:v>Farm</c:v>
          </c:tx>
          <c:marker>
            <c:symbol val="none"/>
          </c:marker>
          <c:cat>
            <c:numRef>
              <c:f>'% 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 Gap by Property Class'!$B$11:$V$11</c:f>
              <c:numCache>
                <c:formatCode>0%</c:formatCode>
                <c:ptCount val="21"/>
                <c:pt idx="0">
                  <c:v>0.41665555262627363</c:v>
                </c:pt>
                <c:pt idx="1">
                  <c:v>0.57307965014168216</c:v>
                </c:pt>
                <c:pt idx="2">
                  <c:v>0.57359882551784547</c:v>
                </c:pt>
                <c:pt idx="3">
                  <c:v>0.57554922647573614</c:v>
                </c:pt>
                <c:pt idx="4">
                  <c:v>0.57862258456826265</c:v>
                </c:pt>
                <c:pt idx="5">
                  <c:v>0.58713105307366242</c:v>
                </c:pt>
                <c:pt idx="6">
                  <c:v>0.59218174925363698</c:v>
                </c:pt>
                <c:pt idx="7">
                  <c:v>0.76875570558138551</c:v>
                </c:pt>
                <c:pt idx="8">
                  <c:v>0.73242086707129384</c:v>
                </c:pt>
                <c:pt idx="9">
                  <c:v>0.72397093323699291</c:v>
                </c:pt>
                <c:pt idx="10">
                  <c:v>0.72233856832322463</c:v>
                </c:pt>
                <c:pt idx="11">
                  <c:v>0.65899193902607367</c:v>
                </c:pt>
                <c:pt idx="12">
                  <c:v>0.60824467174282804</c:v>
                </c:pt>
                <c:pt idx="13">
                  <c:v>0.58627329671709338</c:v>
                </c:pt>
                <c:pt idx="14">
                  <c:v>0.59110111072348603</c:v>
                </c:pt>
                <c:pt idx="15">
                  <c:v>0.58097497385214714</c:v>
                </c:pt>
                <c:pt idx="16">
                  <c:v>0.58817386122172666</c:v>
                </c:pt>
                <c:pt idx="17">
                  <c:v>0.54205378323970699</c:v>
                </c:pt>
                <c:pt idx="18">
                  <c:v>0.56685499058380406</c:v>
                </c:pt>
                <c:pt idx="19">
                  <c:v>0.52211843773399025</c:v>
                </c:pt>
                <c:pt idx="20">
                  <c:v>0.5694581992988037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2E-40FE-A1E6-42778A4C4F73}"/>
            </c:ext>
          </c:extLst>
        </c:ser>
        <c:ser>
          <c:idx val="2"/>
          <c:order val="1"/>
          <c:tx>
            <c:v>Commercial</c:v>
          </c:tx>
          <c:marker>
            <c:symbol val="none"/>
          </c:marker>
          <c:cat>
            <c:numRef>
              <c:f>'% 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 Gap by Property Class'!$B$17:$V$17</c:f>
              <c:numCache>
                <c:formatCode>0%</c:formatCode>
                <c:ptCount val="21"/>
                <c:pt idx="0">
                  <c:v>0.4440520503869696</c:v>
                </c:pt>
                <c:pt idx="1">
                  <c:v>0.45506325625264121</c:v>
                </c:pt>
                <c:pt idx="2">
                  <c:v>0.47705474233155787</c:v>
                </c:pt>
                <c:pt idx="3">
                  <c:v>0.48040853557162178</c:v>
                </c:pt>
                <c:pt idx="4">
                  <c:v>0.51333959475921898</c:v>
                </c:pt>
                <c:pt idx="5">
                  <c:v>0.51696281637660024</c:v>
                </c:pt>
                <c:pt idx="6">
                  <c:v>0.54928204580955253</c:v>
                </c:pt>
                <c:pt idx="7">
                  <c:v>0.58375415517363316</c:v>
                </c:pt>
                <c:pt idx="8">
                  <c:v>0.58841581357563211</c:v>
                </c:pt>
                <c:pt idx="9">
                  <c:v>0.57486268585476119</c:v>
                </c:pt>
                <c:pt idx="10">
                  <c:v>0.53814209425523951</c:v>
                </c:pt>
                <c:pt idx="11">
                  <c:v>0.52558929846457159</c:v>
                </c:pt>
                <c:pt idx="12">
                  <c:v>0.54087784633500713</c:v>
                </c:pt>
                <c:pt idx="13">
                  <c:v>0.52075478228402239</c:v>
                </c:pt>
                <c:pt idx="14">
                  <c:v>0.49870731308053418</c:v>
                </c:pt>
                <c:pt idx="15">
                  <c:v>0.47142518115951559</c:v>
                </c:pt>
                <c:pt idx="16">
                  <c:v>0.45807244358666566</c:v>
                </c:pt>
                <c:pt idx="17">
                  <c:v>0.45350734684308314</c:v>
                </c:pt>
                <c:pt idx="18">
                  <c:v>0.46734969804697846</c:v>
                </c:pt>
                <c:pt idx="19">
                  <c:v>0.44713290752588719</c:v>
                </c:pt>
                <c:pt idx="20">
                  <c:v>0.43844584822586208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2E-40FE-A1E6-42778A4C4F73}"/>
            </c:ext>
          </c:extLst>
        </c:ser>
        <c:ser>
          <c:idx val="3"/>
          <c:order val="2"/>
          <c:tx>
            <c:v>Industrial</c:v>
          </c:tx>
          <c:marker>
            <c:symbol val="none"/>
          </c:marker>
          <c:cat>
            <c:numRef>
              <c:f>'% 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 Gap by Property Class'!$B$23:$V$23</c:f>
              <c:numCache>
                <c:formatCode>0%</c:formatCode>
                <c:ptCount val="21"/>
                <c:pt idx="0">
                  <c:v>0.28794873022019374</c:v>
                </c:pt>
                <c:pt idx="1">
                  <c:v>0.2879706330867785</c:v>
                </c:pt>
                <c:pt idx="2">
                  <c:v>0.29165755974766927</c:v>
                </c:pt>
                <c:pt idx="3">
                  <c:v>0.2728806585915472</c:v>
                </c:pt>
                <c:pt idx="4">
                  <c:v>0.26480829210582923</c:v>
                </c:pt>
                <c:pt idx="5">
                  <c:v>0.29584207949048247</c:v>
                </c:pt>
                <c:pt idx="6">
                  <c:v>0.31027751151427307</c:v>
                </c:pt>
                <c:pt idx="7">
                  <c:v>0.3250220254573738</c:v>
                </c:pt>
                <c:pt idx="8">
                  <c:v>0.28952330919626301</c:v>
                </c:pt>
                <c:pt idx="9">
                  <c:v>0.32458796606643392</c:v>
                </c:pt>
                <c:pt idx="10">
                  <c:v>0.2953012493952244</c:v>
                </c:pt>
                <c:pt idx="11">
                  <c:v>0.27526853571340915</c:v>
                </c:pt>
                <c:pt idx="12">
                  <c:v>0.35252599239575222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5.2498006322619917E-3</c:v>
                </c:pt>
                <c:pt idx="19">
                  <c:v>2.1403934625602528E-2</c:v>
                </c:pt>
                <c:pt idx="20">
                  <c:v>3.4738264717436573E-3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2E-40FE-A1E6-42778A4C4F73}"/>
            </c:ext>
          </c:extLst>
        </c:ser>
        <c:ser>
          <c:idx val="0"/>
          <c:order val="3"/>
          <c:tx>
            <c:v>Residential</c:v>
          </c:tx>
          <c:marker>
            <c:symbol val="none"/>
          </c:marker>
          <c:cat>
            <c:numRef>
              <c:f>'% 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 Gap by Property Class'!$B$5:$V$5</c:f>
              <c:numCache>
                <c:formatCode>0%</c:formatCode>
                <c:ptCount val="21"/>
                <c:pt idx="0">
                  <c:v>0.31689570632966935</c:v>
                </c:pt>
                <c:pt idx="1">
                  <c:v>0.29370354672979315</c:v>
                </c:pt>
                <c:pt idx="2">
                  <c:v>0.27145535224131767</c:v>
                </c:pt>
                <c:pt idx="3">
                  <c:v>0.29480509641658859</c:v>
                </c:pt>
                <c:pt idx="4">
                  <c:v>0.2715083079260352</c:v>
                </c:pt>
                <c:pt idx="5">
                  <c:v>0.27860774724136561</c:v>
                </c:pt>
                <c:pt idx="6">
                  <c:v>0.3697913243721056</c:v>
                </c:pt>
                <c:pt idx="7">
                  <c:v>0.40217286838520816</c:v>
                </c:pt>
                <c:pt idx="8">
                  <c:v>0.41751458844747302</c:v>
                </c:pt>
                <c:pt idx="9">
                  <c:v>0.34059226914828533</c:v>
                </c:pt>
                <c:pt idx="10">
                  <c:v>0.21965072968040522</c:v>
                </c:pt>
                <c:pt idx="11">
                  <c:v>0.13443809857509925</c:v>
                </c:pt>
                <c:pt idx="12">
                  <c:v>0.11661823460871412</c:v>
                </c:pt>
                <c:pt idx="13">
                  <c:v>6.7303828726469117E-2</c:v>
                </c:pt>
                <c:pt idx="14">
                  <c:v>0.12854883721229904</c:v>
                </c:pt>
                <c:pt idx="15">
                  <c:v>0.14665260437145089</c:v>
                </c:pt>
                <c:pt idx="16">
                  <c:v>0.18715433784905333</c:v>
                </c:pt>
                <c:pt idx="17">
                  <c:v>0.29027483164706569</c:v>
                </c:pt>
                <c:pt idx="18">
                  <c:v>0.32101140533606165</c:v>
                </c:pt>
                <c:pt idx="19">
                  <c:v>0.35100524904088171</c:v>
                </c:pt>
                <c:pt idx="20">
                  <c:v>0.34436804675440091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2E-40FE-A1E6-42778A4C4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189568"/>
        <c:axId val="170191104"/>
      </c:lineChart>
      <c:catAx>
        <c:axId val="17018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70191104"/>
        <c:crosses val="autoZero"/>
        <c:auto val="1"/>
        <c:lblAlgn val="ctr"/>
        <c:lblOffset val="100"/>
        <c:noMultiLvlLbl val="0"/>
      </c:catAx>
      <c:valAx>
        <c:axId val="170191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701895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5705012098712887"/>
          <c:y val="0.11934905423643749"/>
          <c:w val="0.53741100680733223"/>
          <c:h val="2.7729014493343369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Exemption Trends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Aurora (District 101)</a:t>
            </a:r>
          </a:p>
        </c:rich>
      </c:tx>
      <c:layout>
        <c:manualLayout>
          <c:xMode val="edge"/>
          <c:yMode val="edge"/>
          <c:x val="0.4229011057946957"/>
          <c:y val="1.0515247108307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831816823348034E-2"/>
          <c:y val="0.18121463523684145"/>
          <c:w val="0.91295498998363656"/>
          <c:h val="0.76610049926724455"/>
        </c:manualLayout>
      </c:layout>
      <c:lineChart>
        <c:grouping val="standard"/>
        <c:varyColors val="0"/>
        <c:ser>
          <c:idx val="1"/>
          <c:order val="0"/>
          <c:tx>
            <c:v>Government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Trends'!$B$3:$V$3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15</c:v>
                </c:pt>
                <c:pt idx="3">
                  <c:v>18</c:v>
                </c:pt>
                <c:pt idx="4">
                  <c:v>18</c:v>
                </c:pt>
                <c:pt idx="5">
                  <c:v>19</c:v>
                </c:pt>
                <c:pt idx="6">
                  <c:v>18</c:v>
                </c:pt>
                <c:pt idx="7">
                  <c:v>19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17</c:v>
                </c:pt>
                <c:pt idx="15">
                  <c:v>17</c:v>
                </c:pt>
                <c:pt idx="16">
                  <c:v>17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0-434E-BABC-5A809DB95B05}"/>
            </c:ext>
          </c:extLst>
        </c:ser>
        <c:ser>
          <c:idx val="0"/>
          <c:order val="1"/>
          <c:tx>
            <c:v>Veterans &amp; Active Duty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Trends'!$B$2:$V$2</c:f>
              <c:numCache>
                <c:formatCode>General</c:formatCode>
                <c:ptCount val="21"/>
                <c:pt idx="0">
                  <c:v>11</c:v>
                </c:pt>
                <c:pt idx="1">
                  <c:v>12</c:v>
                </c:pt>
                <c:pt idx="2">
                  <c:v>12</c:v>
                </c:pt>
                <c:pt idx="3">
                  <c:v>11</c:v>
                </c:pt>
                <c:pt idx="4">
                  <c:v>13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12</c:v>
                </c:pt>
                <c:pt idx="13">
                  <c:v>11</c:v>
                </c:pt>
                <c:pt idx="14">
                  <c:v>8</c:v>
                </c:pt>
                <c:pt idx="15">
                  <c:v>7</c:v>
                </c:pt>
                <c:pt idx="16">
                  <c:v>5</c:v>
                </c:pt>
                <c:pt idx="17">
                  <c:v>7</c:v>
                </c:pt>
                <c:pt idx="18">
                  <c:v>8</c:v>
                </c:pt>
                <c:pt idx="19">
                  <c:v>8</c:v>
                </c:pt>
                <c:pt idx="2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C0-434E-BABC-5A809DB95B05}"/>
            </c:ext>
          </c:extLst>
        </c:ser>
        <c:ser>
          <c:idx val="2"/>
          <c:order val="2"/>
          <c:tx>
            <c:v>Religious, Charitable, Fraternal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Trends'!$B$4:$V$4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C0-434E-BABC-5A809DB95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742528"/>
        <c:axId val="170744064"/>
      </c:lineChart>
      <c:catAx>
        <c:axId val="17074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70744064"/>
        <c:crosses val="autoZero"/>
        <c:auto val="1"/>
        <c:lblAlgn val="ctr"/>
        <c:lblOffset val="100"/>
        <c:noMultiLvlLbl val="0"/>
      </c:catAx>
      <c:valAx>
        <c:axId val="170744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707425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853314277090785"/>
          <c:y val="0.11705175654305042"/>
          <c:w val="0.73624325707877269"/>
          <c:h val="3.2068854169254077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Exception Value Additions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to District Revenue</a:t>
            </a:r>
          </a:p>
          <a:p>
            <a:pPr>
              <a:defRPr/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Aurora (District 101)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857050477385979"/>
          <c:y val="0.12529732350335188"/>
          <c:w val="0.8241415976849048"/>
          <c:h val="0.81732133005667285"/>
        </c:manualLayout>
      </c:layout>
      <c:lineChart>
        <c:grouping val="standard"/>
        <c:varyColors val="0"/>
        <c:ser>
          <c:idx val="0"/>
          <c:order val="0"/>
          <c:tx>
            <c:v>Total Exception RMV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Value'!$B$2:$V$2</c:f>
              <c:numCache>
                <c:formatCode>#,##0</c:formatCode>
                <c:ptCount val="21"/>
                <c:pt idx="0">
                  <c:v>763164</c:v>
                </c:pt>
                <c:pt idx="1">
                  <c:v>1273915</c:v>
                </c:pt>
                <c:pt idx="2">
                  <c:v>1450713</c:v>
                </c:pt>
                <c:pt idx="3">
                  <c:v>4156413</c:v>
                </c:pt>
                <c:pt idx="4">
                  <c:v>7157247</c:v>
                </c:pt>
                <c:pt idx="5">
                  <c:v>6692613</c:v>
                </c:pt>
                <c:pt idx="6">
                  <c:v>13171689</c:v>
                </c:pt>
                <c:pt idx="7">
                  <c:v>8683528</c:v>
                </c:pt>
                <c:pt idx="8">
                  <c:v>5353860</c:v>
                </c:pt>
                <c:pt idx="9">
                  <c:v>3689080</c:v>
                </c:pt>
                <c:pt idx="10">
                  <c:v>2884018</c:v>
                </c:pt>
                <c:pt idx="11">
                  <c:v>2494746</c:v>
                </c:pt>
                <c:pt idx="12">
                  <c:v>900933</c:v>
                </c:pt>
                <c:pt idx="13">
                  <c:v>1393175</c:v>
                </c:pt>
                <c:pt idx="14">
                  <c:v>949170</c:v>
                </c:pt>
                <c:pt idx="15">
                  <c:v>2785848</c:v>
                </c:pt>
                <c:pt idx="16">
                  <c:v>2670089</c:v>
                </c:pt>
                <c:pt idx="17">
                  <c:v>3341948</c:v>
                </c:pt>
                <c:pt idx="18">
                  <c:v>2371933</c:v>
                </c:pt>
                <c:pt idx="19">
                  <c:v>4308200</c:v>
                </c:pt>
                <c:pt idx="20">
                  <c:v>5517056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5E-43F4-98CC-117F2392C134}"/>
            </c:ext>
          </c:extLst>
        </c:ser>
        <c:ser>
          <c:idx val="1"/>
          <c:order val="1"/>
          <c:tx>
            <c:v>Total Exception MAV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Value'!$B$3:$V$3</c:f>
              <c:numCache>
                <c:formatCode>#,##0</c:formatCode>
                <c:ptCount val="21"/>
                <c:pt idx="0">
                  <c:v>675953</c:v>
                </c:pt>
                <c:pt idx="1">
                  <c:v>1117015</c:v>
                </c:pt>
                <c:pt idx="2">
                  <c:v>1213660</c:v>
                </c:pt>
                <c:pt idx="3">
                  <c:v>3361633</c:v>
                </c:pt>
                <c:pt idx="4">
                  <c:v>5745887</c:v>
                </c:pt>
                <c:pt idx="5">
                  <c:v>5245028</c:v>
                </c:pt>
                <c:pt idx="6">
                  <c:v>9275499</c:v>
                </c:pt>
                <c:pt idx="7">
                  <c:v>5412288</c:v>
                </c:pt>
                <c:pt idx="8">
                  <c:v>3443260</c:v>
                </c:pt>
                <c:pt idx="9">
                  <c:v>2749890</c:v>
                </c:pt>
                <c:pt idx="10">
                  <c:v>2195663</c:v>
                </c:pt>
                <c:pt idx="11">
                  <c:v>2131886</c:v>
                </c:pt>
                <c:pt idx="12">
                  <c:v>889143</c:v>
                </c:pt>
                <c:pt idx="13">
                  <c:v>1336195</c:v>
                </c:pt>
                <c:pt idx="14">
                  <c:v>860740</c:v>
                </c:pt>
                <c:pt idx="15">
                  <c:v>2415261</c:v>
                </c:pt>
                <c:pt idx="16">
                  <c:v>2315339</c:v>
                </c:pt>
                <c:pt idx="17">
                  <c:v>2715258</c:v>
                </c:pt>
                <c:pt idx="18">
                  <c:v>1859983</c:v>
                </c:pt>
                <c:pt idx="19">
                  <c:v>3560060</c:v>
                </c:pt>
                <c:pt idx="20">
                  <c:v>4844986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5E-43F4-98CC-117F2392C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360192"/>
        <c:axId val="170366080"/>
      </c:lineChart>
      <c:catAx>
        <c:axId val="17036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70366080"/>
        <c:crosses val="autoZero"/>
        <c:auto val="1"/>
        <c:lblAlgn val="ctr"/>
        <c:lblOffset val="100"/>
        <c:noMultiLvlLbl val="0"/>
      </c:catAx>
      <c:valAx>
        <c:axId val="170366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Exception</a:t>
                </a:r>
                <a:r>
                  <a:rPr lang="en-US" b="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 Value $</a:t>
                </a:r>
                <a:endParaRPr lang="en-US" b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 Unicode MS" pitchFamily="34" charset="-128"/>
                  <a:ea typeface="Arial Unicode MS" pitchFamily="34" charset="-128"/>
                  <a:cs typeface="Arial Unicode MS" pitchFamily="34" charset="-128"/>
                </a:endParaRPr>
              </a:p>
            </c:rich>
          </c:tx>
          <c:layout>
            <c:manualLayout>
              <c:xMode val="edge"/>
              <c:yMode val="edge"/>
              <c:x val="1.3377926421404682E-2"/>
              <c:y val="0.4508793486801411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703601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9717942949439016"/>
          <c:y val="0.20397997224869185"/>
          <c:w val="0.19344016613307952"/>
          <c:h val="7.678519484427504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8</xdr:row>
      <xdr:rowOff>85726</xdr:rowOff>
    </xdr:from>
    <xdr:to>
      <xdr:col>19</xdr:col>
      <xdr:colOff>152400</xdr:colOff>
      <xdr:row>39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</xdr:row>
      <xdr:rowOff>85725</xdr:rowOff>
    </xdr:from>
    <xdr:to>
      <xdr:col>21</xdr:col>
      <xdr:colOff>219075</xdr:colOff>
      <xdr:row>37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</xdr:row>
      <xdr:rowOff>133351</xdr:rowOff>
    </xdr:from>
    <xdr:to>
      <xdr:col>13</xdr:col>
      <xdr:colOff>190500</xdr:colOff>
      <xdr:row>35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0.00213</cdr:x>
      <cdr:y>0.4481</cdr:y>
    </cdr:from>
    <cdr:to>
      <cdr:x>0.03714</cdr:x>
      <cdr:y>0.56401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405" y="2556623"/>
          <a:ext cx="270111" cy="661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50000"/>
                </a:schemeClr>
              </a:solidFill>
            </a:rPr>
            <a:t>Accounts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114299</xdr:rowOff>
    </xdr:from>
    <xdr:to>
      <xdr:col>7</xdr:col>
      <xdr:colOff>295275</xdr:colOff>
      <xdr:row>29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0.8576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765758"/>
          <a:ext cx="6172200" cy="625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0">
              <a:solidFill>
                <a:schemeClr val="tx1">
                  <a:lumMod val="50000"/>
                  <a:lumOff val="50000"/>
                </a:schemeClr>
              </a:solidFill>
            </a:rPr>
            <a:t>***</a:t>
          </a:r>
          <a:r>
            <a:rPr lang="en-US" sz="1000" b="0" baseline="0">
              <a:solidFill>
                <a:schemeClr val="tx1">
                  <a:lumMod val="50000"/>
                  <a:lumOff val="50000"/>
                </a:schemeClr>
              </a:solidFill>
            </a:rPr>
            <a:t> The values </a:t>
          </a:r>
          <a:r>
            <a:rPr lang="en-US" sz="1000" b="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depicted</a:t>
          </a:r>
          <a:r>
            <a:rPr lang="en-US" sz="1000" b="0" baseline="0">
              <a:solidFill>
                <a:schemeClr val="tx1">
                  <a:lumMod val="50000"/>
                  <a:lumOff val="50000"/>
                </a:schemeClr>
              </a:solidFill>
            </a:rPr>
            <a:t> in the graph are for total tax dollars levied for distribution to the City of Aurora.  </a:t>
          </a:r>
        </a:p>
        <a:p xmlns:a="http://schemas.openxmlformats.org/drawingml/2006/main">
          <a:pPr algn="ctr"/>
          <a:r>
            <a:rPr lang="en-US" sz="1000" b="0" baseline="0">
              <a:solidFill>
                <a:schemeClr val="tx1">
                  <a:lumMod val="50000"/>
                  <a:lumOff val="50000"/>
                </a:schemeClr>
              </a:solidFill>
            </a:rPr>
            <a:t>Often this total will never be completly collected due to non payments </a:t>
          </a:r>
        </a:p>
        <a:p xmlns:a="http://schemas.openxmlformats.org/drawingml/2006/main">
          <a:pPr algn="ctr"/>
          <a:r>
            <a:rPr lang="en-US" sz="1000" b="0" baseline="0">
              <a:solidFill>
                <a:schemeClr val="tx1">
                  <a:lumMod val="50000"/>
                  <a:lumOff val="50000"/>
                </a:schemeClr>
              </a:solidFill>
            </a:rPr>
            <a:t>of real property tax or the 3% discount for paying in full.***</a:t>
          </a:r>
          <a:endParaRPr lang="en-US" sz="10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4</xdr:row>
      <xdr:rowOff>95256</xdr:rowOff>
    </xdr:from>
    <xdr:to>
      <xdr:col>12</xdr:col>
      <xdr:colOff>561974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10</xdr:row>
      <xdr:rowOff>38101</xdr:rowOff>
    </xdr:from>
    <xdr:to>
      <xdr:col>7</xdr:col>
      <xdr:colOff>295275</xdr:colOff>
      <xdr:row>31</xdr:row>
      <xdr:rowOff>133351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333375</xdr:colOff>
      <xdr:row>10</xdr:row>
      <xdr:rowOff>38099</xdr:rowOff>
    </xdr:from>
    <xdr:to>
      <xdr:col>15</xdr:col>
      <xdr:colOff>638175</xdr:colOff>
      <xdr:row>31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0.00648</cdr:x>
      <cdr:y>0.43954</cdr:y>
    </cdr:from>
    <cdr:to>
      <cdr:x>0.05997</cdr:x>
      <cdr:y>0.59767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100" y="1800226"/>
          <a:ext cx="314325" cy="647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50000"/>
                </a:schemeClr>
              </a:solidFill>
            </a:rPr>
            <a:t>Accounts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152399</xdr:colOff>
      <xdr:row>24</xdr:row>
      <xdr:rowOff>57150</xdr:rowOff>
    </xdr:from>
    <xdr:to>
      <xdr:col>14</xdr:col>
      <xdr:colOff>542925</xdr:colOff>
      <xdr:row>60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0.32633</cdr:x>
      <cdr:y>0.9522</cdr:y>
    </cdr:from>
    <cdr:to>
      <cdr:x>0.7968</cdr:x>
      <cdr:y>0.98838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05185" y="7019952"/>
          <a:ext cx="4476716" cy="2667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*** Excludes business personal property, utility and fully exempt accounts ***</a:t>
          </a:r>
          <a:endParaRPr lang="en-US" sz="1000">
            <a:solidFill>
              <a:schemeClr val="bg1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5"/>
  <sheetViews>
    <sheetView tabSelected="1" workbookViewId="0">
      <pane ySplit="8" topLeftCell="A9" activePane="bottomLeft" state="frozen"/>
      <selection pane="bottomLeft" activeCell="A2" sqref="A2"/>
    </sheetView>
  </sheetViews>
  <sheetFormatPr defaultRowHeight="15" x14ac:dyDescent="0.25"/>
  <cols>
    <col min="1" max="1" width="25.28515625" customWidth="1"/>
    <col min="2" max="18" width="5" bestFit="1" customWidth="1"/>
    <col min="19" max="19" width="5" style="151" bestFit="1" customWidth="1"/>
    <col min="20" max="22" width="5" bestFit="1" customWidth="1"/>
  </cols>
  <sheetData>
    <row r="1" spans="1:22" s="75" customFormat="1" x14ac:dyDescent="0.25">
      <c r="A1" s="174" t="s">
        <v>72</v>
      </c>
      <c r="B1" s="174"/>
      <c r="C1" s="155"/>
      <c r="S1" s="151"/>
    </row>
    <row r="2" spans="1:22" x14ac:dyDescent="0.25">
      <c r="A2" s="114"/>
      <c r="B2" s="69">
        <v>2000</v>
      </c>
      <c r="C2" s="69">
        <v>2001</v>
      </c>
      <c r="D2" s="69">
        <v>2002</v>
      </c>
      <c r="E2" s="69">
        <v>2003</v>
      </c>
      <c r="F2" s="69">
        <v>2004</v>
      </c>
      <c r="G2" s="69">
        <v>2005</v>
      </c>
      <c r="H2" s="69">
        <v>2006</v>
      </c>
      <c r="I2" s="69">
        <v>2007</v>
      </c>
      <c r="J2" s="69">
        <v>2008</v>
      </c>
      <c r="K2" s="69">
        <v>2009</v>
      </c>
      <c r="L2" s="69">
        <v>2010</v>
      </c>
      <c r="M2" s="69">
        <v>2011</v>
      </c>
      <c r="N2" s="69">
        <v>2012</v>
      </c>
      <c r="O2" s="69">
        <v>2013</v>
      </c>
      <c r="P2" s="134">
        <v>2014</v>
      </c>
      <c r="Q2" s="134">
        <v>2015</v>
      </c>
      <c r="R2" s="134">
        <v>2016</v>
      </c>
      <c r="S2" s="134">
        <v>2017</v>
      </c>
      <c r="T2" s="134">
        <v>2018</v>
      </c>
      <c r="U2" s="134">
        <v>2019</v>
      </c>
      <c r="V2" s="134">
        <v>2020</v>
      </c>
    </row>
    <row r="3" spans="1:22" x14ac:dyDescent="0.25">
      <c r="A3" s="4" t="s">
        <v>0</v>
      </c>
      <c r="B3" s="64">
        <v>42</v>
      </c>
      <c r="C3" s="64">
        <v>39</v>
      </c>
      <c r="D3" s="64">
        <v>47</v>
      </c>
      <c r="E3" s="64">
        <v>41</v>
      </c>
      <c r="F3" s="64">
        <v>31</v>
      </c>
      <c r="G3" s="64">
        <v>33</v>
      </c>
      <c r="H3" s="64">
        <v>36</v>
      </c>
      <c r="I3" s="64">
        <v>35</v>
      </c>
      <c r="J3" s="64">
        <v>36</v>
      </c>
      <c r="K3" s="64">
        <v>39</v>
      </c>
      <c r="L3" s="64">
        <v>40</v>
      </c>
      <c r="M3" s="64">
        <v>42</v>
      </c>
      <c r="N3" s="76">
        <v>42</v>
      </c>
      <c r="O3" s="98">
        <v>43</v>
      </c>
      <c r="P3" s="151">
        <v>45</v>
      </c>
      <c r="Q3" s="151">
        <v>54</v>
      </c>
      <c r="R3" s="151">
        <v>50</v>
      </c>
      <c r="S3" s="151">
        <v>49</v>
      </c>
      <c r="T3" s="151">
        <v>52</v>
      </c>
      <c r="U3" s="151">
        <v>55</v>
      </c>
      <c r="V3" s="151">
        <v>58</v>
      </c>
    </row>
    <row r="4" spans="1:22" x14ac:dyDescent="0.25">
      <c r="A4" s="4" t="s">
        <v>96</v>
      </c>
      <c r="B4" s="64">
        <v>30</v>
      </c>
      <c r="C4" s="64">
        <v>34</v>
      </c>
      <c r="D4" s="64">
        <v>33</v>
      </c>
      <c r="E4" s="64">
        <v>31</v>
      </c>
      <c r="F4" s="64">
        <v>26</v>
      </c>
      <c r="G4" s="64">
        <v>27</v>
      </c>
      <c r="H4" s="64">
        <v>23</v>
      </c>
      <c r="I4" s="64">
        <v>27</v>
      </c>
      <c r="J4" s="64">
        <v>27</v>
      </c>
      <c r="K4" s="64">
        <v>28</v>
      </c>
      <c r="L4" s="64">
        <v>30</v>
      </c>
      <c r="M4" s="64">
        <v>41</v>
      </c>
      <c r="N4" s="76">
        <v>45</v>
      </c>
      <c r="O4" s="98">
        <v>41</v>
      </c>
      <c r="P4" s="151">
        <v>40</v>
      </c>
      <c r="Q4" s="151">
        <v>36</v>
      </c>
      <c r="R4" s="151">
        <v>38</v>
      </c>
      <c r="S4" s="151">
        <v>39</v>
      </c>
      <c r="T4" s="151">
        <v>35</v>
      </c>
      <c r="U4" s="151">
        <v>43</v>
      </c>
      <c r="V4" s="151">
        <v>55</v>
      </c>
    </row>
    <row r="5" spans="1:22" x14ac:dyDescent="0.25">
      <c r="A5" s="4" t="s">
        <v>1</v>
      </c>
      <c r="B5" s="64">
        <v>273</v>
      </c>
      <c r="C5" s="64">
        <v>278</v>
      </c>
      <c r="D5" s="64">
        <v>314</v>
      </c>
      <c r="E5" s="64">
        <v>354</v>
      </c>
      <c r="F5" s="64">
        <v>370</v>
      </c>
      <c r="G5" s="64">
        <v>417</v>
      </c>
      <c r="H5" s="64">
        <v>435</v>
      </c>
      <c r="I5" s="64">
        <v>448</v>
      </c>
      <c r="J5" s="64">
        <v>489</v>
      </c>
      <c r="K5" s="64">
        <v>489</v>
      </c>
      <c r="L5" s="64">
        <v>487</v>
      </c>
      <c r="M5" s="64">
        <v>487</v>
      </c>
      <c r="N5" s="76">
        <v>486</v>
      </c>
      <c r="O5" s="98">
        <v>486</v>
      </c>
      <c r="P5" s="151">
        <v>483</v>
      </c>
      <c r="Q5" s="151">
        <v>481</v>
      </c>
      <c r="R5" s="151">
        <v>483</v>
      </c>
      <c r="S5" s="151">
        <v>484</v>
      </c>
      <c r="T5" s="151">
        <v>486</v>
      </c>
      <c r="U5" s="151">
        <v>484</v>
      </c>
      <c r="V5" s="151">
        <v>483</v>
      </c>
    </row>
    <row r="6" spans="1:22" x14ac:dyDescent="0.25">
      <c r="A6" s="4" t="s">
        <v>2</v>
      </c>
      <c r="B6" s="64">
        <v>18</v>
      </c>
      <c r="C6" s="64">
        <v>16</v>
      </c>
      <c r="D6" s="64">
        <v>16</v>
      </c>
      <c r="E6" s="64">
        <v>16</v>
      </c>
      <c r="F6" s="64">
        <v>15</v>
      </c>
      <c r="G6" s="64">
        <v>15</v>
      </c>
      <c r="H6" s="64">
        <v>15</v>
      </c>
      <c r="I6" s="64">
        <v>13</v>
      </c>
      <c r="J6" s="64">
        <v>11</v>
      </c>
      <c r="K6" s="64">
        <v>12</v>
      </c>
      <c r="L6" s="64">
        <v>12</v>
      </c>
      <c r="M6" s="64">
        <v>12</v>
      </c>
      <c r="N6" s="76">
        <v>13</v>
      </c>
      <c r="O6" s="98">
        <v>13</v>
      </c>
      <c r="P6" s="151">
        <v>13</v>
      </c>
      <c r="Q6" s="151">
        <v>13</v>
      </c>
      <c r="R6" s="151">
        <v>13</v>
      </c>
      <c r="S6" s="151">
        <v>13</v>
      </c>
      <c r="T6" s="151">
        <v>10</v>
      </c>
      <c r="U6" s="151">
        <v>10</v>
      </c>
      <c r="V6" s="151">
        <v>10</v>
      </c>
    </row>
    <row r="7" spans="1:22" x14ac:dyDescent="0.25">
      <c r="A7" s="4" t="s">
        <v>3</v>
      </c>
      <c r="B7" s="64">
        <v>79</v>
      </c>
      <c r="C7" s="64">
        <v>79</v>
      </c>
      <c r="D7" s="64">
        <v>82</v>
      </c>
      <c r="E7" s="64">
        <v>84</v>
      </c>
      <c r="F7" s="64">
        <v>84</v>
      </c>
      <c r="G7" s="64">
        <v>84</v>
      </c>
      <c r="H7" s="64">
        <v>74</v>
      </c>
      <c r="I7" s="64">
        <v>76</v>
      </c>
      <c r="J7" s="64">
        <v>77</v>
      </c>
      <c r="K7" s="64">
        <v>78</v>
      </c>
      <c r="L7" s="64">
        <v>78</v>
      </c>
      <c r="M7" s="64">
        <v>78</v>
      </c>
      <c r="N7" s="76">
        <v>78</v>
      </c>
      <c r="O7" s="98">
        <v>89</v>
      </c>
      <c r="P7" s="151">
        <v>93</v>
      </c>
      <c r="Q7" s="151">
        <v>93</v>
      </c>
      <c r="R7" s="151">
        <v>92</v>
      </c>
      <c r="S7" s="151">
        <v>91</v>
      </c>
      <c r="T7" s="151">
        <v>91</v>
      </c>
      <c r="U7" s="151">
        <v>93</v>
      </c>
      <c r="V7" s="151">
        <v>93</v>
      </c>
    </row>
    <row r="8" spans="1:22" x14ac:dyDescent="0.25">
      <c r="A8" s="4" t="s">
        <v>4</v>
      </c>
      <c r="B8" s="64">
        <v>15</v>
      </c>
      <c r="C8" s="64">
        <v>15</v>
      </c>
      <c r="D8" s="64">
        <v>15</v>
      </c>
      <c r="E8" s="64">
        <v>15</v>
      </c>
      <c r="F8" s="64">
        <v>16</v>
      </c>
      <c r="G8" s="64">
        <v>16</v>
      </c>
      <c r="H8" s="64">
        <v>15</v>
      </c>
      <c r="I8" s="64">
        <v>15</v>
      </c>
      <c r="J8" s="64">
        <v>14</v>
      </c>
      <c r="K8" s="64">
        <v>13</v>
      </c>
      <c r="L8" s="64">
        <v>13</v>
      </c>
      <c r="M8" s="64">
        <v>13</v>
      </c>
      <c r="N8" s="76">
        <v>14</v>
      </c>
      <c r="O8" s="98">
        <v>3</v>
      </c>
      <c r="P8" s="151">
        <v>3</v>
      </c>
      <c r="Q8" s="151">
        <v>3</v>
      </c>
      <c r="R8" s="151">
        <v>3</v>
      </c>
      <c r="S8" s="151">
        <v>3</v>
      </c>
      <c r="T8" s="151">
        <v>3</v>
      </c>
      <c r="U8" s="151">
        <v>3</v>
      </c>
      <c r="V8" s="151">
        <v>3</v>
      </c>
    </row>
    <row r="9" spans="1:22" s="70" customFormat="1" x14ac:dyDescent="0.25">
      <c r="A9" s="4"/>
      <c r="S9" s="151"/>
    </row>
    <row r="25" spans="1:1" x14ac:dyDescent="0.25">
      <c r="A25" s="2"/>
    </row>
    <row r="27" spans="1:1" x14ac:dyDescent="0.25">
      <c r="A27" s="3"/>
    </row>
    <row r="29" spans="1:1" x14ac:dyDescent="0.25">
      <c r="A29" s="2"/>
    </row>
    <row r="31" spans="1:1" x14ac:dyDescent="0.25">
      <c r="A31" s="2"/>
    </row>
    <row r="33" spans="1:19" x14ac:dyDescent="0.25">
      <c r="A33" s="2"/>
    </row>
    <row r="35" spans="1:19" x14ac:dyDescent="0.25">
      <c r="A35" s="2"/>
    </row>
    <row r="39" spans="1:19" s="149" customFormat="1" x14ac:dyDescent="0.25">
      <c r="S39" s="151"/>
    </row>
    <row r="40" spans="1:19" s="149" customFormat="1" x14ac:dyDescent="0.25">
      <c r="S40" s="151"/>
    </row>
    <row r="42" spans="1:19" s="75" customFormat="1" x14ac:dyDescent="0.25">
      <c r="A42" s="102" t="s">
        <v>108</v>
      </c>
      <c r="S42" s="151"/>
    </row>
    <row r="43" spans="1:19" s="75" customFormat="1" x14ac:dyDescent="0.25">
      <c r="A43" s="97"/>
      <c r="S43" s="151"/>
    </row>
    <row r="44" spans="1:19" s="75" customFormat="1" x14ac:dyDescent="0.25">
      <c r="A44" s="99" t="s">
        <v>109</v>
      </c>
      <c r="S44" s="151"/>
    </row>
    <row r="45" spans="1:19" s="75" customFormat="1" x14ac:dyDescent="0.25">
      <c r="A45" s="97"/>
      <c r="S45" s="151"/>
    </row>
    <row r="46" spans="1:19" s="75" customFormat="1" x14ac:dyDescent="0.25">
      <c r="A46" s="97" t="s">
        <v>110</v>
      </c>
      <c r="S46" s="151"/>
    </row>
    <row r="47" spans="1:19" s="75" customFormat="1" x14ac:dyDescent="0.25">
      <c r="A47" s="97"/>
      <c r="S47" s="151"/>
    </row>
    <row r="48" spans="1:19" s="75" customFormat="1" x14ac:dyDescent="0.25">
      <c r="A48" s="97" t="s">
        <v>148</v>
      </c>
      <c r="S48" s="151"/>
    </row>
    <row r="49" spans="1:19" s="75" customFormat="1" x14ac:dyDescent="0.25">
      <c r="A49" s="97"/>
      <c r="S49" s="151"/>
    </row>
    <row r="50" spans="1:19" s="75" customFormat="1" x14ac:dyDescent="0.25">
      <c r="A50" s="97" t="s">
        <v>111</v>
      </c>
      <c r="S50" s="151"/>
    </row>
    <row r="51" spans="1:19" s="75" customFormat="1" x14ac:dyDescent="0.25">
      <c r="A51" s="97"/>
      <c r="S51" s="151"/>
    </row>
    <row r="52" spans="1:19" s="75" customFormat="1" x14ac:dyDescent="0.25">
      <c r="A52" s="97" t="s">
        <v>149</v>
      </c>
      <c r="S52" s="151"/>
    </row>
    <row r="53" spans="1:19" s="75" customFormat="1" x14ac:dyDescent="0.25">
      <c r="S53" s="151"/>
    </row>
    <row r="55" spans="1:19" x14ac:dyDescent="0.25">
      <c r="A55" s="96" t="s">
        <v>60</v>
      </c>
    </row>
    <row r="56" spans="1:19" x14ac:dyDescent="0.25">
      <c r="A56" s="96"/>
    </row>
    <row r="57" spans="1:19" x14ac:dyDescent="0.25">
      <c r="A57" s="96" t="s">
        <v>61</v>
      </c>
    </row>
    <row r="58" spans="1:19" x14ac:dyDescent="0.25">
      <c r="A58" s="96"/>
    </row>
    <row r="59" spans="1:19" x14ac:dyDescent="0.25">
      <c r="A59" s="96" t="s">
        <v>62</v>
      </c>
    </row>
    <row r="60" spans="1:19" x14ac:dyDescent="0.25">
      <c r="A60" s="96"/>
    </row>
    <row r="61" spans="1:19" x14ac:dyDescent="0.25">
      <c r="A61" s="96" t="s">
        <v>63</v>
      </c>
    </row>
    <row r="62" spans="1:19" x14ac:dyDescent="0.25">
      <c r="A62" s="96"/>
    </row>
    <row r="63" spans="1:19" x14ac:dyDescent="0.25">
      <c r="A63" s="96" t="s">
        <v>64</v>
      </c>
    </row>
    <row r="64" spans="1:19" x14ac:dyDescent="0.25">
      <c r="A64" s="96"/>
    </row>
    <row r="65" spans="1:1" x14ac:dyDescent="0.25">
      <c r="A65" s="96" t="s">
        <v>65</v>
      </c>
    </row>
    <row r="66" spans="1:1" x14ac:dyDescent="0.25">
      <c r="A66" s="96"/>
    </row>
    <row r="67" spans="1:1" x14ac:dyDescent="0.25">
      <c r="A67" s="96"/>
    </row>
    <row r="68" spans="1:1" x14ac:dyDescent="0.25">
      <c r="A68" s="96" t="s">
        <v>66</v>
      </c>
    </row>
    <row r="69" spans="1:1" x14ac:dyDescent="0.25">
      <c r="A69" s="96"/>
    </row>
    <row r="70" spans="1:1" x14ac:dyDescent="0.25">
      <c r="A70" s="96" t="s">
        <v>67</v>
      </c>
    </row>
    <row r="71" spans="1:1" x14ac:dyDescent="0.25">
      <c r="A71" s="96"/>
    </row>
    <row r="72" spans="1:1" x14ac:dyDescent="0.25">
      <c r="A72" s="96" t="s">
        <v>68</v>
      </c>
    </row>
    <row r="73" spans="1:1" x14ac:dyDescent="0.25">
      <c r="A73" s="96"/>
    </row>
    <row r="74" spans="1:1" x14ac:dyDescent="0.25">
      <c r="A74" s="96" t="s">
        <v>69</v>
      </c>
    </row>
    <row r="75" spans="1:1" x14ac:dyDescent="0.25">
      <c r="A75" s="96"/>
    </row>
    <row r="76" spans="1:1" x14ac:dyDescent="0.25">
      <c r="A76" s="96" t="s">
        <v>71</v>
      </c>
    </row>
    <row r="77" spans="1:1" x14ac:dyDescent="0.25">
      <c r="A77" s="96"/>
    </row>
    <row r="78" spans="1:1" x14ac:dyDescent="0.25">
      <c r="A78" s="96" t="s">
        <v>70</v>
      </c>
    </row>
    <row r="81" spans="1:1" x14ac:dyDescent="0.25">
      <c r="A81" s="2"/>
    </row>
    <row r="83" spans="1:1" x14ac:dyDescent="0.25">
      <c r="A83" s="3"/>
    </row>
    <row r="85" spans="1:1" x14ac:dyDescent="0.25">
      <c r="A85" s="2"/>
    </row>
    <row r="87" spans="1:1" x14ac:dyDescent="0.25">
      <c r="A87" s="2"/>
    </row>
    <row r="89" spans="1:1" x14ac:dyDescent="0.25">
      <c r="A89" s="2"/>
    </row>
    <row r="91" spans="1:1" x14ac:dyDescent="0.25">
      <c r="A91" s="2"/>
    </row>
    <row r="95" spans="1:1" x14ac:dyDescent="0.25">
      <c r="A95" s="2"/>
    </row>
    <row r="97" spans="1:1" x14ac:dyDescent="0.25">
      <c r="A97" s="3"/>
    </row>
    <row r="99" spans="1:1" x14ac:dyDescent="0.25">
      <c r="A99" s="2"/>
    </row>
    <row r="101" spans="1:1" x14ac:dyDescent="0.25">
      <c r="A101" s="2"/>
    </row>
    <row r="103" spans="1:1" x14ac:dyDescent="0.25">
      <c r="A103" s="2"/>
    </row>
    <row r="105" spans="1:1" x14ac:dyDescent="0.25">
      <c r="A105" s="2"/>
    </row>
    <row r="109" spans="1:1" x14ac:dyDescent="0.25">
      <c r="A109" s="2"/>
    </row>
    <row r="111" spans="1:1" x14ac:dyDescent="0.25">
      <c r="A111" s="3"/>
    </row>
    <row r="113" spans="1:1" x14ac:dyDescent="0.25">
      <c r="A113" s="2"/>
    </row>
    <row r="115" spans="1:1" x14ac:dyDescent="0.25">
      <c r="A115" s="2"/>
    </row>
    <row r="117" spans="1:1" x14ac:dyDescent="0.25">
      <c r="A117" s="2"/>
    </row>
    <row r="119" spans="1:1" x14ac:dyDescent="0.25">
      <c r="A119" s="2"/>
    </row>
    <row r="123" spans="1:1" x14ac:dyDescent="0.25">
      <c r="A123" s="2"/>
    </row>
    <row r="125" spans="1:1" x14ac:dyDescent="0.25">
      <c r="A125" s="3"/>
    </row>
    <row r="127" spans="1:1" x14ac:dyDescent="0.25">
      <c r="A127" s="2"/>
    </row>
    <row r="129" spans="1:1" x14ac:dyDescent="0.25">
      <c r="A129" s="2"/>
    </row>
    <row r="131" spans="1:1" x14ac:dyDescent="0.25">
      <c r="A131" s="2"/>
    </row>
    <row r="133" spans="1:1" x14ac:dyDescent="0.25">
      <c r="A133" s="2"/>
    </row>
    <row r="137" spans="1:1" x14ac:dyDescent="0.25">
      <c r="A137" s="2"/>
    </row>
    <row r="139" spans="1:1" x14ac:dyDescent="0.25">
      <c r="A139" s="3"/>
    </row>
    <row r="141" spans="1:1" x14ac:dyDescent="0.25">
      <c r="A141" s="2"/>
    </row>
    <row r="143" spans="1:1" x14ac:dyDescent="0.25">
      <c r="A143" s="2"/>
    </row>
    <row r="145" spans="1:1" x14ac:dyDescent="0.25">
      <c r="A145" s="2"/>
    </row>
    <row r="147" spans="1:1" x14ac:dyDescent="0.25">
      <c r="A147" s="2"/>
    </row>
    <row r="151" spans="1:1" x14ac:dyDescent="0.25">
      <c r="A151" s="2"/>
    </row>
    <row r="153" spans="1:1" x14ac:dyDescent="0.25">
      <c r="A153" s="3"/>
    </row>
    <row r="155" spans="1:1" x14ac:dyDescent="0.25">
      <c r="A155" s="2"/>
    </row>
    <row r="157" spans="1:1" x14ac:dyDescent="0.25">
      <c r="A157" s="2"/>
    </row>
    <row r="159" spans="1:1" x14ac:dyDescent="0.25">
      <c r="A159" s="2"/>
    </row>
    <row r="161" spans="1:1" x14ac:dyDescent="0.25">
      <c r="A161" s="2"/>
    </row>
    <row r="165" spans="1:1" x14ac:dyDescent="0.25">
      <c r="A165" s="2"/>
    </row>
    <row r="167" spans="1:1" x14ac:dyDescent="0.25">
      <c r="A167" s="3"/>
    </row>
    <row r="169" spans="1:1" x14ac:dyDescent="0.25">
      <c r="A169" s="2"/>
    </row>
    <row r="171" spans="1:1" x14ac:dyDescent="0.25">
      <c r="A171" s="2"/>
    </row>
    <row r="173" spans="1:1" x14ac:dyDescent="0.25">
      <c r="A173" s="2"/>
    </row>
    <row r="175" spans="1:1" x14ac:dyDescent="0.25">
      <c r="A175" s="2"/>
    </row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2"/>
  <sheetViews>
    <sheetView workbookViewId="0"/>
  </sheetViews>
  <sheetFormatPr defaultRowHeight="15" x14ac:dyDescent="0.25"/>
  <cols>
    <col min="1" max="1" width="35.28515625" bestFit="1" customWidth="1"/>
    <col min="2" max="22" width="5" bestFit="1" customWidth="1"/>
  </cols>
  <sheetData>
    <row r="1" spans="1:22" x14ac:dyDescent="0.25">
      <c r="A1" s="56"/>
      <c r="B1" s="69">
        <v>2000</v>
      </c>
      <c r="C1" s="69">
        <v>2001</v>
      </c>
      <c r="D1" s="69">
        <v>2002</v>
      </c>
      <c r="E1" s="69">
        <v>2003</v>
      </c>
      <c r="F1" s="69">
        <v>2004</v>
      </c>
      <c r="G1" s="69">
        <v>2005</v>
      </c>
      <c r="H1" s="69">
        <v>2006</v>
      </c>
      <c r="I1" s="69">
        <v>2007</v>
      </c>
      <c r="J1" s="69">
        <v>2008</v>
      </c>
      <c r="K1" s="69">
        <v>2009</v>
      </c>
      <c r="L1" s="69">
        <v>2010</v>
      </c>
      <c r="M1" s="69">
        <v>2011</v>
      </c>
      <c r="N1" s="69">
        <v>2012</v>
      </c>
      <c r="O1" s="134">
        <v>2013</v>
      </c>
      <c r="P1" s="134">
        <v>2014</v>
      </c>
      <c r="Q1" s="134">
        <v>2015</v>
      </c>
      <c r="R1" s="134">
        <v>2016</v>
      </c>
      <c r="S1" s="134">
        <v>2017</v>
      </c>
      <c r="T1" s="134">
        <v>2018</v>
      </c>
      <c r="U1" s="134">
        <v>2019</v>
      </c>
      <c r="V1" s="134">
        <v>2020</v>
      </c>
    </row>
    <row r="2" spans="1:22" x14ac:dyDescent="0.25">
      <c r="A2" s="56" t="s">
        <v>18</v>
      </c>
      <c r="B2" s="58">
        <v>0</v>
      </c>
      <c r="C2" s="57">
        <v>0.54</v>
      </c>
      <c r="D2" s="59">
        <v>0</v>
      </c>
      <c r="E2" s="58">
        <v>0</v>
      </c>
      <c r="F2" s="58">
        <v>0</v>
      </c>
      <c r="G2" s="58">
        <v>0</v>
      </c>
      <c r="H2" s="58">
        <v>0</v>
      </c>
      <c r="I2" s="58">
        <v>0</v>
      </c>
      <c r="J2" s="58">
        <v>0</v>
      </c>
      <c r="K2" s="58">
        <v>0</v>
      </c>
      <c r="L2" s="58">
        <v>0</v>
      </c>
      <c r="M2" s="58">
        <v>0</v>
      </c>
      <c r="N2" s="58">
        <v>0</v>
      </c>
      <c r="O2" s="133">
        <v>0</v>
      </c>
      <c r="P2" s="133">
        <v>0</v>
      </c>
      <c r="Q2" s="133">
        <v>0</v>
      </c>
      <c r="R2" s="133">
        <v>0</v>
      </c>
      <c r="S2" s="133">
        <v>0</v>
      </c>
      <c r="T2" s="133">
        <v>0</v>
      </c>
      <c r="U2" s="133">
        <v>0</v>
      </c>
      <c r="V2" s="133">
        <v>0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53"/>
  <sheetViews>
    <sheetView workbookViewId="0"/>
  </sheetViews>
  <sheetFormatPr defaultRowHeight="15" x14ac:dyDescent="0.25"/>
  <cols>
    <col min="1" max="1" width="31.28515625" customWidth="1"/>
    <col min="2" max="22" width="5" bestFit="1" customWidth="1"/>
  </cols>
  <sheetData>
    <row r="1" spans="1:22" x14ac:dyDescent="0.25">
      <c r="A1" s="126"/>
      <c r="B1" s="127">
        <v>2000</v>
      </c>
      <c r="C1" s="127">
        <v>2001</v>
      </c>
      <c r="D1" s="127">
        <v>2002</v>
      </c>
      <c r="E1" s="127">
        <v>2003</v>
      </c>
      <c r="F1" s="127">
        <v>2004</v>
      </c>
      <c r="G1" s="127">
        <v>2005</v>
      </c>
      <c r="H1" s="127">
        <v>2006</v>
      </c>
      <c r="I1" s="127">
        <v>2007</v>
      </c>
      <c r="J1" s="127">
        <v>2008</v>
      </c>
      <c r="K1" s="129">
        <v>2009</v>
      </c>
      <c r="L1" s="129">
        <v>2010</v>
      </c>
      <c r="M1" s="129">
        <v>2011</v>
      </c>
      <c r="N1" s="129">
        <v>2012</v>
      </c>
      <c r="O1" s="129">
        <v>2013</v>
      </c>
      <c r="P1" s="129">
        <v>2014</v>
      </c>
      <c r="Q1" s="129">
        <v>2015</v>
      </c>
      <c r="R1" s="129">
        <v>2016</v>
      </c>
      <c r="S1" s="129">
        <v>2017</v>
      </c>
      <c r="T1" s="129">
        <v>2018</v>
      </c>
      <c r="U1" s="129">
        <v>2019</v>
      </c>
      <c r="V1" s="129">
        <v>2020</v>
      </c>
    </row>
    <row r="2" spans="1:22" x14ac:dyDescent="0.25">
      <c r="A2" s="125" t="s">
        <v>106</v>
      </c>
      <c r="B2" s="142">
        <v>11</v>
      </c>
      <c r="C2" s="142">
        <v>12</v>
      </c>
      <c r="D2" s="142">
        <v>12</v>
      </c>
      <c r="E2" s="142">
        <v>11</v>
      </c>
      <c r="F2" s="66">
        <v>13</v>
      </c>
      <c r="G2" s="66">
        <v>11</v>
      </c>
      <c r="H2" s="66">
        <v>11</v>
      </c>
      <c r="I2" s="66">
        <v>11</v>
      </c>
      <c r="J2" s="66">
        <v>11</v>
      </c>
      <c r="K2" s="66">
        <v>10</v>
      </c>
      <c r="L2" s="65">
        <v>10</v>
      </c>
      <c r="M2" s="65">
        <v>10</v>
      </c>
      <c r="N2" s="65">
        <v>12</v>
      </c>
      <c r="O2" s="137">
        <v>11</v>
      </c>
      <c r="P2" s="151">
        <v>8</v>
      </c>
      <c r="Q2" s="143">
        <v>7</v>
      </c>
      <c r="R2" s="143">
        <v>5</v>
      </c>
      <c r="S2" s="143">
        <v>7</v>
      </c>
      <c r="T2" s="143">
        <v>8</v>
      </c>
      <c r="U2" s="143">
        <v>8</v>
      </c>
      <c r="V2" s="143">
        <v>9</v>
      </c>
    </row>
    <row r="3" spans="1:22" x14ac:dyDescent="0.25">
      <c r="A3" s="125" t="s">
        <v>10</v>
      </c>
      <c r="B3" s="142">
        <v>0</v>
      </c>
      <c r="C3" s="142">
        <v>1</v>
      </c>
      <c r="D3" s="142">
        <v>15</v>
      </c>
      <c r="E3" s="142">
        <v>18</v>
      </c>
      <c r="F3" s="66">
        <v>18</v>
      </c>
      <c r="G3" s="66">
        <v>19</v>
      </c>
      <c r="H3" s="66">
        <v>18</v>
      </c>
      <c r="I3" s="66">
        <v>19</v>
      </c>
      <c r="J3" s="66">
        <v>18</v>
      </c>
      <c r="K3" s="66">
        <v>18</v>
      </c>
      <c r="L3" s="65">
        <v>18</v>
      </c>
      <c r="M3" s="65">
        <v>18</v>
      </c>
      <c r="N3" s="65">
        <v>18</v>
      </c>
      <c r="O3" s="143">
        <v>18</v>
      </c>
      <c r="P3" s="151">
        <v>17</v>
      </c>
      <c r="Q3" s="143">
        <v>17</v>
      </c>
      <c r="R3" s="143">
        <v>17</v>
      </c>
      <c r="S3" s="143">
        <v>17</v>
      </c>
      <c r="T3" s="143">
        <v>18</v>
      </c>
      <c r="U3" s="143">
        <v>19</v>
      </c>
      <c r="V3" s="143">
        <v>17</v>
      </c>
    </row>
    <row r="4" spans="1:22" x14ac:dyDescent="0.25">
      <c r="A4" s="125" t="s">
        <v>11</v>
      </c>
      <c r="B4" s="142">
        <v>0</v>
      </c>
      <c r="C4" s="142">
        <v>0</v>
      </c>
      <c r="D4" s="142">
        <v>6</v>
      </c>
      <c r="E4" s="142">
        <v>6</v>
      </c>
      <c r="F4" s="66">
        <v>6</v>
      </c>
      <c r="G4" s="66">
        <v>6</v>
      </c>
      <c r="H4" s="66">
        <v>6</v>
      </c>
      <c r="I4" s="66">
        <v>6</v>
      </c>
      <c r="J4" s="66">
        <v>6</v>
      </c>
      <c r="K4" s="66">
        <v>6</v>
      </c>
      <c r="L4" s="65">
        <v>6</v>
      </c>
      <c r="M4" s="65">
        <v>6</v>
      </c>
      <c r="N4" s="65">
        <v>6</v>
      </c>
      <c r="O4" s="142">
        <v>6</v>
      </c>
      <c r="P4" s="142">
        <v>6</v>
      </c>
      <c r="Q4" s="142">
        <v>6</v>
      </c>
      <c r="R4" s="142">
        <v>6</v>
      </c>
      <c r="S4" s="142">
        <v>7</v>
      </c>
      <c r="T4" s="142">
        <v>7</v>
      </c>
      <c r="U4" s="143">
        <v>7</v>
      </c>
      <c r="V4" s="143">
        <v>8</v>
      </c>
    </row>
    <row r="5" spans="1:22" x14ac:dyDescent="0.25">
      <c r="A5" s="128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1:22" x14ac:dyDescent="0.25">
      <c r="A6" s="60"/>
      <c r="B6" s="63"/>
    </row>
    <row r="7" spans="1:22" x14ac:dyDescent="0.25">
      <c r="B7" s="60"/>
    </row>
    <row r="8" spans="1:22" x14ac:dyDescent="0.25">
      <c r="B8" s="60"/>
    </row>
    <row r="9" spans="1:22" x14ac:dyDescent="0.25">
      <c r="B9" s="60"/>
    </row>
    <row r="10" spans="1:22" x14ac:dyDescent="0.25">
      <c r="A10" s="62"/>
      <c r="B10" s="60"/>
    </row>
    <row r="11" spans="1:22" x14ac:dyDescent="0.25">
      <c r="A11" s="61"/>
      <c r="B11" s="60"/>
    </row>
    <row r="12" spans="1:22" x14ac:dyDescent="0.25">
      <c r="A12" s="61"/>
      <c r="B12" s="60"/>
    </row>
    <row r="13" spans="1:22" x14ac:dyDescent="0.25">
      <c r="A13" s="61"/>
      <c r="B13" s="60"/>
    </row>
    <row r="14" spans="1:22" x14ac:dyDescent="0.25">
      <c r="A14" s="60"/>
      <c r="B14" s="60"/>
    </row>
    <row r="15" spans="1:22" x14ac:dyDescent="0.25">
      <c r="A15" s="61"/>
    </row>
    <row r="16" spans="1:22" x14ac:dyDescent="0.25">
      <c r="A16" s="61"/>
    </row>
    <row r="17" spans="1:1" x14ac:dyDescent="0.25">
      <c r="A17" s="61"/>
    </row>
    <row r="18" spans="1:1" x14ac:dyDescent="0.25">
      <c r="A18" s="60"/>
    </row>
    <row r="19" spans="1:1" x14ac:dyDescent="0.25">
      <c r="A19" s="61"/>
    </row>
    <row r="20" spans="1:1" x14ac:dyDescent="0.25">
      <c r="A20" s="61"/>
    </row>
    <row r="21" spans="1:1" x14ac:dyDescent="0.25">
      <c r="A21" s="61"/>
    </row>
    <row r="22" spans="1:1" x14ac:dyDescent="0.25">
      <c r="A22" s="60"/>
    </row>
    <row r="23" spans="1:1" x14ac:dyDescent="0.25">
      <c r="A23" s="61"/>
    </row>
    <row r="24" spans="1:1" x14ac:dyDescent="0.25">
      <c r="A24" s="61"/>
    </row>
    <row r="25" spans="1:1" x14ac:dyDescent="0.25">
      <c r="A25" s="61"/>
    </row>
    <row r="26" spans="1:1" x14ac:dyDescent="0.25">
      <c r="A26" s="60"/>
    </row>
    <row r="27" spans="1:1" x14ac:dyDescent="0.25">
      <c r="A27" s="61"/>
    </row>
    <row r="28" spans="1:1" x14ac:dyDescent="0.25">
      <c r="A28" s="61"/>
    </row>
    <row r="29" spans="1:1" x14ac:dyDescent="0.25">
      <c r="A29" s="61"/>
    </row>
    <row r="30" spans="1:1" x14ac:dyDescent="0.25">
      <c r="A30" s="60"/>
    </row>
    <row r="31" spans="1:1" x14ac:dyDescent="0.25">
      <c r="A31" s="61"/>
    </row>
    <row r="32" spans="1:1" x14ac:dyDescent="0.25">
      <c r="A32" s="61"/>
    </row>
    <row r="33" spans="1:1" x14ac:dyDescent="0.25">
      <c r="A33" s="61"/>
    </row>
    <row r="34" spans="1:1" x14ac:dyDescent="0.25">
      <c r="A34" s="60"/>
    </row>
    <row r="35" spans="1:1" x14ac:dyDescent="0.25">
      <c r="A35" s="61"/>
    </row>
    <row r="36" spans="1:1" x14ac:dyDescent="0.25">
      <c r="A36" s="61"/>
    </row>
    <row r="37" spans="1:1" x14ac:dyDescent="0.25">
      <c r="A37" s="61"/>
    </row>
    <row r="38" spans="1:1" x14ac:dyDescent="0.25">
      <c r="A38" s="60"/>
    </row>
    <row r="39" spans="1:1" x14ac:dyDescent="0.25">
      <c r="A39" s="61" t="s">
        <v>133</v>
      </c>
    </row>
    <row r="40" spans="1:1" x14ac:dyDescent="0.25">
      <c r="A40" s="61" t="s">
        <v>134</v>
      </c>
    </row>
    <row r="41" spans="1:1" x14ac:dyDescent="0.25">
      <c r="A41" s="61" t="s">
        <v>135</v>
      </c>
    </row>
    <row r="42" spans="1:1" x14ac:dyDescent="0.25">
      <c r="A42" s="60"/>
    </row>
    <row r="43" spans="1:1" x14ac:dyDescent="0.25">
      <c r="A43" s="61"/>
    </row>
    <row r="47" spans="1:1" x14ac:dyDescent="0.25">
      <c r="A47" s="61"/>
    </row>
    <row r="48" spans="1:1" x14ac:dyDescent="0.25">
      <c r="A48" s="61"/>
    </row>
    <row r="49" spans="1:1" x14ac:dyDescent="0.25">
      <c r="A49" s="61"/>
    </row>
    <row r="50" spans="1:1" x14ac:dyDescent="0.25">
      <c r="A50" s="60"/>
    </row>
    <row r="51" spans="1:1" x14ac:dyDescent="0.25">
      <c r="A51" s="61"/>
    </row>
    <row r="52" spans="1:1" x14ac:dyDescent="0.25">
      <c r="A52" s="61"/>
    </row>
    <row r="53" spans="1:1" x14ac:dyDescent="0.25">
      <c r="A53" s="61"/>
    </row>
  </sheetData>
  <pageMargins left="0.7" right="0.7" top="0.75" bottom="0.75" header="0.3" footer="0.3"/>
  <pageSetup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7"/>
  <sheetViews>
    <sheetView workbookViewId="0"/>
  </sheetViews>
  <sheetFormatPr defaultRowHeight="15" x14ac:dyDescent="0.25"/>
  <cols>
    <col min="1" max="1" width="19.42578125" customWidth="1"/>
    <col min="8" max="8" width="10.140625" bestFit="1" customWidth="1"/>
  </cols>
  <sheetData>
    <row r="1" spans="1:22" x14ac:dyDescent="0.25">
      <c r="A1" s="67"/>
      <c r="B1" s="69">
        <v>2000</v>
      </c>
      <c r="C1" s="69">
        <v>2001</v>
      </c>
      <c r="D1" s="69">
        <v>2002</v>
      </c>
      <c r="E1" s="69">
        <v>2003</v>
      </c>
      <c r="F1" s="69">
        <v>2004</v>
      </c>
      <c r="G1" s="69">
        <v>2005</v>
      </c>
      <c r="H1" s="69">
        <v>2006</v>
      </c>
      <c r="I1" s="69">
        <v>2007</v>
      </c>
      <c r="J1" s="69">
        <v>2008</v>
      </c>
      <c r="K1" s="69">
        <v>2009</v>
      </c>
      <c r="L1" s="69">
        <v>2010</v>
      </c>
      <c r="M1" s="69">
        <v>2011</v>
      </c>
      <c r="N1" s="69">
        <v>2012</v>
      </c>
      <c r="O1" s="134">
        <v>2013</v>
      </c>
      <c r="P1" s="134">
        <v>2014</v>
      </c>
      <c r="Q1" s="134">
        <v>2015</v>
      </c>
      <c r="R1" s="134">
        <v>2016</v>
      </c>
      <c r="S1" s="134">
        <v>2017</v>
      </c>
      <c r="T1" s="134">
        <v>2018</v>
      </c>
      <c r="U1" s="134">
        <v>2019</v>
      </c>
      <c r="V1" s="134">
        <v>2020</v>
      </c>
    </row>
    <row r="2" spans="1:22" x14ac:dyDescent="0.25">
      <c r="A2" s="67" t="s">
        <v>12</v>
      </c>
      <c r="B2" s="68">
        <v>763164</v>
      </c>
      <c r="C2" s="68">
        <v>1273915</v>
      </c>
      <c r="D2" s="68">
        <v>1450713</v>
      </c>
      <c r="E2" s="68">
        <v>4156413</v>
      </c>
      <c r="F2" s="68">
        <v>7157247</v>
      </c>
      <c r="G2" s="68">
        <v>6692613</v>
      </c>
      <c r="H2" s="68">
        <v>13171689</v>
      </c>
      <c r="I2" s="68">
        <v>8683528</v>
      </c>
      <c r="J2" s="68">
        <v>5353860</v>
      </c>
      <c r="K2" s="68">
        <v>3689080</v>
      </c>
      <c r="L2" s="68">
        <v>2884018</v>
      </c>
      <c r="M2" s="68">
        <v>2494746</v>
      </c>
      <c r="N2" s="113">
        <v>900933</v>
      </c>
      <c r="O2" s="138">
        <v>1393175</v>
      </c>
      <c r="P2" s="152">
        <v>949170</v>
      </c>
      <c r="Q2" s="163">
        <v>2785848</v>
      </c>
      <c r="R2" s="152">
        <v>2670089</v>
      </c>
      <c r="S2" s="165">
        <v>3341948</v>
      </c>
      <c r="T2" s="168">
        <v>2371933</v>
      </c>
      <c r="U2" s="169">
        <v>4308200</v>
      </c>
      <c r="V2" s="173">
        <v>5517056</v>
      </c>
    </row>
    <row r="3" spans="1:22" x14ac:dyDescent="0.25">
      <c r="A3" s="67" t="s">
        <v>13</v>
      </c>
      <c r="B3" s="68">
        <v>675953</v>
      </c>
      <c r="C3" s="68">
        <v>1117015</v>
      </c>
      <c r="D3" s="68">
        <v>1213660</v>
      </c>
      <c r="E3" s="68">
        <v>3361633</v>
      </c>
      <c r="F3" s="68">
        <v>5745887</v>
      </c>
      <c r="G3" s="68">
        <v>5245028</v>
      </c>
      <c r="H3" s="68">
        <v>9275499</v>
      </c>
      <c r="I3" s="68">
        <v>5412288</v>
      </c>
      <c r="J3" s="68">
        <v>3443260</v>
      </c>
      <c r="K3" s="68">
        <v>2749890</v>
      </c>
      <c r="L3" s="68">
        <v>2195663</v>
      </c>
      <c r="M3" s="68">
        <v>2131886</v>
      </c>
      <c r="N3" s="113">
        <v>889143</v>
      </c>
      <c r="O3" s="138">
        <v>1336195</v>
      </c>
      <c r="P3" s="152">
        <v>860740</v>
      </c>
      <c r="Q3" s="163">
        <v>2415261</v>
      </c>
      <c r="R3" s="152">
        <v>2315339</v>
      </c>
      <c r="S3" s="165">
        <v>2715258</v>
      </c>
      <c r="T3" s="168">
        <v>1859983</v>
      </c>
      <c r="U3" s="169">
        <v>3560060</v>
      </c>
      <c r="V3" s="173">
        <v>4844986</v>
      </c>
    </row>
    <row r="5" spans="1:22" x14ac:dyDescent="0.25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22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22" x14ac:dyDescent="0.2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22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9" spans="1:22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</row>
    <row r="10" spans="1:22" x14ac:dyDescent="0.2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</row>
    <row r="11" spans="1:22" x14ac:dyDescent="0.2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</row>
    <row r="12" spans="1:22" x14ac:dyDescent="0.25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22" x14ac:dyDescent="0.25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22" x14ac:dyDescent="0.25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</row>
    <row r="15" spans="1:22" x14ac:dyDescent="0.2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</row>
    <row r="16" spans="1:22" x14ac:dyDescent="0.25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</row>
    <row r="37" spans="1:1" x14ac:dyDescent="0.25">
      <c r="A37" s="67" t="s">
        <v>136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G333"/>
  <sheetViews>
    <sheetView workbookViewId="0">
      <pane xSplit="1" topLeftCell="FY1" activePane="topRight" state="frozen"/>
      <selection pane="topRight"/>
    </sheetView>
  </sheetViews>
  <sheetFormatPr defaultRowHeight="15" x14ac:dyDescent="0.25"/>
  <cols>
    <col min="1" max="1" width="2.7109375" style="74" customWidth="1"/>
    <col min="2" max="2" width="10.5703125" bestFit="1" customWidth="1"/>
    <col min="4" max="6" width="10.140625" bestFit="1" customWidth="1"/>
    <col min="7" max="7" width="12.5703125" bestFit="1" customWidth="1"/>
    <col min="8" max="8" width="10.140625" bestFit="1" customWidth="1"/>
    <col min="9" max="9" width="10.28515625" bestFit="1" customWidth="1"/>
    <col min="11" max="11" width="10.5703125" bestFit="1" customWidth="1"/>
    <col min="13" max="15" width="10.140625" bestFit="1" customWidth="1"/>
    <col min="16" max="16" width="12.5703125" bestFit="1" customWidth="1"/>
    <col min="17" max="17" width="10.140625" bestFit="1" customWidth="1"/>
    <col min="18" max="18" width="10.28515625" bestFit="1" customWidth="1"/>
    <col min="20" max="20" width="10.5703125" bestFit="1" customWidth="1"/>
    <col min="22" max="24" width="10.140625" bestFit="1" customWidth="1"/>
    <col min="25" max="25" width="12.5703125" bestFit="1" customWidth="1"/>
    <col min="26" max="26" width="10.140625" bestFit="1" customWidth="1"/>
    <col min="27" max="27" width="10.28515625" bestFit="1" customWidth="1"/>
    <col min="29" max="29" width="10.5703125" bestFit="1" customWidth="1"/>
    <col min="31" max="33" width="10.140625" bestFit="1" customWidth="1"/>
    <col min="34" max="34" width="12.5703125" bestFit="1" customWidth="1"/>
    <col min="35" max="35" width="10.140625" bestFit="1" customWidth="1"/>
    <col min="36" max="36" width="10.28515625" bestFit="1" customWidth="1"/>
    <col min="38" max="38" width="10.5703125" bestFit="1" customWidth="1"/>
    <col min="40" max="42" width="10.140625" bestFit="1" customWidth="1"/>
    <col min="43" max="43" width="12.5703125" bestFit="1" customWidth="1"/>
    <col min="44" max="44" width="10.140625" bestFit="1" customWidth="1"/>
    <col min="45" max="45" width="10.28515625" bestFit="1" customWidth="1"/>
    <col min="47" max="47" width="10.5703125" bestFit="1" customWidth="1"/>
    <col min="49" max="51" width="10.140625" bestFit="1" customWidth="1"/>
    <col min="52" max="52" width="12.5703125" bestFit="1" customWidth="1"/>
    <col min="53" max="53" width="10.140625" bestFit="1" customWidth="1"/>
    <col min="54" max="54" width="10.28515625" bestFit="1" customWidth="1"/>
    <col min="56" max="56" width="10.5703125" bestFit="1" customWidth="1"/>
    <col min="58" max="60" width="10.140625" bestFit="1" customWidth="1"/>
    <col min="61" max="61" width="12.5703125" bestFit="1" customWidth="1"/>
    <col min="62" max="62" width="10.140625" bestFit="1" customWidth="1"/>
    <col min="63" max="63" width="10.28515625" bestFit="1" customWidth="1"/>
    <col min="65" max="65" width="10.5703125" bestFit="1" customWidth="1"/>
    <col min="67" max="69" width="10.140625" bestFit="1" customWidth="1"/>
    <col min="70" max="70" width="12.5703125" bestFit="1" customWidth="1"/>
    <col min="71" max="71" width="10.140625" bestFit="1" customWidth="1"/>
    <col min="72" max="72" width="10.28515625" bestFit="1" customWidth="1"/>
    <col min="74" max="74" width="10.5703125" bestFit="1" customWidth="1"/>
    <col min="76" max="78" width="10.140625" bestFit="1" customWidth="1"/>
    <col min="79" max="79" width="12.5703125" bestFit="1" customWidth="1"/>
    <col min="80" max="80" width="10.140625" bestFit="1" customWidth="1"/>
    <col min="81" max="81" width="10.28515625" bestFit="1" customWidth="1"/>
    <col min="83" max="83" width="10.5703125" bestFit="1" customWidth="1"/>
    <col min="85" max="87" width="10.140625" bestFit="1" customWidth="1"/>
    <col min="88" max="88" width="12.5703125" bestFit="1" customWidth="1"/>
    <col min="89" max="89" width="10.140625" bestFit="1" customWidth="1"/>
    <col min="90" max="90" width="10.28515625" bestFit="1" customWidth="1"/>
    <col min="92" max="92" width="10.5703125" bestFit="1" customWidth="1"/>
    <col min="94" max="96" width="10.140625" bestFit="1" customWidth="1"/>
    <col min="97" max="97" width="12.5703125" bestFit="1" customWidth="1"/>
    <col min="98" max="98" width="10.140625" bestFit="1" customWidth="1"/>
    <col min="99" max="99" width="10.28515625" bestFit="1" customWidth="1"/>
    <col min="101" max="101" width="10.5703125" bestFit="1" customWidth="1"/>
    <col min="103" max="105" width="10.140625" bestFit="1" customWidth="1"/>
    <col min="106" max="106" width="12.5703125" bestFit="1" customWidth="1"/>
    <col min="107" max="107" width="10.140625" bestFit="1" customWidth="1"/>
    <col min="108" max="108" width="10.28515625" bestFit="1" customWidth="1"/>
    <col min="110" max="110" width="10.5703125" bestFit="1" customWidth="1"/>
    <col min="112" max="112" width="11.140625" bestFit="1" customWidth="1"/>
    <col min="113" max="114" width="10.140625" bestFit="1" customWidth="1"/>
    <col min="115" max="115" width="12.5703125" bestFit="1" customWidth="1"/>
    <col min="116" max="116" width="10.140625" bestFit="1" customWidth="1"/>
    <col min="117" max="117" width="10.28515625" bestFit="1" customWidth="1"/>
    <col min="119" max="119" width="10.5703125" style="137" bestFit="1" customWidth="1"/>
    <col min="120" max="120" width="9.140625" style="137"/>
    <col min="121" max="123" width="10.140625" style="137" bestFit="1" customWidth="1"/>
    <col min="124" max="124" width="12.5703125" bestFit="1" customWidth="1"/>
    <col min="125" max="125" width="10.140625" bestFit="1" customWidth="1"/>
    <col min="126" max="126" width="10.28515625" bestFit="1" customWidth="1"/>
    <col min="128" max="128" width="10.5703125" bestFit="1" customWidth="1"/>
    <col min="130" max="132" width="10.140625" bestFit="1" customWidth="1"/>
    <col min="133" max="133" width="12.5703125" bestFit="1" customWidth="1"/>
    <col min="134" max="134" width="10.140625" bestFit="1" customWidth="1"/>
    <col min="135" max="135" width="10.28515625" bestFit="1" customWidth="1"/>
    <col min="137" max="137" width="10.5703125" bestFit="1" customWidth="1"/>
    <col min="139" max="141" width="10.140625" bestFit="1" customWidth="1"/>
    <col min="142" max="142" width="12.5703125" style="151" bestFit="1" customWidth="1"/>
    <col min="143" max="143" width="10.140625" style="151" bestFit="1" customWidth="1"/>
    <col min="144" max="144" width="10.28515625" style="151" bestFit="1" customWidth="1"/>
    <col min="146" max="146" width="10.5703125" bestFit="1" customWidth="1"/>
    <col min="148" max="150" width="10.140625" bestFit="1" customWidth="1"/>
    <col min="151" max="151" width="12.5703125" bestFit="1" customWidth="1"/>
    <col min="152" max="152" width="10.140625" bestFit="1" customWidth="1"/>
    <col min="153" max="153" width="10.28515625" bestFit="1" customWidth="1"/>
    <col min="155" max="155" width="10.5703125" style="151" bestFit="1" customWidth="1"/>
    <col min="156" max="156" width="9.140625" style="151"/>
    <col min="157" max="157" width="11.140625" style="151" bestFit="1" customWidth="1"/>
    <col min="158" max="159" width="10.140625" style="151" bestFit="1" customWidth="1"/>
    <col min="160" max="160" width="12.5703125" bestFit="1" customWidth="1"/>
    <col min="161" max="161" width="10.140625" bestFit="1" customWidth="1"/>
    <col min="162" max="162" width="10.28515625" bestFit="1" customWidth="1"/>
    <col min="164" max="164" width="10.5703125" bestFit="1" customWidth="1"/>
    <col min="166" max="166" width="11.140625" bestFit="1" customWidth="1"/>
    <col min="167" max="168" width="10.140625" bestFit="1" customWidth="1"/>
    <col min="169" max="169" width="12.5703125" bestFit="1" customWidth="1"/>
    <col min="170" max="170" width="10.140625" bestFit="1" customWidth="1"/>
    <col min="171" max="171" width="10.28515625" bestFit="1" customWidth="1"/>
    <col min="173" max="173" width="10.5703125" style="151" bestFit="1" customWidth="1"/>
    <col min="174" max="174" width="9.140625" style="151"/>
    <col min="175" max="175" width="11.140625" bestFit="1" customWidth="1"/>
    <col min="176" max="177" width="10.140625" bestFit="1" customWidth="1"/>
    <col min="178" max="178" width="12.5703125" bestFit="1" customWidth="1"/>
    <col min="179" max="179" width="10.140625" bestFit="1" customWidth="1"/>
    <col min="180" max="180" width="10.28515625" bestFit="1" customWidth="1"/>
    <col min="182" max="182" width="10.5703125" bestFit="1" customWidth="1"/>
    <col min="184" max="184" width="11.140625" bestFit="1" customWidth="1"/>
    <col min="185" max="186" width="10.140625" bestFit="1" customWidth="1"/>
    <col min="187" max="187" width="12.5703125" bestFit="1" customWidth="1"/>
    <col min="188" max="188" width="11.140625" bestFit="1" customWidth="1"/>
    <col min="189" max="189" width="10.28515625" bestFit="1" customWidth="1"/>
  </cols>
  <sheetData>
    <row r="1" spans="1:189" x14ac:dyDescent="0.25">
      <c r="A1" s="161"/>
      <c r="B1" s="83">
        <v>2000</v>
      </c>
      <c r="C1" s="84"/>
      <c r="D1" s="84"/>
      <c r="E1" s="84"/>
      <c r="F1" s="84"/>
      <c r="G1" s="84"/>
      <c r="H1" s="84"/>
      <c r="I1" s="84"/>
      <c r="J1" s="75"/>
      <c r="K1" s="83">
        <v>2001</v>
      </c>
      <c r="L1" s="84"/>
      <c r="M1" s="84"/>
      <c r="N1" s="84"/>
      <c r="O1" s="84"/>
      <c r="P1" s="84"/>
      <c r="Q1" s="84"/>
      <c r="R1" s="84"/>
      <c r="S1" s="75"/>
      <c r="T1" s="83">
        <v>2002</v>
      </c>
      <c r="U1" s="84"/>
      <c r="V1" s="84"/>
      <c r="W1" s="84"/>
      <c r="X1" s="84"/>
      <c r="Y1" s="84"/>
      <c r="Z1" s="84"/>
      <c r="AA1" s="84"/>
      <c r="AB1" s="75"/>
      <c r="AC1" s="83">
        <v>2003</v>
      </c>
      <c r="AD1" s="84"/>
      <c r="AE1" s="84"/>
      <c r="AF1" s="84"/>
      <c r="AG1" s="84"/>
      <c r="AH1" s="84"/>
      <c r="AI1" s="84"/>
      <c r="AJ1" s="84"/>
      <c r="AK1" s="75"/>
      <c r="AL1" s="83">
        <v>2004</v>
      </c>
      <c r="AM1" s="84"/>
      <c r="AN1" s="84"/>
      <c r="AO1" s="84"/>
      <c r="AP1" s="84"/>
      <c r="AQ1" s="84"/>
      <c r="AR1" s="84"/>
      <c r="AS1" s="84"/>
      <c r="AT1" s="75"/>
      <c r="AU1" s="83">
        <v>2005</v>
      </c>
      <c r="AV1" s="84"/>
      <c r="AW1" s="84"/>
      <c r="AX1" s="84"/>
      <c r="AY1" s="84"/>
      <c r="AZ1" s="84"/>
      <c r="BA1" s="84"/>
      <c r="BB1" s="84"/>
      <c r="BC1" s="75"/>
      <c r="BD1" s="83">
        <v>2006</v>
      </c>
      <c r="BE1" s="84"/>
      <c r="BF1" s="84"/>
      <c r="BG1" s="84"/>
      <c r="BH1" s="84"/>
      <c r="BI1" s="84"/>
      <c r="BJ1" s="84"/>
      <c r="BK1" s="84"/>
      <c r="BL1" s="75"/>
      <c r="BM1" s="83">
        <v>2007</v>
      </c>
      <c r="BN1" s="84"/>
      <c r="BO1" s="84"/>
      <c r="BP1" s="84"/>
      <c r="BQ1" s="84"/>
      <c r="BR1" s="84"/>
      <c r="BS1" s="84"/>
      <c r="BT1" s="84"/>
      <c r="BU1" s="75"/>
      <c r="BV1" s="83">
        <v>2008</v>
      </c>
      <c r="BW1" s="84"/>
      <c r="BX1" s="84"/>
      <c r="BY1" s="84"/>
      <c r="BZ1" s="84"/>
      <c r="CA1" s="84"/>
      <c r="CB1" s="84"/>
      <c r="CC1" s="84"/>
      <c r="CD1" s="75"/>
      <c r="CE1" s="83">
        <v>2009</v>
      </c>
      <c r="CF1" s="84"/>
      <c r="CG1" s="84"/>
      <c r="CH1" s="84"/>
      <c r="CI1" s="84"/>
      <c r="CJ1" s="84"/>
      <c r="CK1" s="84"/>
      <c r="CL1" s="84"/>
      <c r="CM1" s="75"/>
      <c r="CN1" s="83">
        <v>2010</v>
      </c>
      <c r="CO1" s="84"/>
      <c r="CP1" s="84"/>
      <c r="CQ1" s="84"/>
      <c r="CR1" s="84"/>
      <c r="CS1" s="84"/>
      <c r="CT1" s="84"/>
      <c r="CU1" s="84"/>
      <c r="CV1" s="75"/>
      <c r="CW1" s="83">
        <v>2011</v>
      </c>
      <c r="CX1" s="84"/>
      <c r="CY1" s="84"/>
      <c r="CZ1" s="84"/>
      <c r="DA1" s="84"/>
      <c r="DB1" s="84"/>
      <c r="DC1" s="84"/>
      <c r="DD1" s="84"/>
      <c r="DF1" s="83">
        <v>2012</v>
      </c>
      <c r="DG1" s="84"/>
      <c r="DH1" s="84"/>
      <c r="DI1" s="84"/>
      <c r="DJ1" s="84"/>
      <c r="DK1" s="84"/>
      <c r="DL1" s="84"/>
      <c r="DM1" s="84"/>
      <c r="DO1" s="83">
        <v>2013</v>
      </c>
      <c r="DP1" s="84"/>
      <c r="DQ1" s="84"/>
      <c r="DR1" s="84"/>
      <c r="DS1" s="84"/>
      <c r="DT1" s="84"/>
      <c r="DU1" s="84"/>
      <c r="DV1" s="84"/>
      <c r="DX1" s="134">
        <v>2014</v>
      </c>
      <c r="EG1" s="134">
        <v>2015</v>
      </c>
      <c r="EP1" s="134">
        <v>2016</v>
      </c>
      <c r="EY1" s="134">
        <v>2017</v>
      </c>
      <c r="FD1" s="166"/>
      <c r="FE1" s="166"/>
      <c r="FF1" s="166"/>
      <c r="FH1" s="134">
        <v>2018</v>
      </c>
      <c r="FQ1" s="134">
        <v>2019</v>
      </c>
      <c r="FS1" s="167"/>
      <c r="FT1" s="167"/>
      <c r="FU1" s="167"/>
      <c r="FV1" s="167"/>
      <c r="FW1" s="167"/>
      <c r="FX1" s="167"/>
      <c r="FZ1" s="134">
        <v>2020</v>
      </c>
    </row>
    <row r="2" spans="1:189" x14ac:dyDescent="0.25">
      <c r="A2" s="74" t="s">
        <v>112</v>
      </c>
      <c r="B2" s="85" t="s">
        <v>21</v>
      </c>
      <c r="C2" s="85" t="s">
        <v>22</v>
      </c>
      <c r="D2" s="85" t="s">
        <v>5</v>
      </c>
      <c r="E2" s="85" t="s">
        <v>6</v>
      </c>
      <c r="F2" s="85" t="s">
        <v>7</v>
      </c>
      <c r="G2" s="85" t="s">
        <v>23</v>
      </c>
      <c r="H2" s="85" t="s">
        <v>24</v>
      </c>
      <c r="I2" s="85" t="s">
        <v>25</v>
      </c>
      <c r="J2" s="75"/>
      <c r="K2" s="85" t="s">
        <v>21</v>
      </c>
      <c r="L2" s="85" t="s">
        <v>22</v>
      </c>
      <c r="M2" s="85" t="s">
        <v>5</v>
      </c>
      <c r="N2" s="85" t="s">
        <v>6</v>
      </c>
      <c r="O2" s="85" t="s">
        <v>7</v>
      </c>
      <c r="P2" s="85" t="s">
        <v>23</v>
      </c>
      <c r="Q2" s="85" t="s">
        <v>24</v>
      </c>
      <c r="R2" s="85" t="s">
        <v>25</v>
      </c>
      <c r="S2" s="75"/>
      <c r="T2" s="85" t="s">
        <v>21</v>
      </c>
      <c r="U2" s="85" t="s">
        <v>22</v>
      </c>
      <c r="V2" s="85" t="s">
        <v>5</v>
      </c>
      <c r="W2" s="85" t="s">
        <v>6</v>
      </c>
      <c r="X2" s="85" t="s">
        <v>7</v>
      </c>
      <c r="Y2" s="85" t="s">
        <v>23</v>
      </c>
      <c r="Z2" s="85" t="s">
        <v>24</v>
      </c>
      <c r="AA2" s="85" t="s">
        <v>25</v>
      </c>
      <c r="AB2" s="75"/>
      <c r="AC2" s="85" t="s">
        <v>21</v>
      </c>
      <c r="AD2" s="85" t="s">
        <v>22</v>
      </c>
      <c r="AE2" s="85" t="s">
        <v>5</v>
      </c>
      <c r="AF2" s="85" t="s">
        <v>6</v>
      </c>
      <c r="AG2" s="85" t="s">
        <v>7</v>
      </c>
      <c r="AH2" s="85" t="s">
        <v>23</v>
      </c>
      <c r="AI2" s="85" t="s">
        <v>24</v>
      </c>
      <c r="AJ2" s="85" t="s">
        <v>25</v>
      </c>
      <c r="AK2" s="75"/>
      <c r="AL2" s="85" t="s">
        <v>21</v>
      </c>
      <c r="AM2" s="85" t="s">
        <v>22</v>
      </c>
      <c r="AN2" s="85" t="s">
        <v>5</v>
      </c>
      <c r="AO2" s="85" t="s">
        <v>6</v>
      </c>
      <c r="AP2" s="85" t="s">
        <v>7</v>
      </c>
      <c r="AQ2" s="85" t="s">
        <v>23</v>
      </c>
      <c r="AR2" s="85" t="s">
        <v>24</v>
      </c>
      <c r="AS2" s="85" t="s">
        <v>25</v>
      </c>
      <c r="AT2" s="75"/>
      <c r="AU2" s="85" t="s">
        <v>21</v>
      </c>
      <c r="AV2" s="85" t="s">
        <v>22</v>
      </c>
      <c r="AW2" s="85" t="s">
        <v>5</v>
      </c>
      <c r="AX2" s="85" t="s">
        <v>6</v>
      </c>
      <c r="AY2" s="85" t="s">
        <v>7</v>
      </c>
      <c r="AZ2" s="85" t="s">
        <v>23</v>
      </c>
      <c r="BA2" s="85" t="s">
        <v>24</v>
      </c>
      <c r="BB2" s="85" t="s">
        <v>25</v>
      </c>
      <c r="BC2" s="75"/>
      <c r="BD2" s="85" t="s">
        <v>21</v>
      </c>
      <c r="BE2" s="85" t="s">
        <v>22</v>
      </c>
      <c r="BF2" s="85" t="s">
        <v>5</v>
      </c>
      <c r="BG2" s="85" t="s">
        <v>6</v>
      </c>
      <c r="BH2" s="85" t="s">
        <v>7</v>
      </c>
      <c r="BI2" s="85" t="s">
        <v>23</v>
      </c>
      <c r="BJ2" s="85" t="s">
        <v>24</v>
      </c>
      <c r="BK2" s="85" t="s">
        <v>25</v>
      </c>
      <c r="BL2" s="75"/>
      <c r="BM2" s="85" t="s">
        <v>21</v>
      </c>
      <c r="BN2" s="85" t="s">
        <v>22</v>
      </c>
      <c r="BO2" s="85" t="s">
        <v>5</v>
      </c>
      <c r="BP2" s="85" t="s">
        <v>6</v>
      </c>
      <c r="BQ2" s="85" t="s">
        <v>7</v>
      </c>
      <c r="BR2" s="85" t="s">
        <v>23</v>
      </c>
      <c r="BS2" s="85" t="s">
        <v>24</v>
      </c>
      <c r="BT2" s="85" t="s">
        <v>25</v>
      </c>
      <c r="BU2" s="75"/>
      <c r="BV2" s="85" t="s">
        <v>21</v>
      </c>
      <c r="BW2" s="85" t="s">
        <v>22</v>
      </c>
      <c r="BX2" s="85" t="s">
        <v>5</v>
      </c>
      <c r="BY2" s="85" t="s">
        <v>6</v>
      </c>
      <c r="BZ2" s="85" t="s">
        <v>7</v>
      </c>
      <c r="CA2" s="85" t="s">
        <v>23</v>
      </c>
      <c r="CB2" s="85" t="s">
        <v>24</v>
      </c>
      <c r="CC2" s="85" t="s">
        <v>25</v>
      </c>
      <c r="CD2" s="75"/>
      <c r="CE2" s="85" t="s">
        <v>21</v>
      </c>
      <c r="CF2" s="85" t="s">
        <v>22</v>
      </c>
      <c r="CG2" s="85" t="s">
        <v>5</v>
      </c>
      <c r="CH2" s="85" t="s">
        <v>6</v>
      </c>
      <c r="CI2" s="85" t="s">
        <v>7</v>
      </c>
      <c r="CJ2" s="85" t="s">
        <v>23</v>
      </c>
      <c r="CK2" s="85" t="s">
        <v>24</v>
      </c>
      <c r="CL2" s="85" t="s">
        <v>25</v>
      </c>
      <c r="CM2" s="75"/>
      <c r="CN2" s="85" t="s">
        <v>21</v>
      </c>
      <c r="CO2" s="85" t="s">
        <v>22</v>
      </c>
      <c r="CP2" s="85" t="s">
        <v>5</v>
      </c>
      <c r="CQ2" s="85" t="s">
        <v>6</v>
      </c>
      <c r="CR2" s="85" t="s">
        <v>7</v>
      </c>
      <c r="CS2" s="85" t="s">
        <v>23</v>
      </c>
      <c r="CT2" s="85" t="s">
        <v>24</v>
      </c>
      <c r="CU2" s="85" t="s">
        <v>25</v>
      </c>
      <c r="CV2" s="75"/>
      <c r="CW2" s="85" t="s">
        <v>21</v>
      </c>
      <c r="CX2" s="85" t="s">
        <v>22</v>
      </c>
      <c r="CY2" s="85" t="s">
        <v>5</v>
      </c>
      <c r="CZ2" s="85" t="s">
        <v>6</v>
      </c>
      <c r="DA2" s="85" t="s">
        <v>7</v>
      </c>
      <c r="DB2" s="85" t="s">
        <v>23</v>
      </c>
      <c r="DC2" s="85" t="s">
        <v>24</v>
      </c>
      <c r="DD2" s="85" t="s">
        <v>25</v>
      </c>
      <c r="DF2" s="85" t="s">
        <v>21</v>
      </c>
      <c r="DG2" s="85" t="s">
        <v>22</v>
      </c>
      <c r="DH2" s="85" t="s">
        <v>5</v>
      </c>
      <c r="DI2" s="85" t="s">
        <v>6</v>
      </c>
      <c r="DJ2" s="85" t="s">
        <v>7</v>
      </c>
      <c r="DK2" s="85" t="s">
        <v>23</v>
      </c>
      <c r="DL2" s="85" t="s">
        <v>24</v>
      </c>
      <c r="DM2" s="85" t="s">
        <v>25</v>
      </c>
      <c r="DO2" s="85" t="s">
        <v>21</v>
      </c>
      <c r="DP2" s="85" t="s">
        <v>22</v>
      </c>
      <c r="DQ2" s="85" t="s">
        <v>5</v>
      </c>
      <c r="DR2" s="85" t="s">
        <v>6</v>
      </c>
      <c r="DS2" s="85" t="s">
        <v>7</v>
      </c>
      <c r="DT2" s="85" t="s">
        <v>23</v>
      </c>
      <c r="DU2" s="85" t="s">
        <v>24</v>
      </c>
      <c r="DV2" s="85" t="s">
        <v>25</v>
      </c>
      <c r="DX2" s="85" t="s">
        <v>21</v>
      </c>
      <c r="DY2" s="85" t="s">
        <v>22</v>
      </c>
      <c r="DZ2" s="85" t="s">
        <v>5</v>
      </c>
      <c r="EA2" s="85" t="s">
        <v>6</v>
      </c>
      <c r="EB2" s="85" t="s">
        <v>7</v>
      </c>
      <c r="EC2" s="85" t="s">
        <v>23</v>
      </c>
      <c r="ED2" s="85" t="s">
        <v>24</v>
      </c>
      <c r="EE2" s="85" t="s">
        <v>25</v>
      </c>
      <c r="EG2" s="85" t="s">
        <v>21</v>
      </c>
      <c r="EH2" s="85" t="s">
        <v>22</v>
      </c>
      <c r="EI2" s="85" t="s">
        <v>5</v>
      </c>
      <c r="EJ2" s="85" t="s">
        <v>6</v>
      </c>
      <c r="EK2" s="85" t="s">
        <v>7</v>
      </c>
      <c r="EL2" s="85" t="s">
        <v>23</v>
      </c>
      <c r="EM2" s="85" t="s">
        <v>24</v>
      </c>
      <c r="EN2" s="85" t="s">
        <v>25</v>
      </c>
      <c r="EP2" s="85" t="s">
        <v>21</v>
      </c>
      <c r="EQ2" s="85" t="s">
        <v>22</v>
      </c>
      <c r="ER2" s="85" t="s">
        <v>5</v>
      </c>
      <c r="ES2" s="85" t="s">
        <v>6</v>
      </c>
      <c r="ET2" s="85" t="s">
        <v>7</v>
      </c>
      <c r="EU2" s="85" t="s">
        <v>23</v>
      </c>
      <c r="EV2" s="85" t="s">
        <v>24</v>
      </c>
      <c r="EW2" s="85" t="s">
        <v>25</v>
      </c>
      <c r="EY2" s="85" t="s">
        <v>21</v>
      </c>
      <c r="EZ2" s="85" t="s">
        <v>22</v>
      </c>
      <c r="FA2" s="85" t="s">
        <v>5</v>
      </c>
      <c r="FB2" s="85" t="s">
        <v>6</v>
      </c>
      <c r="FC2" s="85" t="s">
        <v>7</v>
      </c>
      <c r="FD2" s="85" t="s">
        <v>23</v>
      </c>
      <c r="FE2" s="85" t="s">
        <v>24</v>
      </c>
      <c r="FF2" s="85" t="s">
        <v>25</v>
      </c>
      <c r="FH2" s="85" t="s">
        <v>21</v>
      </c>
      <c r="FI2" s="85" t="s">
        <v>22</v>
      </c>
      <c r="FJ2" s="85" t="s">
        <v>5</v>
      </c>
      <c r="FK2" s="85" t="s">
        <v>6</v>
      </c>
      <c r="FL2" s="85" t="s">
        <v>7</v>
      </c>
      <c r="FM2" s="85" t="s">
        <v>23</v>
      </c>
      <c r="FN2" s="85" t="s">
        <v>24</v>
      </c>
      <c r="FO2" s="85" t="s">
        <v>25</v>
      </c>
      <c r="FQ2" s="85" t="s">
        <v>21</v>
      </c>
      <c r="FR2" s="85" t="s">
        <v>22</v>
      </c>
      <c r="FS2" s="85" t="s">
        <v>5</v>
      </c>
      <c r="FT2" s="85" t="s">
        <v>6</v>
      </c>
      <c r="FU2" s="85" t="s">
        <v>7</v>
      </c>
      <c r="FV2" s="85" t="s">
        <v>23</v>
      </c>
      <c r="FW2" s="85" t="s">
        <v>24</v>
      </c>
      <c r="FX2" s="85" t="s">
        <v>25</v>
      </c>
      <c r="FZ2" s="85" t="s">
        <v>21</v>
      </c>
      <c r="GA2" s="85" t="s">
        <v>22</v>
      </c>
      <c r="GB2" s="85" t="s">
        <v>5</v>
      </c>
      <c r="GC2" s="85" t="s">
        <v>6</v>
      </c>
      <c r="GD2" s="85" t="s">
        <v>7</v>
      </c>
      <c r="GE2" s="85" t="s">
        <v>23</v>
      </c>
      <c r="GF2" s="85" t="s">
        <v>24</v>
      </c>
      <c r="GG2" s="85" t="s">
        <v>25</v>
      </c>
    </row>
    <row r="3" spans="1:189" x14ac:dyDescent="0.25">
      <c r="A3" s="74" t="s">
        <v>131</v>
      </c>
      <c r="B3" s="86" t="s">
        <v>0</v>
      </c>
      <c r="C3" s="76">
        <v>42</v>
      </c>
      <c r="D3" s="87">
        <v>1391769</v>
      </c>
      <c r="E3" s="87">
        <v>1379356</v>
      </c>
      <c r="F3" s="87">
        <v>1379356</v>
      </c>
      <c r="G3" s="86">
        <v>0</v>
      </c>
      <c r="H3" s="87">
        <v>1391769</v>
      </c>
      <c r="I3" s="86">
        <v>0</v>
      </c>
      <c r="K3" s="76" t="s">
        <v>0</v>
      </c>
      <c r="L3" s="76">
        <v>39</v>
      </c>
      <c r="M3" s="77">
        <v>1640418</v>
      </c>
      <c r="N3" s="77">
        <v>1630431</v>
      </c>
      <c r="O3" s="77">
        <v>1630431</v>
      </c>
      <c r="P3" s="76">
        <v>0</v>
      </c>
      <c r="Q3" s="77">
        <v>1640418</v>
      </c>
      <c r="R3" s="76">
        <v>0</v>
      </c>
      <c r="T3" s="86" t="s">
        <v>0</v>
      </c>
      <c r="U3" s="86">
        <v>47</v>
      </c>
      <c r="V3" s="87">
        <v>1427620</v>
      </c>
      <c r="W3" s="87">
        <v>1421765</v>
      </c>
      <c r="X3" s="87">
        <v>1421765</v>
      </c>
      <c r="Y3" s="86">
        <v>0</v>
      </c>
      <c r="Z3" s="87">
        <v>1427620</v>
      </c>
      <c r="AA3" s="86">
        <v>0</v>
      </c>
      <c r="AC3" s="86" t="s">
        <v>0</v>
      </c>
      <c r="AD3" s="86">
        <v>41</v>
      </c>
      <c r="AE3" s="87">
        <v>1621651</v>
      </c>
      <c r="AF3" s="87">
        <v>1589712</v>
      </c>
      <c r="AG3" s="87">
        <v>1589712</v>
      </c>
      <c r="AH3" s="86">
        <v>0</v>
      </c>
      <c r="AI3" s="87">
        <v>1621651</v>
      </c>
      <c r="AJ3" s="86">
        <v>0</v>
      </c>
      <c r="AL3" s="86" t="s">
        <v>0</v>
      </c>
      <c r="AM3" s="86">
        <v>31</v>
      </c>
      <c r="AN3" s="87">
        <v>1688610</v>
      </c>
      <c r="AO3" s="87">
        <v>1643156</v>
      </c>
      <c r="AP3" s="87">
        <v>1643156</v>
      </c>
      <c r="AQ3" s="86">
        <v>0</v>
      </c>
      <c r="AR3" s="87">
        <v>1688610</v>
      </c>
      <c r="AS3" s="86">
        <v>0</v>
      </c>
      <c r="AU3" s="86" t="s">
        <v>0</v>
      </c>
      <c r="AV3" s="86">
        <v>33</v>
      </c>
      <c r="AW3" s="87">
        <v>1661831</v>
      </c>
      <c r="AX3" s="87">
        <v>1636500</v>
      </c>
      <c r="AY3" s="87">
        <v>1636500</v>
      </c>
      <c r="AZ3" s="86">
        <v>0</v>
      </c>
      <c r="BA3" s="87">
        <v>1661831</v>
      </c>
      <c r="BB3" s="86">
        <v>0</v>
      </c>
      <c r="BD3" s="86" t="s">
        <v>0</v>
      </c>
      <c r="BE3" s="86">
        <v>36</v>
      </c>
      <c r="BF3" s="87">
        <v>2379946</v>
      </c>
      <c r="BG3" s="87">
        <v>2129710</v>
      </c>
      <c r="BH3" s="87">
        <v>2129710</v>
      </c>
      <c r="BI3" s="86">
        <v>0</v>
      </c>
      <c r="BJ3" s="87">
        <v>2379946</v>
      </c>
      <c r="BK3" s="86">
        <v>0</v>
      </c>
      <c r="BM3" s="86" t="s">
        <v>0</v>
      </c>
      <c r="BN3" s="86">
        <v>35</v>
      </c>
      <c r="BO3" s="87">
        <v>2162699</v>
      </c>
      <c r="BP3" s="87">
        <v>2012400</v>
      </c>
      <c r="BQ3" s="87">
        <v>2012400</v>
      </c>
      <c r="BR3" s="86">
        <v>0</v>
      </c>
      <c r="BS3" s="87">
        <v>2162699</v>
      </c>
      <c r="BT3" s="86">
        <v>0</v>
      </c>
      <c r="BV3" s="86" t="s">
        <v>0</v>
      </c>
      <c r="BW3" s="86">
        <v>36</v>
      </c>
      <c r="BX3" s="87">
        <v>2140378</v>
      </c>
      <c r="BY3" s="87">
        <v>2088230</v>
      </c>
      <c r="BZ3" s="87">
        <v>2088230</v>
      </c>
      <c r="CA3" s="86">
        <v>0</v>
      </c>
      <c r="CB3" s="87">
        <v>2140378</v>
      </c>
      <c r="CC3" s="86">
        <v>0</v>
      </c>
      <c r="CE3" s="86" t="s">
        <v>0</v>
      </c>
      <c r="CF3" s="86">
        <v>39</v>
      </c>
      <c r="CG3" s="87">
        <v>2709346</v>
      </c>
      <c r="CH3" s="87">
        <v>2667760</v>
      </c>
      <c r="CI3" s="87">
        <v>2667760</v>
      </c>
      <c r="CJ3" s="86">
        <v>0</v>
      </c>
      <c r="CK3" s="87">
        <v>2709346</v>
      </c>
      <c r="CL3" s="86">
        <v>0</v>
      </c>
      <c r="CN3" s="86" t="s">
        <v>0</v>
      </c>
      <c r="CO3" s="86">
        <v>40</v>
      </c>
      <c r="CP3" s="87">
        <v>2695397</v>
      </c>
      <c r="CQ3" s="87">
        <v>2654980</v>
      </c>
      <c r="CR3" s="87">
        <v>2654980</v>
      </c>
      <c r="CS3" s="86">
        <v>0</v>
      </c>
      <c r="CT3" s="87">
        <v>2695397</v>
      </c>
      <c r="CU3" s="86">
        <v>0</v>
      </c>
      <c r="CW3" s="86" t="s">
        <v>0</v>
      </c>
      <c r="CX3" s="86">
        <v>42</v>
      </c>
      <c r="CY3" s="87">
        <v>2590960</v>
      </c>
      <c r="CZ3" s="87">
        <v>2519290</v>
      </c>
      <c r="DA3" s="87">
        <v>2519290</v>
      </c>
      <c r="DB3" s="86">
        <v>0</v>
      </c>
      <c r="DC3" s="87">
        <v>2590960</v>
      </c>
      <c r="DD3" s="86">
        <v>0</v>
      </c>
      <c r="DF3" s="86" t="s">
        <v>0</v>
      </c>
      <c r="DG3" s="86">
        <v>42</v>
      </c>
      <c r="DH3" s="87">
        <v>3152047</v>
      </c>
      <c r="DI3" s="87">
        <v>3080400</v>
      </c>
      <c r="DJ3" s="87">
        <v>3080400</v>
      </c>
      <c r="DK3" s="86">
        <v>0</v>
      </c>
      <c r="DL3" s="87">
        <v>3152047</v>
      </c>
      <c r="DM3" s="86">
        <v>0</v>
      </c>
      <c r="DO3" s="147" t="s">
        <v>0</v>
      </c>
      <c r="DP3" s="146">
        <v>43</v>
      </c>
      <c r="DQ3" s="135">
        <v>3067927</v>
      </c>
      <c r="DR3" s="148">
        <v>2977500</v>
      </c>
      <c r="DS3" s="148">
        <v>2977500</v>
      </c>
      <c r="DT3" s="147">
        <v>0</v>
      </c>
      <c r="DU3" s="148">
        <v>3067927</v>
      </c>
      <c r="DV3" s="147">
        <v>0</v>
      </c>
      <c r="DW3" s="149"/>
      <c r="DX3" s="147" t="s">
        <v>0</v>
      </c>
      <c r="DY3" s="147">
        <v>45</v>
      </c>
      <c r="DZ3" s="148">
        <v>3535814</v>
      </c>
      <c r="EA3" s="148">
        <v>3077500</v>
      </c>
      <c r="EB3" s="148">
        <v>3077500</v>
      </c>
      <c r="EC3" s="162">
        <v>0</v>
      </c>
      <c r="ED3" s="163">
        <v>3535814</v>
      </c>
      <c r="EE3" s="162">
        <v>0</v>
      </c>
      <c r="EG3" s="147" t="s">
        <v>0</v>
      </c>
      <c r="EH3" s="147">
        <v>54</v>
      </c>
      <c r="EI3" s="148">
        <v>8781467</v>
      </c>
      <c r="EJ3" s="148">
        <v>4135390</v>
      </c>
      <c r="EK3" s="148">
        <v>4135390</v>
      </c>
      <c r="EL3" s="147">
        <v>0</v>
      </c>
      <c r="EM3" s="148">
        <v>8781467</v>
      </c>
      <c r="EN3" s="147">
        <v>0</v>
      </c>
      <c r="EP3" s="147" t="s">
        <v>0</v>
      </c>
      <c r="EQ3" s="164">
        <v>50</v>
      </c>
      <c r="ER3" s="152">
        <v>10999353</v>
      </c>
      <c r="ES3" s="152">
        <v>9208790</v>
      </c>
      <c r="ET3" s="152">
        <v>9208790</v>
      </c>
      <c r="EU3" s="152">
        <v>0</v>
      </c>
      <c r="EV3" s="152">
        <v>10999353</v>
      </c>
      <c r="EW3" s="152">
        <v>0</v>
      </c>
      <c r="EY3" s="147" t="s">
        <v>0</v>
      </c>
      <c r="EZ3" s="151">
        <v>49</v>
      </c>
      <c r="FA3" s="152">
        <v>12370659</v>
      </c>
      <c r="FB3" s="152">
        <v>9422546</v>
      </c>
      <c r="FC3" s="152">
        <v>9422546</v>
      </c>
      <c r="FD3" s="152">
        <v>0</v>
      </c>
      <c r="FE3" s="152">
        <v>12370659</v>
      </c>
      <c r="FF3" s="152">
        <v>0</v>
      </c>
      <c r="FH3" s="147" t="s">
        <v>0</v>
      </c>
      <c r="FI3" s="151">
        <v>52</v>
      </c>
      <c r="FJ3" s="169">
        <v>11712780</v>
      </c>
      <c r="FK3" s="169">
        <v>11241700</v>
      </c>
      <c r="FL3" s="169">
        <v>11241700</v>
      </c>
      <c r="FM3" s="152">
        <v>0</v>
      </c>
      <c r="FN3" s="152">
        <v>11712780</v>
      </c>
      <c r="FO3" s="152">
        <v>0</v>
      </c>
      <c r="FQ3" s="147" t="s">
        <v>0</v>
      </c>
      <c r="FR3" s="151">
        <v>55</v>
      </c>
      <c r="FS3" s="173">
        <v>11962038</v>
      </c>
      <c r="FT3" s="173">
        <v>11401000</v>
      </c>
      <c r="FU3" s="173">
        <v>11401000</v>
      </c>
      <c r="FV3" s="173">
        <v>0</v>
      </c>
      <c r="FW3" s="173">
        <v>11962038</v>
      </c>
      <c r="FX3" s="173">
        <v>0</v>
      </c>
      <c r="FZ3" s="147" t="s">
        <v>0</v>
      </c>
      <c r="GA3" s="152">
        <v>58</v>
      </c>
      <c r="GB3" s="152">
        <v>13102189</v>
      </c>
      <c r="GC3" s="152">
        <v>12425900</v>
      </c>
      <c r="GD3" s="152">
        <v>12425900</v>
      </c>
      <c r="GE3" s="152">
        <v>0</v>
      </c>
      <c r="GF3" s="152">
        <v>13102189</v>
      </c>
      <c r="GG3" s="152">
        <v>0</v>
      </c>
    </row>
    <row r="4" spans="1:189" x14ac:dyDescent="0.25">
      <c r="A4" s="74" t="s">
        <v>19</v>
      </c>
      <c r="B4" s="151" t="s">
        <v>93</v>
      </c>
      <c r="C4" s="86">
        <v>30</v>
      </c>
      <c r="D4" s="87">
        <v>698428</v>
      </c>
      <c r="E4" s="87">
        <v>698428</v>
      </c>
      <c r="F4" s="87">
        <v>882650</v>
      </c>
      <c r="G4" s="86">
        <v>0</v>
      </c>
      <c r="H4" s="87">
        <v>698428</v>
      </c>
      <c r="I4" s="86">
        <v>0</v>
      </c>
      <c r="K4" s="151" t="s">
        <v>93</v>
      </c>
      <c r="L4" s="76">
        <v>34</v>
      </c>
      <c r="M4" s="77">
        <v>850579</v>
      </c>
      <c r="N4" s="77">
        <v>831875</v>
      </c>
      <c r="O4" s="77">
        <v>1080636</v>
      </c>
      <c r="P4" s="77">
        <v>18704</v>
      </c>
      <c r="Q4" s="77">
        <v>850579</v>
      </c>
      <c r="R4" s="77">
        <v>0</v>
      </c>
      <c r="T4" s="151" t="s">
        <v>93</v>
      </c>
      <c r="U4" s="86">
        <v>33</v>
      </c>
      <c r="V4" s="87">
        <v>714475</v>
      </c>
      <c r="W4" s="87">
        <v>695168</v>
      </c>
      <c r="X4" s="87">
        <v>1012552</v>
      </c>
      <c r="Y4" s="87">
        <v>19307</v>
      </c>
      <c r="Z4" s="87">
        <v>714475</v>
      </c>
      <c r="AA4" s="86">
        <v>0</v>
      </c>
      <c r="AC4" s="151" t="s">
        <v>93</v>
      </c>
      <c r="AD4" s="86">
        <v>31</v>
      </c>
      <c r="AE4" s="87">
        <v>627461</v>
      </c>
      <c r="AF4" s="87">
        <v>618526</v>
      </c>
      <c r="AG4" s="87">
        <v>979524</v>
      </c>
      <c r="AH4" s="87">
        <v>8935</v>
      </c>
      <c r="AI4" s="87">
        <v>627461</v>
      </c>
      <c r="AJ4" s="86">
        <v>0</v>
      </c>
      <c r="AL4" s="151" t="s">
        <v>93</v>
      </c>
      <c r="AM4" s="86">
        <v>26</v>
      </c>
      <c r="AN4" s="87">
        <v>524392</v>
      </c>
      <c r="AO4" s="87">
        <v>524392</v>
      </c>
      <c r="AP4" s="87">
        <v>967029</v>
      </c>
      <c r="AQ4" s="86">
        <v>0</v>
      </c>
      <c r="AR4" s="87">
        <v>524392</v>
      </c>
      <c r="AS4" s="86">
        <v>0</v>
      </c>
      <c r="AU4" s="151" t="s">
        <v>93</v>
      </c>
      <c r="AV4" s="86">
        <v>27</v>
      </c>
      <c r="AW4" s="87">
        <v>507775</v>
      </c>
      <c r="AX4" s="87">
        <v>503956</v>
      </c>
      <c r="AY4" s="87">
        <v>988416</v>
      </c>
      <c r="AZ4" s="87">
        <v>3819</v>
      </c>
      <c r="BA4" s="87">
        <v>507775</v>
      </c>
      <c r="BB4" s="86">
        <v>0</v>
      </c>
      <c r="BD4" s="151" t="s">
        <v>93</v>
      </c>
      <c r="BE4" s="86">
        <v>23</v>
      </c>
      <c r="BF4" s="87">
        <v>426655</v>
      </c>
      <c r="BG4" s="87">
        <v>414646</v>
      </c>
      <c r="BH4" s="87">
        <v>863298</v>
      </c>
      <c r="BI4" s="87">
        <v>12009</v>
      </c>
      <c r="BJ4" s="87">
        <v>426655</v>
      </c>
      <c r="BK4" s="86">
        <v>0</v>
      </c>
      <c r="BM4" s="151" t="s">
        <v>93</v>
      </c>
      <c r="BN4" s="86">
        <v>27</v>
      </c>
      <c r="BO4" s="87">
        <v>449615</v>
      </c>
      <c r="BP4" s="87">
        <v>438978</v>
      </c>
      <c r="BQ4" s="87">
        <v>992229</v>
      </c>
      <c r="BR4" s="87">
        <v>10637</v>
      </c>
      <c r="BS4" s="87">
        <v>449615</v>
      </c>
      <c r="BT4" s="86">
        <v>0</v>
      </c>
      <c r="BV4" s="151" t="s">
        <v>93</v>
      </c>
      <c r="BW4" s="86">
        <v>27</v>
      </c>
      <c r="BX4" s="89">
        <v>502503</v>
      </c>
      <c r="BY4" s="89">
        <v>483055</v>
      </c>
      <c r="BZ4" s="89">
        <v>1129207</v>
      </c>
      <c r="CA4" s="87">
        <v>19448</v>
      </c>
      <c r="CB4" s="87">
        <v>502503</v>
      </c>
      <c r="CC4" s="86">
        <v>0</v>
      </c>
      <c r="CE4" s="151" t="s">
        <v>93</v>
      </c>
      <c r="CF4" s="86">
        <v>28</v>
      </c>
      <c r="CG4" s="87">
        <v>507465</v>
      </c>
      <c r="CH4" s="87">
        <v>491268</v>
      </c>
      <c r="CI4" s="87">
        <v>1138283</v>
      </c>
      <c r="CJ4" s="87">
        <v>16197</v>
      </c>
      <c r="CK4" s="87">
        <v>507465</v>
      </c>
      <c r="CL4" s="86">
        <v>0</v>
      </c>
      <c r="CN4" s="151" t="s">
        <v>93</v>
      </c>
      <c r="CO4" s="147">
        <v>30</v>
      </c>
      <c r="CP4" s="87">
        <v>456839</v>
      </c>
      <c r="CQ4" s="87">
        <v>404981</v>
      </c>
      <c r="CR4" s="87">
        <v>1063525</v>
      </c>
      <c r="CS4" s="87">
        <v>51858</v>
      </c>
      <c r="CT4" s="87">
        <v>456839</v>
      </c>
      <c r="CU4" s="86">
        <v>0</v>
      </c>
      <c r="CW4" s="151" t="s">
        <v>93</v>
      </c>
      <c r="CX4" s="86">
        <v>41</v>
      </c>
      <c r="CY4" s="87">
        <v>590259</v>
      </c>
      <c r="CZ4" s="87">
        <v>474279</v>
      </c>
      <c r="DA4" s="87">
        <v>1117445</v>
      </c>
      <c r="DB4" s="87">
        <v>115980</v>
      </c>
      <c r="DC4" s="87">
        <v>590259</v>
      </c>
      <c r="DD4" s="86">
        <v>0</v>
      </c>
      <c r="DF4" s="151" t="s">
        <v>93</v>
      </c>
      <c r="DG4" s="78">
        <v>45</v>
      </c>
      <c r="DH4" s="79">
        <v>594630</v>
      </c>
      <c r="DI4" s="79">
        <v>475233</v>
      </c>
      <c r="DJ4" s="79">
        <v>1054668</v>
      </c>
      <c r="DK4" s="79">
        <v>119397</v>
      </c>
      <c r="DL4" s="79">
        <v>594630</v>
      </c>
      <c r="DM4" s="78">
        <v>0</v>
      </c>
      <c r="DO4" s="137" t="s">
        <v>93</v>
      </c>
      <c r="DP4" s="146">
        <v>41</v>
      </c>
      <c r="DQ4" s="135">
        <v>776967</v>
      </c>
      <c r="DR4" s="135">
        <v>683846</v>
      </c>
      <c r="DS4" s="135">
        <v>1263508</v>
      </c>
      <c r="DT4" s="135">
        <v>93121</v>
      </c>
      <c r="DU4" s="135">
        <v>776967</v>
      </c>
      <c r="DV4" s="146">
        <v>0</v>
      </c>
      <c r="DW4" s="149"/>
      <c r="DX4" s="151" t="s">
        <v>93</v>
      </c>
      <c r="DY4" s="151">
        <v>40</v>
      </c>
      <c r="DZ4" s="148">
        <v>643773</v>
      </c>
      <c r="EA4" s="148">
        <v>533035</v>
      </c>
      <c r="EB4" s="148">
        <v>1148859</v>
      </c>
      <c r="EC4" s="152">
        <v>110738</v>
      </c>
      <c r="ED4" s="152">
        <v>643773</v>
      </c>
      <c r="EE4" s="151">
        <v>0</v>
      </c>
      <c r="EG4" s="147" t="s">
        <v>93</v>
      </c>
      <c r="EH4" s="147">
        <v>36</v>
      </c>
      <c r="EI4" s="148">
        <v>577041</v>
      </c>
      <c r="EJ4" s="148">
        <v>479958</v>
      </c>
      <c r="EK4" s="148">
        <v>1131384</v>
      </c>
      <c r="EL4" s="148">
        <v>97083</v>
      </c>
      <c r="EM4" s="148">
        <v>577041</v>
      </c>
      <c r="EN4" s="147">
        <v>0</v>
      </c>
      <c r="EP4" s="147" t="s">
        <v>93</v>
      </c>
      <c r="EQ4" s="151">
        <v>38</v>
      </c>
      <c r="ER4" s="165">
        <v>628841</v>
      </c>
      <c r="ES4" s="165">
        <v>526314</v>
      </c>
      <c r="ET4" s="165">
        <v>1208583</v>
      </c>
      <c r="EU4" s="152">
        <v>102527</v>
      </c>
      <c r="EV4" s="152">
        <v>628841</v>
      </c>
      <c r="EW4" s="152">
        <v>0</v>
      </c>
      <c r="EY4" s="147" t="s">
        <v>93</v>
      </c>
      <c r="EZ4" s="151">
        <v>39</v>
      </c>
      <c r="FA4" s="152">
        <v>685911</v>
      </c>
      <c r="FB4" s="152">
        <v>619986</v>
      </c>
      <c r="FC4" s="152">
        <v>1333536</v>
      </c>
      <c r="FD4" s="152">
        <v>65925</v>
      </c>
      <c r="FE4" s="168">
        <v>685911</v>
      </c>
      <c r="FF4" s="152">
        <v>0</v>
      </c>
      <c r="FH4" s="147" t="s">
        <v>93</v>
      </c>
      <c r="FI4" s="151">
        <v>35</v>
      </c>
      <c r="FJ4" s="152">
        <v>684635</v>
      </c>
      <c r="FK4" s="152">
        <v>606945</v>
      </c>
      <c r="FL4" s="152">
        <v>1270295</v>
      </c>
      <c r="FM4" s="152">
        <v>77690</v>
      </c>
      <c r="FN4" s="152">
        <v>684635</v>
      </c>
      <c r="FO4" s="152">
        <v>0</v>
      </c>
      <c r="FQ4" s="147" t="s">
        <v>93</v>
      </c>
      <c r="FR4" s="151">
        <v>43</v>
      </c>
      <c r="FS4" s="173">
        <v>852196</v>
      </c>
      <c r="FT4" s="173">
        <v>760716</v>
      </c>
      <c r="FU4" s="173">
        <v>1463693</v>
      </c>
      <c r="FV4" s="173">
        <v>91480</v>
      </c>
      <c r="FW4" s="173">
        <v>852196</v>
      </c>
      <c r="FX4" s="173">
        <v>0</v>
      </c>
      <c r="FZ4" s="147" t="s">
        <v>93</v>
      </c>
      <c r="GA4" s="152">
        <v>55</v>
      </c>
      <c r="GB4" s="152">
        <v>891949</v>
      </c>
      <c r="GC4" s="152">
        <v>770436</v>
      </c>
      <c r="GD4" s="152">
        <v>1422136</v>
      </c>
      <c r="GE4" s="152">
        <v>121513</v>
      </c>
      <c r="GF4" s="152">
        <v>891949</v>
      </c>
      <c r="GG4" s="152">
        <v>0</v>
      </c>
    </row>
    <row r="5" spans="1:189" x14ac:dyDescent="0.25">
      <c r="A5" s="74" t="s">
        <v>132</v>
      </c>
      <c r="B5" s="88" t="s">
        <v>35</v>
      </c>
      <c r="C5" s="78">
        <v>7</v>
      </c>
      <c r="D5" s="78">
        <v>0</v>
      </c>
      <c r="E5" s="78">
        <v>0</v>
      </c>
      <c r="F5" s="78">
        <v>0</v>
      </c>
      <c r="G5" s="78">
        <v>0</v>
      </c>
      <c r="H5" s="78">
        <v>0</v>
      </c>
      <c r="I5" s="78">
        <v>0</v>
      </c>
      <c r="K5" s="82" t="s">
        <v>35</v>
      </c>
      <c r="L5" s="80">
        <v>7</v>
      </c>
      <c r="M5" s="80">
        <v>0</v>
      </c>
      <c r="N5" s="80">
        <v>0</v>
      </c>
      <c r="O5" s="80">
        <v>0</v>
      </c>
      <c r="P5" s="80">
        <v>0</v>
      </c>
      <c r="Q5" s="80">
        <v>0</v>
      </c>
      <c r="R5" s="80">
        <v>0</v>
      </c>
      <c r="T5" s="82" t="s">
        <v>35</v>
      </c>
      <c r="U5" s="80">
        <v>7</v>
      </c>
      <c r="V5" s="80">
        <v>0</v>
      </c>
      <c r="W5" s="80">
        <v>0</v>
      </c>
      <c r="X5" s="80">
        <v>0</v>
      </c>
      <c r="Y5" s="80">
        <v>0</v>
      </c>
      <c r="Z5" s="80">
        <v>0</v>
      </c>
      <c r="AA5" s="80">
        <v>0</v>
      </c>
      <c r="AC5" s="82" t="s">
        <v>35</v>
      </c>
      <c r="AD5" s="80">
        <v>7</v>
      </c>
      <c r="AE5" s="80">
        <v>0</v>
      </c>
      <c r="AF5" s="80">
        <v>0</v>
      </c>
      <c r="AG5" s="80">
        <v>0</v>
      </c>
      <c r="AH5" s="80">
        <v>0</v>
      </c>
      <c r="AI5" s="80">
        <v>0</v>
      </c>
      <c r="AJ5" s="80">
        <v>0</v>
      </c>
      <c r="AL5" s="82" t="s">
        <v>35</v>
      </c>
      <c r="AM5" s="80">
        <v>7</v>
      </c>
      <c r="AN5" s="80">
        <v>0</v>
      </c>
      <c r="AO5" s="80">
        <v>0</v>
      </c>
      <c r="AP5" s="80">
        <v>0</v>
      </c>
      <c r="AQ5" s="80">
        <v>0</v>
      </c>
      <c r="AR5" s="80">
        <v>0</v>
      </c>
      <c r="AS5" s="80">
        <v>0</v>
      </c>
      <c r="AU5" s="80">
        <v>3</v>
      </c>
      <c r="AV5" s="80">
        <v>7</v>
      </c>
      <c r="AW5" s="80">
        <v>0</v>
      </c>
      <c r="AX5" s="80">
        <v>0</v>
      </c>
      <c r="AY5" s="80">
        <v>0</v>
      </c>
      <c r="AZ5" s="80">
        <v>0</v>
      </c>
      <c r="BA5" s="80">
        <v>0</v>
      </c>
      <c r="BB5" s="80">
        <v>0</v>
      </c>
      <c r="BD5" s="82" t="s">
        <v>35</v>
      </c>
      <c r="BE5" s="80">
        <v>7</v>
      </c>
      <c r="BF5" s="80">
        <v>0</v>
      </c>
      <c r="BG5" s="80">
        <v>0</v>
      </c>
      <c r="BH5" s="80">
        <v>0</v>
      </c>
      <c r="BI5" s="80">
        <v>0</v>
      </c>
      <c r="BJ5" s="80">
        <v>0</v>
      </c>
      <c r="BK5" s="80">
        <v>0</v>
      </c>
      <c r="BM5" s="82" t="s">
        <v>35</v>
      </c>
      <c r="BN5" s="80">
        <v>7</v>
      </c>
      <c r="BO5" s="80">
        <v>0</v>
      </c>
      <c r="BP5" s="80">
        <v>0</v>
      </c>
      <c r="BQ5" s="80">
        <v>0</v>
      </c>
      <c r="BR5" s="80">
        <v>0</v>
      </c>
      <c r="BS5" s="80">
        <v>0</v>
      </c>
      <c r="BT5" s="80">
        <v>0</v>
      </c>
      <c r="BV5" s="88" t="s">
        <v>35</v>
      </c>
      <c r="BW5" s="78">
        <v>7</v>
      </c>
      <c r="BX5" s="78">
        <v>0</v>
      </c>
      <c r="BY5" s="78">
        <v>0</v>
      </c>
      <c r="BZ5" s="78">
        <v>0</v>
      </c>
      <c r="CA5" s="80">
        <v>0</v>
      </c>
      <c r="CB5" s="80">
        <v>0</v>
      </c>
      <c r="CC5" s="80">
        <v>0</v>
      </c>
      <c r="CE5" s="82" t="s">
        <v>35</v>
      </c>
      <c r="CF5" s="80">
        <v>8</v>
      </c>
      <c r="CG5" s="80">
        <v>0</v>
      </c>
      <c r="CH5" s="80">
        <v>0</v>
      </c>
      <c r="CI5" s="80">
        <v>0</v>
      </c>
      <c r="CJ5" s="80">
        <v>0</v>
      </c>
      <c r="CK5" s="80">
        <v>0</v>
      </c>
      <c r="CL5" s="80">
        <v>0</v>
      </c>
      <c r="CN5" s="80">
        <v>3</v>
      </c>
      <c r="CO5" s="80">
        <v>8</v>
      </c>
      <c r="CP5" s="80">
        <v>0</v>
      </c>
      <c r="CQ5" s="80">
        <v>0</v>
      </c>
      <c r="CR5" s="80">
        <v>0</v>
      </c>
      <c r="CS5" s="80">
        <v>0</v>
      </c>
      <c r="CT5" s="80">
        <v>0</v>
      </c>
      <c r="CU5" s="80">
        <v>0</v>
      </c>
      <c r="CW5" s="80">
        <v>3</v>
      </c>
      <c r="CX5" s="80">
        <v>8</v>
      </c>
      <c r="CY5" s="80">
        <v>0</v>
      </c>
      <c r="CZ5" s="80">
        <v>0</v>
      </c>
      <c r="DA5" s="80">
        <v>0</v>
      </c>
      <c r="DB5" s="80">
        <v>0</v>
      </c>
      <c r="DC5" s="80">
        <v>0</v>
      </c>
      <c r="DD5" s="80">
        <v>0</v>
      </c>
      <c r="DF5" s="93" t="s">
        <v>35</v>
      </c>
      <c r="DG5" s="78">
        <v>8</v>
      </c>
      <c r="DH5" s="78">
        <v>0</v>
      </c>
      <c r="DI5" s="78">
        <v>0</v>
      </c>
      <c r="DJ5" s="78">
        <v>0</v>
      </c>
      <c r="DK5" s="78">
        <v>0</v>
      </c>
      <c r="DL5" s="78">
        <v>0</v>
      </c>
      <c r="DM5" s="78">
        <v>0</v>
      </c>
      <c r="DO5" s="145" t="s">
        <v>35</v>
      </c>
      <c r="DP5" s="137">
        <v>8</v>
      </c>
      <c r="DQ5" s="137">
        <v>0</v>
      </c>
      <c r="DR5" s="137">
        <v>0</v>
      </c>
      <c r="DS5" s="137">
        <v>0</v>
      </c>
      <c r="DT5" s="151">
        <v>0</v>
      </c>
      <c r="DU5" s="151">
        <v>0</v>
      </c>
      <c r="DV5" s="151">
        <v>0</v>
      </c>
      <c r="DW5" s="150"/>
      <c r="DX5" s="145" t="s">
        <v>35</v>
      </c>
      <c r="DY5" s="151">
        <v>8</v>
      </c>
      <c r="DZ5" s="151">
        <v>0</v>
      </c>
      <c r="EA5" s="151">
        <v>0</v>
      </c>
      <c r="EB5" s="151">
        <v>0</v>
      </c>
      <c r="EC5" s="151">
        <v>0</v>
      </c>
      <c r="ED5" s="151">
        <v>0</v>
      </c>
      <c r="EE5" s="151">
        <v>0</v>
      </c>
      <c r="EG5" s="145" t="s">
        <v>35</v>
      </c>
      <c r="EH5" s="151">
        <v>8</v>
      </c>
      <c r="EI5" s="151">
        <v>0</v>
      </c>
      <c r="EJ5" s="151">
        <v>0</v>
      </c>
      <c r="EK5" s="151">
        <v>0</v>
      </c>
      <c r="EL5" s="151">
        <v>0</v>
      </c>
      <c r="EM5" s="151">
        <v>0</v>
      </c>
      <c r="EN5" s="151">
        <v>0</v>
      </c>
      <c r="EP5" s="145" t="s">
        <v>35</v>
      </c>
      <c r="EQ5" s="151">
        <v>8</v>
      </c>
      <c r="ER5" s="151">
        <v>0</v>
      </c>
      <c r="ES5" s="151">
        <v>0</v>
      </c>
      <c r="ET5" s="151">
        <v>0</v>
      </c>
      <c r="EU5" s="151">
        <v>0</v>
      </c>
      <c r="EV5" s="151">
        <v>0</v>
      </c>
      <c r="EW5" s="151">
        <v>0</v>
      </c>
      <c r="EY5" s="145" t="s">
        <v>35</v>
      </c>
      <c r="EZ5" s="151">
        <v>8</v>
      </c>
      <c r="FA5" s="151">
        <v>0</v>
      </c>
      <c r="FB5" s="151">
        <v>0</v>
      </c>
      <c r="FC5" s="151">
        <v>0</v>
      </c>
      <c r="FD5" s="151">
        <v>0</v>
      </c>
      <c r="FE5" s="151">
        <v>0</v>
      </c>
      <c r="FF5" s="151">
        <v>0</v>
      </c>
      <c r="FH5" s="145" t="s">
        <v>35</v>
      </c>
      <c r="FI5" s="151">
        <v>8</v>
      </c>
      <c r="FJ5" s="151">
        <v>0</v>
      </c>
      <c r="FK5" s="151">
        <v>0</v>
      </c>
      <c r="FL5" s="151">
        <v>0</v>
      </c>
      <c r="FM5" s="151">
        <v>0</v>
      </c>
      <c r="FN5" s="151">
        <v>0</v>
      </c>
      <c r="FO5" s="151">
        <v>0</v>
      </c>
      <c r="FQ5" s="145" t="s">
        <v>35</v>
      </c>
      <c r="FR5" s="151">
        <v>8</v>
      </c>
      <c r="FS5" s="170">
        <v>0</v>
      </c>
      <c r="FT5" s="170">
        <v>0</v>
      </c>
      <c r="FU5" s="170">
        <v>0</v>
      </c>
      <c r="FV5" s="172">
        <v>0</v>
      </c>
      <c r="FW5" s="172">
        <v>0</v>
      </c>
      <c r="FX5" s="172">
        <v>0</v>
      </c>
      <c r="FZ5" s="145" t="s">
        <v>35</v>
      </c>
      <c r="GA5" s="151">
        <v>8</v>
      </c>
      <c r="GB5" s="151">
        <v>0</v>
      </c>
      <c r="GC5" s="151">
        <v>0</v>
      </c>
      <c r="GD5" s="151">
        <v>0</v>
      </c>
      <c r="GE5" s="151">
        <v>0</v>
      </c>
      <c r="GF5" s="151">
        <v>0</v>
      </c>
      <c r="GG5" s="151">
        <v>0</v>
      </c>
    </row>
    <row r="6" spans="1:189" x14ac:dyDescent="0.25">
      <c r="A6" s="74" t="s">
        <v>138</v>
      </c>
      <c r="B6" s="88" t="s">
        <v>36</v>
      </c>
      <c r="C6" s="78">
        <v>2</v>
      </c>
      <c r="D6" s="79">
        <v>1330</v>
      </c>
      <c r="E6" s="79">
        <v>1160</v>
      </c>
      <c r="F6" s="79">
        <v>1160</v>
      </c>
      <c r="G6" s="78">
        <v>0</v>
      </c>
      <c r="H6" s="78">
        <v>0</v>
      </c>
      <c r="I6" s="79">
        <v>1330</v>
      </c>
      <c r="K6" s="82" t="s">
        <v>36</v>
      </c>
      <c r="L6" s="80">
        <v>2</v>
      </c>
      <c r="M6" s="81">
        <v>1330</v>
      </c>
      <c r="N6" s="81">
        <v>1180</v>
      </c>
      <c r="O6" s="81">
        <v>1180</v>
      </c>
      <c r="P6" s="80">
        <v>0</v>
      </c>
      <c r="Q6" s="80">
        <v>0</v>
      </c>
      <c r="R6" s="81">
        <v>1330</v>
      </c>
      <c r="T6" s="82" t="s">
        <v>36</v>
      </c>
      <c r="U6" s="80">
        <v>2</v>
      </c>
      <c r="V6" s="81">
        <v>1330</v>
      </c>
      <c r="W6" s="81">
        <v>1200</v>
      </c>
      <c r="X6" s="81">
        <v>1200</v>
      </c>
      <c r="Y6" s="80">
        <v>0</v>
      </c>
      <c r="Z6" s="80">
        <v>0</v>
      </c>
      <c r="AA6" s="81">
        <v>1330</v>
      </c>
      <c r="AC6" s="82" t="s">
        <v>36</v>
      </c>
      <c r="AD6" s="80">
        <v>2</v>
      </c>
      <c r="AE6" s="81">
        <v>1330</v>
      </c>
      <c r="AF6" s="81">
        <v>1220</v>
      </c>
      <c r="AG6" s="81">
        <v>1220</v>
      </c>
      <c r="AH6" s="80">
        <v>0</v>
      </c>
      <c r="AI6" s="80">
        <v>0</v>
      </c>
      <c r="AJ6" s="81">
        <v>1330</v>
      </c>
      <c r="AL6" s="82" t="s">
        <v>36</v>
      </c>
      <c r="AM6" s="80">
        <v>2</v>
      </c>
      <c r="AN6" s="81">
        <v>1330</v>
      </c>
      <c r="AO6" s="81">
        <v>1240</v>
      </c>
      <c r="AP6" s="81">
        <v>1240</v>
      </c>
      <c r="AQ6" s="80">
        <v>0</v>
      </c>
      <c r="AR6" s="80">
        <v>0</v>
      </c>
      <c r="AS6" s="81">
        <v>1330</v>
      </c>
      <c r="AU6" s="80">
        <v>10</v>
      </c>
      <c r="AV6" s="80">
        <v>2</v>
      </c>
      <c r="AW6" s="81">
        <v>1330</v>
      </c>
      <c r="AX6" s="81">
        <v>1260</v>
      </c>
      <c r="AY6" s="81">
        <v>1260</v>
      </c>
      <c r="AZ6" s="80">
        <v>0</v>
      </c>
      <c r="BA6" s="80">
        <v>0</v>
      </c>
      <c r="BB6" s="81">
        <v>1330</v>
      </c>
      <c r="BD6" s="82" t="s">
        <v>36</v>
      </c>
      <c r="BE6" s="80">
        <v>3</v>
      </c>
      <c r="BF6" s="81">
        <v>2350</v>
      </c>
      <c r="BG6" s="81">
        <v>1820</v>
      </c>
      <c r="BH6" s="81">
        <v>1820</v>
      </c>
      <c r="BI6" s="80">
        <v>0</v>
      </c>
      <c r="BJ6" s="80">
        <v>0</v>
      </c>
      <c r="BK6" s="81">
        <v>2350</v>
      </c>
      <c r="BM6" s="82" t="s">
        <v>36</v>
      </c>
      <c r="BN6" s="80">
        <v>2</v>
      </c>
      <c r="BO6" s="81">
        <v>11640</v>
      </c>
      <c r="BP6" s="80">
        <v>830</v>
      </c>
      <c r="BQ6" s="80">
        <v>830</v>
      </c>
      <c r="BR6" s="80">
        <v>0</v>
      </c>
      <c r="BS6" s="80">
        <v>0</v>
      </c>
      <c r="BT6" s="81">
        <v>11640</v>
      </c>
      <c r="BV6" s="88" t="s">
        <v>36</v>
      </c>
      <c r="BW6" s="78">
        <v>2</v>
      </c>
      <c r="BX6" s="79">
        <v>3250</v>
      </c>
      <c r="BY6" s="78">
        <v>840</v>
      </c>
      <c r="BZ6" s="78">
        <v>840</v>
      </c>
      <c r="CA6" s="80">
        <v>0</v>
      </c>
      <c r="CB6" s="80">
        <v>0</v>
      </c>
      <c r="CC6" s="81">
        <v>3250</v>
      </c>
      <c r="CE6" s="82" t="s">
        <v>36</v>
      </c>
      <c r="CF6" s="80">
        <v>3</v>
      </c>
      <c r="CG6" s="81">
        <v>18140</v>
      </c>
      <c r="CH6" s="81">
        <v>6410</v>
      </c>
      <c r="CI6" s="81">
        <v>6410</v>
      </c>
      <c r="CJ6" s="80">
        <v>0</v>
      </c>
      <c r="CK6" s="80">
        <v>0</v>
      </c>
      <c r="CL6" s="81">
        <v>18140</v>
      </c>
      <c r="CN6" s="80">
        <v>10</v>
      </c>
      <c r="CO6" s="80">
        <v>3</v>
      </c>
      <c r="CP6" s="81">
        <v>18140</v>
      </c>
      <c r="CQ6" s="81">
        <v>6580</v>
      </c>
      <c r="CR6" s="81">
        <v>6580</v>
      </c>
      <c r="CS6" s="80">
        <v>0</v>
      </c>
      <c r="CT6" s="80">
        <v>0</v>
      </c>
      <c r="CU6" s="81">
        <v>18140</v>
      </c>
      <c r="CW6" s="80">
        <v>10</v>
      </c>
      <c r="CX6" s="80">
        <v>3</v>
      </c>
      <c r="CY6" s="81">
        <v>18140</v>
      </c>
      <c r="CZ6" s="81">
        <v>6760</v>
      </c>
      <c r="DA6" s="81">
        <v>6760</v>
      </c>
      <c r="DB6" s="80">
        <v>0</v>
      </c>
      <c r="DC6" s="80">
        <v>0</v>
      </c>
      <c r="DD6" s="81">
        <v>18140</v>
      </c>
      <c r="DF6" s="93" t="s">
        <v>36</v>
      </c>
      <c r="DG6" s="78">
        <v>3</v>
      </c>
      <c r="DH6" s="79">
        <v>18140</v>
      </c>
      <c r="DI6" s="79">
        <v>6940</v>
      </c>
      <c r="DJ6" s="79">
        <v>6940</v>
      </c>
      <c r="DK6" s="78">
        <v>0</v>
      </c>
      <c r="DL6" s="78">
        <v>0</v>
      </c>
      <c r="DM6" s="79">
        <v>18140</v>
      </c>
      <c r="DO6" s="145" t="s">
        <v>36</v>
      </c>
      <c r="DP6" s="137">
        <v>3</v>
      </c>
      <c r="DQ6" s="113">
        <v>18140</v>
      </c>
      <c r="DR6" s="113">
        <v>7130</v>
      </c>
      <c r="DS6" s="113">
        <v>7130</v>
      </c>
      <c r="DT6" s="151">
        <v>0</v>
      </c>
      <c r="DU6" s="151">
        <v>0</v>
      </c>
      <c r="DV6" s="152">
        <v>18140</v>
      </c>
      <c r="DW6" s="149"/>
      <c r="DX6" s="145" t="s">
        <v>36</v>
      </c>
      <c r="DY6" s="151">
        <v>3</v>
      </c>
      <c r="DZ6" s="152">
        <v>18140</v>
      </c>
      <c r="EA6" s="152">
        <v>7330</v>
      </c>
      <c r="EB6" s="152">
        <v>7330</v>
      </c>
      <c r="EC6" s="151">
        <v>0</v>
      </c>
      <c r="ED6" s="151">
        <v>0</v>
      </c>
      <c r="EE6" s="152">
        <v>18140</v>
      </c>
      <c r="EG6" s="145" t="s">
        <v>36</v>
      </c>
      <c r="EH6" s="151">
        <v>3</v>
      </c>
      <c r="EI6" s="152">
        <v>15340</v>
      </c>
      <c r="EJ6" s="152">
        <v>7530</v>
      </c>
      <c r="EK6" s="152">
        <v>7530</v>
      </c>
      <c r="EL6" s="151">
        <v>0</v>
      </c>
      <c r="EM6" s="151">
        <v>0</v>
      </c>
      <c r="EN6" s="152">
        <v>15340</v>
      </c>
      <c r="EP6" s="145" t="s">
        <v>36</v>
      </c>
      <c r="EQ6" s="151">
        <v>3</v>
      </c>
      <c r="ER6" s="152">
        <v>15340</v>
      </c>
      <c r="ES6" s="152">
        <v>7740</v>
      </c>
      <c r="ET6" s="152">
        <v>7740</v>
      </c>
      <c r="EU6" s="151">
        <v>0</v>
      </c>
      <c r="EV6" s="151">
        <v>0</v>
      </c>
      <c r="EW6" s="152">
        <v>15340</v>
      </c>
      <c r="EY6" s="145" t="s">
        <v>36</v>
      </c>
      <c r="EZ6" s="151">
        <v>3</v>
      </c>
      <c r="FA6" s="152">
        <v>15340</v>
      </c>
      <c r="FB6" s="152">
        <v>7950</v>
      </c>
      <c r="FC6" s="152">
        <v>7950</v>
      </c>
      <c r="FD6" s="151">
        <v>0</v>
      </c>
      <c r="FE6" s="151">
        <v>0</v>
      </c>
      <c r="FF6" s="152">
        <v>15340</v>
      </c>
      <c r="FH6" s="145" t="s">
        <v>36</v>
      </c>
      <c r="FI6" s="151">
        <v>4</v>
      </c>
      <c r="FJ6" s="152">
        <v>15500</v>
      </c>
      <c r="FK6" s="152">
        <v>8330</v>
      </c>
      <c r="FL6" s="152">
        <v>9350</v>
      </c>
      <c r="FM6" s="151">
        <v>0</v>
      </c>
      <c r="FN6" s="151">
        <v>0</v>
      </c>
      <c r="FO6" s="152">
        <v>15500</v>
      </c>
      <c r="FQ6" s="145" t="s">
        <v>36</v>
      </c>
      <c r="FR6" s="151">
        <v>4</v>
      </c>
      <c r="FS6" s="171">
        <v>15500</v>
      </c>
      <c r="FT6" s="171">
        <v>8550</v>
      </c>
      <c r="FU6" s="171">
        <v>9570</v>
      </c>
      <c r="FV6" s="172">
        <v>0</v>
      </c>
      <c r="FW6" s="172">
        <v>0</v>
      </c>
      <c r="FX6" s="173">
        <v>15500</v>
      </c>
      <c r="FZ6" s="145" t="s">
        <v>36</v>
      </c>
      <c r="GA6" s="151">
        <v>4</v>
      </c>
      <c r="GB6" s="152">
        <v>15500</v>
      </c>
      <c r="GC6" s="152">
        <v>8790</v>
      </c>
      <c r="GD6" s="152">
        <v>9810</v>
      </c>
      <c r="GE6" s="151">
        <v>0</v>
      </c>
      <c r="GF6" s="151">
        <v>0</v>
      </c>
      <c r="GG6" s="152">
        <v>15500</v>
      </c>
    </row>
    <row r="7" spans="1:189" x14ac:dyDescent="0.25">
      <c r="A7" s="74" t="s">
        <v>132</v>
      </c>
      <c r="B7" s="88" t="s">
        <v>37</v>
      </c>
      <c r="C7" s="78">
        <v>5</v>
      </c>
      <c r="D7" s="79">
        <v>798250</v>
      </c>
      <c r="E7" s="79">
        <v>441260</v>
      </c>
      <c r="F7" s="79">
        <v>441260</v>
      </c>
      <c r="G7" s="79">
        <v>349510</v>
      </c>
      <c r="H7" s="79">
        <v>522390</v>
      </c>
      <c r="I7" s="79">
        <v>275860</v>
      </c>
      <c r="K7" s="82" t="s">
        <v>37</v>
      </c>
      <c r="L7" s="80">
        <v>4</v>
      </c>
      <c r="M7" s="81">
        <v>574510</v>
      </c>
      <c r="N7" s="81">
        <v>335350</v>
      </c>
      <c r="O7" s="81">
        <v>339630</v>
      </c>
      <c r="P7" s="81">
        <v>239160</v>
      </c>
      <c r="Q7" s="81">
        <v>364170</v>
      </c>
      <c r="R7" s="81">
        <v>210340</v>
      </c>
      <c r="T7" s="82" t="s">
        <v>37</v>
      </c>
      <c r="U7" s="80">
        <v>4</v>
      </c>
      <c r="V7" s="81">
        <v>574510</v>
      </c>
      <c r="W7" s="81">
        <v>335350</v>
      </c>
      <c r="X7" s="81">
        <v>345390</v>
      </c>
      <c r="Y7" s="81">
        <v>239160</v>
      </c>
      <c r="Z7" s="81">
        <v>364170</v>
      </c>
      <c r="AA7" s="81">
        <v>210340</v>
      </c>
      <c r="AC7" s="82" t="s">
        <v>37</v>
      </c>
      <c r="AD7" s="80">
        <v>4</v>
      </c>
      <c r="AE7" s="81">
        <v>620460</v>
      </c>
      <c r="AF7" s="81">
        <v>335350</v>
      </c>
      <c r="AG7" s="81">
        <v>345390</v>
      </c>
      <c r="AH7" s="81">
        <v>285110</v>
      </c>
      <c r="AI7" s="81">
        <v>393300</v>
      </c>
      <c r="AJ7" s="81">
        <v>227160</v>
      </c>
      <c r="AL7" s="82" t="s">
        <v>37</v>
      </c>
      <c r="AM7" s="80">
        <v>4</v>
      </c>
      <c r="AN7" s="81">
        <v>620460</v>
      </c>
      <c r="AO7" s="81">
        <v>335350</v>
      </c>
      <c r="AP7" s="81">
        <v>345390</v>
      </c>
      <c r="AQ7" s="81">
        <v>285110</v>
      </c>
      <c r="AR7" s="81">
        <v>393300</v>
      </c>
      <c r="AS7" s="81">
        <v>227160</v>
      </c>
      <c r="AU7" s="80">
        <v>14</v>
      </c>
      <c r="AV7" s="80">
        <v>4</v>
      </c>
      <c r="AW7" s="81">
        <v>651500</v>
      </c>
      <c r="AX7" s="81">
        <v>335350</v>
      </c>
      <c r="AY7" s="81">
        <v>345390</v>
      </c>
      <c r="AZ7" s="81">
        <v>316150</v>
      </c>
      <c r="BA7" s="81">
        <v>412970</v>
      </c>
      <c r="BB7" s="81">
        <v>238530</v>
      </c>
      <c r="BD7" s="82" t="s">
        <v>37</v>
      </c>
      <c r="BE7" s="80">
        <v>4</v>
      </c>
      <c r="BF7" s="81">
        <v>775270</v>
      </c>
      <c r="BG7" s="81">
        <v>335350</v>
      </c>
      <c r="BH7" s="81">
        <v>345390</v>
      </c>
      <c r="BI7" s="81">
        <v>439920</v>
      </c>
      <c r="BJ7" s="81">
        <v>491430</v>
      </c>
      <c r="BK7" s="81">
        <v>283840</v>
      </c>
      <c r="BM7" s="82" t="s">
        <v>37</v>
      </c>
      <c r="BN7" s="80">
        <v>3</v>
      </c>
      <c r="BO7" s="81">
        <v>633410</v>
      </c>
      <c r="BP7" s="81">
        <v>246080</v>
      </c>
      <c r="BQ7" s="81">
        <v>253450</v>
      </c>
      <c r="BR7" s="81">
        <v>387330</v>
      </c>
      <c r="BS7" s="81">
        <v>347110</v>
      </c>
      <c r="BT7" s="81">
        <v>286300</v>
      </c>
      <c r="BV7" s="88" t="s">
        <v>37</v>
      </c>
      <c r="BW7" s="78">
        <v>3</v>
      </c>
      <c r="BX7" s="79">
        <v>682980</v>
      </c>
      <c r="BY7" s="79">
        <v>246080</v>
      </c>
      <c r="BZ7" s="79">
        <v>253450</v>
      </c>
      <c r="CA7" s="81">
        <v>436900</v>
      </c>
      <c r="CB7" s="81">
        <v>382980</v>
      </c>
      <c r="CC7" s="81">
        <v>300000</v>
      </c>
      <c r="CE7" s="82" t="s">
        <v>37</v>
      </c>
      <c r="CF7" s="80">
        <v>2</v>
      </c>
      <c r="CG7" s="81">
        <v>339510</v>
      </c>
      <c r="CH7" s="81">
        <v>188690</v>
      </c>
      <c r="CI7" s="81">
        <v>196040</v>
      </c>
      <c r="CJ7" s="81">
        <v>150820</v>
      </c>
      <c r="CK7" s="81">
        <v>142010</v>
      </c>
      <c r="CL7" s="81">
        <v>197500</v>
      </c>
      <c r="CN7" s="80">
        <v>14</v>
      </c>
      <c r="CO7" s="80">
        <v>2</v>
      </c>
      <c r="CP7" s="81">
        <v>316730</v>
      </c>
      <c r="CQ7" s="81">
        <v>190340</v>
      </c>
      <c r="CR7" s="81">
        <v>196040</v>
      </c>
      <c r="CS7" s="81">
        <v>126390</v>
      </c>
      <c r="CT7" s="81">
        <v>128230</v>
      </c>
      <c r="CU7" s="81">
        <v>188500</v>
      </c>
      <c r="CW7" s="80">
        <v>19</v>
      </c>
      <c r="CX7" s="80">
        <v>22</v>
      </c>
      <c r="CY7" s="81">
        <v>275390</v>
      </c>
      <c r="CZ7" s="81">
        <v>261050</v>
      </c>
      <c r="DA7" s="81">
        <v>356300</v>
      </c>
      <c r="DB7" s="80">
        <v>0</v>
      </c>
      <c r="DC7" s="81">
        <v>275390</v>
      </c>
      <c r="DD7" s="80">
        <v>0</v>
      </c>
      <c r="DF7" s="93" t="s">
        <v>38</v>
      </c>
      <c r="DG7" s="78">
        <v>22</v>
      </c>
      <c r="DH7" s="79">
        <v>253760</v>
      </c>
      <c r="DI7" s="79">
        <v>244540</v>
      </c>
      <c r="DJ7" s="79">
        <v>357970</v>
      </c>
      <c r="DK7" s="78">
        <v>0</v>
      </c>
      <c r="DL7" s="79">
        <v>253760</v>
      </c>
      <c r="DM7" s="78">
        <v>0</v>
      </c>
      <c r="DO7" s="145" t="s">
        <v>38</v>
      </c>
      <c r="DP7" s="137">
        <v>22</v>
      </c>
      <c r="DQ7" s="113">
        <v>248280</v>
      </c>
      <c r="DR7" s="113">
        <v>239150</v>
      </c>
      <c r="DS7" s="113">
        <v>358060</v>
      </c>
      <c r="DT7" s="151">
        <v>0</v>
      </c>
      <c r="DU7" s="152">
        <v>248280</v>
      </c>
      <c r="DV7" s="151">
        <v>0</v>
      </c>
      <c r="DW7" s="149"/>
      <c r="DX7" s="145" t="s">
        <v>38</v>
      </c>
      <c r="DY7" s="151">
        <v>23</v>
      </c>
      <c r="DZ7" s="152">
        <v>393200</v>
      </c>
      <c r="EA7" s="152">
        <v>366740</v>
      </c>
      <c r="EB7" s="152">
        <v>425510</v>
      </c>
      <c r="EC7" s="151">
        <v>0</v>
      </c>
      <c r="ED7" s="152">
        <v>393200</v>
      </c>
      <c r="EE7" s="151">
        <v>0</v>
      </c>
      <c r="EG7" s="145" t="s">
        <v>38</v>
      </c>
      <c r="EH7" s="151">
        <v>22</v>
      </c>
      <c r="EI7" s="152">
        <v>458690</v>
      </c>
      <c r="EJ7" s="152">
        <v>418350</v>
      </c>
      <c r="EK7" s="152">
        <v>477080</v>
      </c>
      <c r="EL7" s="151">
        <v>0</v>
      </c>
      <c r="EM7" s="152">
        <v>458690</v>
      </c>
      <c r="EN7" s="151">
        <v>0</v>
      </c>
      <c r="EP7" s="145" t="s">
        <v>38</v>
      </c>
      <c r="EQ7" s="151">
        <v>22</v>
      </c>
      <c r="ER7" s="152">
        <v>519630</v>
      </c>
      <c r="ES7" s="152">
        <v>452950</v>
      </c>
      <c r="ET7" s="152">
        <v>484000</v>
      </c>
      <c r="EU7" s="151">
        <v>0</v>
      </c>
      <c r="EV7" s="152">
        <v>519630</v>
      </c>
      <c r="EW7" s="151">
        <v>0</v>
      </c>
      <c r="EY7" s="145" t="s">
        <v>38</v>
      </c>
      <c r="EZ7" s="151">
        <v>22</v>
      </c>
      <c r="FA7" s="152">
        <v>626230</v>
      </c>
      <c r="FB7" s="152">
        <v>472900</v>
      </c>
      <c r="FC7" s="152">
        <v>493810</v>
      </c>
      <c r="FD7" s="151">
        <v>0</v>
      </c>
      <c r="FE7" s="152">
        <v>626230</v>
      </c>
      <c r="FF7" s="151">
        <v>0</v>
      </c>
      <c r="FH7" s="145" t="s">
        <v>38</v>
      </c>
      <c r="FI7" s="151">
        <v>21</v>
      </c>
      <c r="FJ7" s="152">
        <v>1047490</v>
      </c>
      <c r="FK7" s="152">
        <v>498800</v>
      </c>
      <c r="FL7" s="152">
        <v>498800</v>
      </c>
      <c r="FM7" s="151">
        <v>0</v>
      </c>
      <c r="FN7" s="152">
        <v>1047490</v>
      </c>
      <c r="FO7" s="151">
        <v>0</v>
      </c>
      <c r="FQ7" s="145" t="s">
        <v>38</v>
      </c>
      <c r="FR7" s="151">
        <v>19</v>
      </c>
      <c r="FS7" s="171">
        <v>874260</v>
      </c>
      <c r="FT7" s="171">
        <v>416740</v>
      </c>
      <c r="FU7" s="171">
        <v>423350</v>
      </c>
      <c r="FV7" s="172">
        <v>0</v>
      </c>
      <c r="FW7" s="173">
        <v>874260</v>
      </c>
      <c r="FX7" s="172">
        <v>0</v>
      </c>
      <c r="FZ7" s="145" t="s">
        <v>38</v>
      </c>
      <c r="GA7" s="151">
        <v>19</v>
      </c>
      <c r="GB7" s="152">
        <v>989540</v>
      </c>
      <c r="GC7" s="152">
        <v>429160</v>
      </c>
      <c r="GD7" s="152">
        <v>435960</v>
      </c>
      <c r="GE7" s="151">
        <v>0</v>
      </c>
      <c r="GF7" s="152">
        <v>989540</v>
      </c>
      <c r="GG7" s="151">
        <v>0</v>
      </c>
    </row>
    <row r="8" spans="1:189" x14ac:dyDescent="0.25">
      <c r="A8" s="74" t="s">
        <v>142</v>
      </c>
      <c r="B8" s="88" t="s">
        <v>39</v>
      </c>
      <c r="C8" s="78">
        <v>4</v>
      </c>
      <c r="D8" s="79">
        <v>976280</v>
      </c>
      <c r="E8" s="79">
        <v>292910</v>
      </c>
      <c r="F8" s="79">
        <v>292910</v>
      </c>
      <c r="G8" s="79">
        <v>678390</v>
      </c>
      <c r="H8" s="79">
        <v>738500</v>
      </c>
      <c r="I8" s="79">
        <v>237780</v>
      </c>
      <c r="K8" s="82" t="s">
        <v>39</v>
      </c>
      <c r="L8" s="80">
        <v>4</v>
      </c>
      <c r="M8" s="81">
        <v>1025110</v>
      </c>
      <c r="N8" s="81">
        <v>297890</v>
      </c>
      <c r="O8" s="81">
        <v>301680</v>
      </c>
      <c r="P8" s="81">
        <v>727220</v>
      </c>
      <c r="Q8" s="81">
        <v>775430</v>
      </c>
      <c r="R8" s="81">
        <v>249680</v>
      </c>
      <c r="T8" s="82" t="s">
        <v>38</v>
      </c>
      <c r="U8" s="80">
        <v>31</v>
      </c>
      <c r="V8" s="81">
        <v>570710</v>
      </c>
      <c r="W8" s="81">
        <v>471560</v>
      </c>
      <c r="X8" s="81">
        <v>514845</v>
      </c>
      <c r="Y8" s="80">
        <v>0</v>
      </c>
      <c r="Z8" s="81">
        <v>570710</v>
      </c>
      <c r="AA8" s="80">
        <v>0</v>
      </c>
      <c r="AC8" s="82" t="s">
        <v>38</v>
      </c>
      <c r="AD8" s="80">
        <v>27</v>
      </c>
      <c r="AE8" s="81">
        <v>413660</v>
      </c>
      <c r="AF8" s="81">
        <v>342920</v>
      </c>
      <c r="AG8" s="81">
        <v>406035</v>
      </c>
      <c r="AH8" s="80">
        <v>0</v>
      </c>
      <c r="AI8" s="81">
        <v>413660</v>
      </c>
      <c r="AJ8" s="80">
        <v>0</v>
      </c>
      <c r="AL8" s="82" t="s">
        <v>38</v>
      </c>
      <c r="AM8" s="80">
        <v>26</v>
      </c>
      <c r="AN8" s="81">
        <v>377490</v>
      </c>
      <c r="AO8" s="81">
        <v>318290</v>
      </c>
      <c r="AP8" s="81">
        <v>382025</v>
      </c>
      <c r="AQ8" s="80">
        <v>0</v>
      </c>
      <c r="AR8" s="81">
        <v>377490</v>
      </c>
      <c r="AS8" s="80">
        <v>0</v>
      </c>
      <c r="AU8" s="80">
        <v>19</v>
      </c>
      <c r="AV8" s="80">
        <v>26</v>
      </c>
      <c r="AW8" s="81">
        <v>377490</v>
      </c>
      <c r="AX8" s="81">
        <v>328270</v>
      </c>
      <c r="AY8" s="81">
        <v>386875</v>
      </c>
      <c r="AZ8" s="80">
        <v>0</v>
      </c>
      <c r="BA8" s="81">
        <v>377490</v>
      </c>
      <c r="BB8" s="80">
        <v>0</v>
      </c>
      <c r="BD8" s="82" t="s">
        <v>38</v>
      </c>
      <c r="BE8" s="80">
        <v>27</v>
      </c>
      <c r="BF8" s="81">
        <v>351770</v>
      </c>
      <c r="BG8" s="81">
        <v>310820</v>
      </c>
      <c r="BH8" s="81">
        <v>376435</v>
      </c>
      <c r="BI8" s="81">
        <v>1500</v>
      </c>
      <c r="BJ8" s="81">
        <v>351770</v>
      </c>
      <c r="BK8" s="80">
        <v>0</v>
      </c>
      <c r="BM8" s="82" t="s">
        <v>38</v>
      </c>
      <c r="BN8" s="80">
        <v>25</v>
      </c>
      <c r="BO8" s="81">
        <v>346190</v>
      </c>
      <c r="BP8" s="81">
        <v>295843</v>
      </c>
      <c r="BQ8" s="81">
        <v>348375</v>
      </c>
      <c r="BR8" s="80">
        <v>0</v>
      </c>
      <c r="BS8" s="81">
        <v>346190</v>
      </c>
      <c r="BT8" s="80">
        <v>0</v>
      </c>
      <c r="BV8" s="88" t="s">
        <v>38</v>
      </c>
      <c r="BW8" s="78">
        <v>25</v>
      </c>
      <c r="BX8" s="79">
        <v>324480</v>
      </c>
      <c r="BY8" s="79">
        <v>274840</v>
      </c>
      <c r="BZ8" s="79">
        <v>347012</v>
      </c>
      <c r="CA8" s="81">
        <v>3970</v>
      </c>
      <c r="CB8" s="81">
        <v>324480</v>
      </c>
      <c r="CC8" s="80">
        <v>0</v>
      </c>
      <c r="CE8" s="82" t="s">
        <v>38</v>
      </c>
      <c r="CF8" s="80">
        <v>24</v>
      </c>
      <c r="CG8" s="81">
        <v>391200</v>
      </c>
      <c r="CH8" s="81">
        <v>329360</v>
      </c>
      <c r="CI8" s="81">
        <v>368098</v>
      </c>
      <c r="CJ8" s="81">
        <v>4480</v>
      </c>
      <c r="CK8" s="81">
        <v>391200</v>
      </c>
      <c r="CL8" s="80">
        <v>0</v>
      </c>
      <c r="CN8" s="80">
        <v>19</v>
      </c>
      <c r="CO8" s="80">
        <v>22</v>
      </c>
      <c r="CP8" s="81">
        <v>278170</v>
      </c>
      <c r="CQ8" s="81">
        <v>261370</v>
      </c>
      <c r="CR8" s="81">
        <v>354680</v>
      </c>
      <c r="CS8" s="80">
        <v>0</v>
      </c>
      <c r="CT8" s="81">
        <v>278170</v>
      </c>
      <c r="CU8" s="80">
        <v>0</v>
      </c>
      <c r="CW8" s="80">
        <v>29</v>
      </c>
      <c r="CX8" s="80">
        <v>1</v>
      </c>
      <c r="CY8" s="81">
        <v>28930</v>
      </c>
      <c r="CZ8" s="81">
        <v>28930</v>
      </c>
      <c r="DA8" s="81">
        <v>30280</v>
      </c>
      <c r="DB8" s="80">
        <v>0</v>
      </c>
      <c r="DC8" s="81">
        <v>28930</v>
      </c>
      <c r="DD8" s="80">
        <v>0</v>
      </c>
      <c r="DF8" s="93" t="s">
        <v>40</v>
      </c>
      <c r="DG8" s="78">
        <v>1</v>
      </c>
      <c r="DH8" s="79">
        <v>29400</v>
      </c>
      <c r="DI8" s="79">
        <v>29400</v>
      </c>
      <c r="DJ8" s="79">
        <v>30280</v>
      </c>
      <c r="DK8" s="78">
        <v>0</v>
      </c>
      <c r="DL8" s="79">
        <v>29400</v>
      </c>
      <c r="DM8" s="78">
        <v>0</v>
      </c>
      <c r="DO8" s="145" t="s">
        <v>40</v>
      </c>
      <c r="DP8" s="137">
        <v>1</v>
      </c>
      <c r="DQ8" s="113">
        <v>28740</v>
      </c>
      <c r="DR8" s="113">
        <v>28740</v>
      </c>
      <c r="DS8" s="113">
        <v>30280</v>
      </c>
      <c r="DT8" s="151">
        <v>0</v>
      </c>
      <c r="DU8" s="152">
        <v>28740</v>
      </c>
      <c r="DV8" s="151">
        <v>0</v>
      </c>
      <c r="DW8" s="150"/>
      <c r="DX8" s="145" t="s">
        <v>40</v>
      </c>
      <c r="DY8" s="151">
        <v>1</v>
      </c>
      <c r="DZ8" s="152">
        <v>27960</v>
      </c>
      <c r="EA8" s="152">
        <v>27960</v>
      </c>
      <c r="EB8" s="152">
        <v>30280</v>
      </c>
      <c r="EC8" s="151">
        <v>0</v>
      </c>
      <c r="ED8" s="152">
        <v>27960</v>
      </c>
      <c r="EE8" s="151">
        <v>0</v>
      </c>
      <c r="EG8" s="145" t="s">
        <v>40</v>
      </c>
      <c r="EH8" s="151">
        <v>1</v>
      </c>
      <c r="EI8" s="152">
        <v>26610</v>
      </c>
      <c r="EJ8" s="152">
        <v>26610</v>
      </c>
      <c r="EK8" s="152">
        <v>30280</v>
      </c>
      <c r="EL8" s="151">
        <v>0</v>
      </c>
      <c r="EM8" s="152">
        <v>26610</v>
      </c>
      <c r="EN8" s="151">
        <v>0</v>
      </c>
      <c r="EP8" s="145" t="s">
        <v>40</v>
      </c>
      <c r="EQ8" s="151">
        <v>1</v>
      </c>
      <c r="ER8" s="152">
        <v>32560</v>
      </c>
      <c r="ES8" s="152">
        <v>30280</v>
      </c>
      <c r="ET8" s="152">
        <v>30280</v>
      </c>
      <c r="EU8" s="151">
        <v>0</v>
      </c>
      <c r="EV8" s="152">
        <v>32560</v>
      </c>
      <c r="EW8" s="151">
        <v>0</v>
      </c>
      <c r="EY8" s="145" t="s">
        <v>40</v>
      </c>
      <c r="EZ8" s="151">
        <v>1</v>
      </c>
      <c r="FA8" s="152">
        <v>16170</v>
      </c>
      <c r="FB8" s="152">
        <v>16170</v>
      </c>
      <c r="FC8" s="152">
        <v>31180</v>
      </c>
      <c r="FD8" s="151">
        <v>0</v>
      </c>
      <c r="FE8" s="152">
        <v>16170</v>
      </c>
      <c r="FF8" s="151">
        <v>0</v>
      </c>
      <c r="FH8" s="145" t="s">
        <v>40</v>
      </c>
      <c r="FI8" s="151">
        <v>1</v>
      </c>
      <c r="FJ8" s="152">
        <v>20530</v>
      </c>
      <c r="FK8" s="152">
        <v>20530</v>
      </c>
      <c r="FL8" s="152">
        <v>31180</v>
      </c>
      <c r="FM8" s="151">
        <v>0</v>
      </c>
      <c r="FN8" s="152">
        <v>20530</v>
      </c>
      <c r="FO8" s="151">
        <v>0</v>
      </c>
      <c r="FQ8" s="145" t="s">
        <v>40</v>
      </c>
      <c r="FR8" s="151">
        <v>1</v>
      </c>
      <c r="FS8" s="171">
        <v>24570</v>
      </c>
      <c r="FT8" s="171">
        <v>24570</v>
      </c>
      <c r="FU8" s="171">
        <v>31180</v>
      </c>
      <c r="FV8" s="172">
        <v>0</v>
      </c>
      <c r="FW8" s="173">
        <v>24570</v>
      </c>
      <c r="FX8" s="172">
        <v>0</v>
      </c>
      <c r="FZ8" s="145" t="s">
        <v>40</v>
      </c>
      <c r="GA8" s="151">
        <v>1</v>
      </c>
      <c r="GB8" s="152">
        <v>24490</v>
      </c>
      <c r="GC8" s="152">
        <v>24490</v>
      </c>
      <c r="GD8" s="152">
        <v>31180</v>
      </c>
      <c r="GE8" s="151">
        <v>0</v>
      </c>
      <c r="GF8" s="152">
        <v>24490</v>
      </c>
      <c r="GG8" s="151">
        <v>0</v>
      </c>
    </row>
    <row r="9" spans="1:189" x14ac:dyDescent="0.25">
      <c r="B9" s="78">
        <v>100</v>
      </c>
      <c r="C9" s="78">
        <v>21</v>
      </c>
      <c r="D9" s="79">
        <v>611110</v>
      </c>
      <c r="E9" s="79">
        <v>322280</v>
      </c>
      <c r="F9" s="79">
        <v>324840</v>
      </c>
      <c r="G9" s="78">
        <v>0</v>
      </c>
      <c r="H9" s="78">
        <v>0</v>
      </c>
      <c r="I9" s="79">
        <v>611110</v>
      </c>
      <c r="K9" s="80">
        <v>100</v>
      </c>
      <c r="L9" s="80">
        <v>24</v>
      </c>
      <c r="M9" s="81">
        <v>766600</v>
      </c>
      <c r="N9" s="81">
        <v>482500</v>
      </c>
      <c r="O9" s="81">
        <v>485090</v>
      </c>
      <c r="P9" s="80">
        <v>0</v>
      </c>
      <c r="Q9" s="80">
        <v>0</v>
      </c>
      <c r="R9" s="81">
        <v>766600</v>
      </c>
      <c r="T9" s="82" t="s">
        <v>39</v>
      </c>
      <c r="U9" s="80">
        <v>5</v>
      </c>
      <c r="V9" s="81">
        <v>1121780</v>
      </c>
      <c r="W9" s="81">
        <v>297690</v>
      </c>
      <c r="X9" s="81">
        <v>304860</v>
      </c>
      <c r="Y9" s="81">
        <v>810500</v>
      </c>
      <c r="Z9" s="81">
        <v>828580</v>
      </c>
      <c r="AA9" s="81">
        <v>293200</v>
      </c>
      <c r="AC9" s="82" t="s">
        <v>39</v>
      </c>
      <c r="AD9" s="80">
        <v>4</v>
      </c>
      <c r="AE9" s="81">
        <v>1095120</v>
      </c>
      <c r="AF9" s="81">
        <v>254370</v>
      </c>
      <c r="AG9" s="81">
        <v>296430</v>
      </c>
      <c r="AH9" s="81">
        <v>840750</v>
      </c>
      <c r="AI9" s="81">
        <v>837580</v>
      </c>
      <c r="AJ9" s="81">
        <v>257540</v>
      </c>
      <c r="AL9" s="82" t="s">
        <v>39</v>
      </c>
      <c r="AM9" s="80">
        <v>3</v>
      </c>
      <c r="AN9" s="81">
        <v>1179920</v>
      </c>
      <c r="AO9" s="81">
        <v>239460</v>
      </c>
      <c r="AP9" s="81">
        <v>246630</v>
      </c>
      <c r="AQ9" s="81">
        <v>940460</v>
      </c>
      <c r="AR9" s="81">
        <v>921340</v>
      </c>
      <c r="AS9" s="81">
        <v>258580</v>
      </c>
      <c r="AU9" s="80">
        <v>24</v>
      </c>
      <c r="AV9" s="80">
        <v>3</v>
      </c>
      <c r="AW9" s="81">
        <v>1036790</v>
      </c>
      <c r="AX9" s="81">
        <v>239460</v>
      </c>
      <c r="AY9" s="81">
        <v>246630</v>
      </c>
      <c r="AZ9" s="81">
        <v>797330</v>
      </c>
      <c r="BA9" s="81">
        <v>767860</v>
      </c>
      <c r="BB9" s="81">
        <v>268930</v>
      </c>
      <c r="BD9" s="82" t="s">
        <v>39</v>
      </c>
      <c r="BE9" s="80">
        <v>3</v>
      </c>
      <c r="BF9" s="81">
        <v>1283300</v>
      </c>
      <c r="BG9" s="81">
        <v>239460</v>
      </c>
      <c r="BH9" s="81">
        <v>246630</v>
      </c>
      <c r="BI9" s="81">
        <v>1043840</v>
      </c>
      <c r="BJ9" s="81">
        <v>984790</v>
      </c>
      <c r="BK9" s="81">
        <v>298510</v>
      </c>
      <c r="BM9" s="82" t="s">
        <v>39</v>
      </c>
      <c r="BN9" s="80">
        <v>3</v>
      </c>
      <c r="BO9" s="81">
        <v>1419240</v>
      </c>
      <c r="BP9" s="81">
        <v>239460</v>
      </c>
      <c r="BQ9" s="81">
        <v>246630</v>
      </c>
      <c r="BR9" s="81">
        <v>1179780</v>
      </c>
      <c r="BS9" s="81">
        <v>1120730</v>
      </c>
      <c r="BT9" s="81">
        <v>298510</v>
      </c>
      <c r="BV9" s="88" t="s">
        <v>39</v>
      </c>
      <c r="BW9" s="78">
        <v>3</v>
      </c>
      <c r="BX9" s="79">
        <v>1250610</v>
      </c>
      <c r="BY9" s="79">
        <v>239460</v>
      </c>
      <c r="BZ9" s="79">
        <v>246630</v>
      </c>
      <c r="CA9" s="81">
        <v>1011150</v>
      </c>
      <c r="CB9" s="81">
        <v>939540</v>
      </c>
      <c r="CC9" s="81">
        <v>311070</v>
      </c>
      <c r="CE9" s="82" t="s">
        <v>39</v>
      </c>
      <c r="CF9" s="80">
        <v>2</v>
      </c>
      <c r="CG9" s="81">
        <v>746930</v>
      </c>
      <c r="CH9" s="81">
        <v>153080</v>
      </c>
      <c r="CI9" s="81">
        <v>156110</v>
      </c>
      <c r="CJ9" s="81">
        <v>330400</v>
      </c>
      <c r="CK9" s="81">
        <v>466200</v>
      </c>
      <c r="CL9" s="81">
        <v>280730</v>
      </c>
      <c r="CN9" s="80">
        <v>24</v>
      </c>
      <c r="CO9" s="80">
        <v>1</v>
      </c>
      <c r="CP9" s="81">
        <v>431490</v>
      </c>
      <c r="CQ9" s="81">
        <v>101090</v>
      </c>
      <c r="CR9" s="81">
        <v>104120</v>
      </c>
      <c r="CS9" s="81">
        <v>330400</v>
      </c>
      <c r="CT9" s="81">
        <v>331100</v>
      </c>
      <c r="CU9" s="81">
        <v>100390</v>
      </c>
      <c r="CW9" s="80">
        <v>100</v>
      </c>
      <c r="CX9" s="80">
        <v>36</v>
      </c>
      <c r="CY9" s="81">
        <v>2648940</v>
      </c>
      <c r="CZ9" s="81">
        <v>2021100</v>
      </c>
      <c r="DA9" s="81">
        <v>2021100</v>
      </c>
      <c r="DB9" s="80">
        <v>0</v>
      </c>
      <c r="DC9" s="80">
        <v>0</v>
      </c>
      <c r="DD9" s="81">
        <v>2648940</v>
      </c>
      <c r="DF9" s="93" t="s">
        <v>42</v>
      </c>
      <c r="DG9" s="78">
        <v>32</v>
      </c>
      <c r="DH9" s="79">
        <v>2248420</v>
      </c>
      <c r="DI9" s="79">
        <v>1837460</v>
      </c>
      <c r="DJ9" s="79">
        <v>1839520</v>
      </c>
      <c r="DK9" s="78">
        <v>0</v>
      </c>
      <c r="DL9" s="78">
        <v>0</v>
      </c>
      <c r="DM9" s="79">
        <v>2248420</v>
      </c>
      <c r="DO9" s="145" t="s">
        <v>42</v>
      </c>
      <c r="DP9" s="137">
        <v>40</v>
      </c>
      <c r="DQ9" s="113">
        <v>2150740</v>
      </c>
      <c r="DR9" s="113">
        <v>1951690</v>
      </c>
      <c r="DS9" s="113">
        <v>2057870</v>
      </c>
      <c r="DT9" s="151">
        <v>0</v>
      </c>
      <c r="DU9" s="151">
        <v>0</v>
      </c>
      <c r="DV9" s="152">
        <v>2150740</v>
      </c>
      <c r="DW9" s="150"/>
      <c r="DX9" s="145" t="s">
        <v>42</v>
      </c>
      <c r="DY9" s="151">
        <v>36</v>
      </c>
      <c r="DZ9" s="152">
        <v>2124380</v>
      </c>
      <c r="EA9" s="152">
        <v>1927980</v>
      </c>
      <c r="EB9" s="152">
        <v>2023930</v>
      </c>
      <c r="EC9" s="151">
        <v>0</v>
      </c>
      <c r="ED9" s="151">
        <v>0</v>
      </c>
      <c r="EE9" s="152">
        <v>2124380</v>
      </c>
      <c r="EG9" s="145" t="s">
        <v>42</v>
      </c>
      <c r="EH9" s="151">
        <v>33</v>
      </c>
      <c r="EI9" s="152">
        <v>1929460</v>
      </c>
      <c r="EJ9" s="152">
        <v>1774380</v>
      </c>
      <c r="EK9" s="152">
        <v>1890300</v>
      </c>
      <c r="EL9" s="151">
        <v>0</v>
      </c>
      <c r="EM9" s="151">
        <v>0</v>
      </c>
      <c r="EN9" s="152">
        <v>1929460</v>
      </c>
      <c r="EP9" s="145" t="s">
        <v>42</v>
      </c>
      <c r="EQ9" s="151">
        <v>30</v>
      </c>
      <c r="ER9" s="152">
        <v>1751310</v>
      </c>
      <c r="ES9" s="152">
        <v>1558130</v>
      </c>
      <c r="ET9" s="152">
        <v>1651470</v>
      </c>
      <c r="EU9" s="151">
        <v>0</v>
      </c>
      <c r="EV9" s="151">
        <v>0</v>
      </c>
      <c r="EW9" s="152">
        <v>1751310</v>
      </c>
      <c r="EY9" s="145" t="s">
        <v>42</v>
      </c>
      <c r="EZ9" s="151">
        <v>24</v>
      </c>
      <c r="FA9" s="152">
        <v>1748010</v>
      </c>
      <c r="FB9" s="152">
        <v>1172890</v>
      </c>
      <c r="FC9" s="152">
        <v>1221680</v>
      </c>
      <c r="FD9" s="151">
        <v>0</v>
      </c>
      <c r="FE9" s="151">
        <v>0</v>
      </c>
      <c r="FF9" s="152">
        <v>1748010</v>
      </c>
      <c r="FH9" s="145" t="s">
        <v>42</v>
      </c>
      <c r="FI9" s="151">
        <v>21</v>
      </c>
      <c r="FJ9" s="152">
        <v>1500300</v>
      </c>
      <c r="FK9" s="152">
        <v>1070390</v>
      </c>
      <c r="FL9" s="152">
        <v>1111150</v>
      </c>
      <c r="FM9" s="151">
        <v>0</v>
      </c>
      <c r="FN9" s="151">
        <v>0</v>
      </c>
      <c r="FO9" s="152">
        <v>1500300</v>
      </c>
      <c r="FQ9" s="145" t="s">
        <v>42</v>
      </c>
      <c r="FR9" s="151">
        <v>21</v>
      </c>
      <c r="FS9" s="171">
        <v>1523250</v>
      </c>
      <c r="FT9" s="171">
        <v>993010</v>
      </c>
      <c r="FU9" s="171">
        <v>1034600</v>
      </c>
      <c r="FV9" s="173">
        <v>43560</v>
      </c>
      <c r="FW9" s="172">
        <v>0</v>
      </c>
      <c r="FX9" s="173">
        <v>1523250</v>
      </c>
      <c r="FZ9" s="145" t="s">
        <v>42</v>
      </c>
      <c r="GA9" s="151">
        <v>19</v>
      </c>
      <c r="GB9" s="152">
        <v>1347390</v>
      </c>
      <c r="GC9" s="152">
        <v>897490</v>
      </c>
      <c r="GD9" s="152">
        <v>927660</v>
      </c>
      <c r="GE9" s="151">
        <v>0</v>
      </c>
      <c r="GF9" s="151">
        <v>0</v>
      </c>
      <c r="GG9" s="152">
        <v>1347390</v>
      </c>
    </row>
    <row r="10" spans="1:189" x14ac:dyDescent="0.25">
      <c r="A10" s="91" t="s">
        <v>20</v>
      </c>
      <c r="B10" s="78">
        <v>101</v>
      </c>
      <c r="C10" s="78">
        <v>180</v>
      </c>
      <c r="D10" s="79">
        <v>34570940</v>
      </c>
      <c r="E10" s="79">
        <v>23783690</v>
      </c>
      <c r="F10" s="79">
        <v>23819770</v>
      </c>
      <c r="G10" s="79">
        <v>30460</v>
      </c>
      <c r="H10" s="79">
        <v>22433990</v>
      </c>
      <c r="I10" s="79">
        <v>12136950</v>
      </c>
      <c r="K10" s="80">
        <v>101</v>
      </c>
      <c r="L10" s="80">
        <v>183</v>
      </c>
      <c r="M10" s="81">
        <v>35061320</v>
      </c>
      <c r="N10" s="81">
        <v>24954340</v>
      </c>
      <c r="O10" s="81">
        <v>25033010</v>
      </c>
      <c r="P10" s="81">
        <v>20150</v>
      </c>
      <c r="Q10" s="81">
        <v>22729260</v>
      </c>
      <c r="R10" s="81">
        <v>12332060</v>
      </c>
      <c r="T10" s="154" t="s">
        <v>40</v>
      </c>
      <c r="U10" s="80">
        <v>2</v>
      </c>
      <c r="V10" s="81">
        <v>26970</v>
      </c>
      <c r="W10" s="81">
        <v>26970</v>
      </c>
      <c r="X10" s="81">
        <v>33511</v>
      </c>
      <c r="Y10" s="80">
        <v>0</v>
      </c>
      <c r="Z10" s="81">
        <v>26970</v>
      </c>
      <c r="AA10" s="80">
        <v>0</v>
      </c>
      <c r="AC10" s="82" t="s">
        <v>40</v>
      </c>
      <c r="AD10" s="80">
        <v>3</v>
      </c>
      <c r="AE10" s="81">
        <v>87810</v>
      </c>
      <c r="AF10" s="81">
        <v>73750</v>
      </c>
      <c r="AG10" s="81">
        <v>84861</v>
      </c>
      <c r="AH10" s="80">
        <v>0</v>
      </c>
      <c r="AI10" s="81">
        <v>87810</v>
      </c>
      <c r="AJ10" s="80">
        <v>0</v>
      </c>
      <c r="AL10" s="82" t="s">
        <v>40</v>
      </c>
      <c r="AM10" s="80">
        <v>3</v>
      </c>
      <c r="AN10" s="81">
        <v>87810</v>
      </c>
      <c r="AO10" s="81">
        <v>74850</v>
      </c>
      <c r="AP10" s="81">
        <v>83170</v>
      </c>
      <c r="AQ10" s="80">
        <v>440</v>
      </c>
      <c r="AR10" s="81">
        <v>87810</v>
      </c>
      <c r="AS10" s="80">
        <v>0</v>
      </c>
      <c r="AU10" s="80">
        <v>29</v>
      </c>
      <c r="AV10" s="80">
        <v>2</v>
      </c>
      <c r="AW10" s="81">
        <v>87370</v>
      </c>
      <c r="AX10" s="81">
        <v>76430</v>
      </c>
      <c r="AY10" s="81">
        <v>84750</v>
      </c>
      <c r="AZ10" s="80">
        <v>0</v>
      </c>
      <c r="BA10" s="81">
        <v>87370</v>
      </c>
      <c r="BB10" s="80">
        <v>0</v>
      </c>
      <c r="BD10" s="82" t="s">
        <v>40</v>
      </c>
      <c r="BE10" s="80">
        <v>1</v>
      </c>
      <c r="BF10" s="81">
        <v>21960</v>
      </c>
      <c r="BG10" s="81">
        <v>21960</v>
      </c>
      <c r="BH10" s="81">
        <v>30280</v>
      </c>
      <c r="BI10" s="80">
        <v>0</v>
      </c>
      <c r="BJ10" s="81">
        <v>21960</v>
      </c>
      <c r="BK10" s="80">
        <v>0</v>
      </c>
      <c r="BM10" s="82" t="s">
        <v>40</v>
      </c>
      <c r="BN10" s="80">
        <v>1</v>
      </c>
      <c r="BO10" s="81">
        <v>21960</v>
      </c>
      <c r="BP10" s="81">
        <v>21960</v>
      </c>
      <c r="BQ10" s="81">
        <v>30280</v>
      </c>
      <c r="BR10" s="80">
        <v>0</v>
      </c>
      <c r="BS10" s="81">
        <v>21960</v>
      </c>
      <c r="BT10" s="80">
        <v>0</v>
      </c>
      <c r="BV10" s="88" t="s">
        <v>40</v>
      </c>
      <c r="BW10" s="78">
        <v>1</v>
      </c>
      <c r="BX10" s="79">
        <v>21960</v>
      </c>
      <c r="BY10" s="79">
        <v>21960</v>
      </c>
      <c r="BZ10" s="79">
        <v>30280</v>
      </c>
      <c r="CA10" s="80">
        <v>0</v>
      </c>
      <c r="CB10" s="81">
        <v>21960</v>
      </c>
      <c r="CC10" s="80">
        <v>0</v>
      </c>
      <c r="CE10" s="82" t="s">
        <v>40</v>
      </c>
      <c r="CF10" s="80">
        <v>1</v>
      </c>
      <c r="CG10" s="81">
        <v>21960</v>
      </c>
      <c r="CH10" s="81">
        <v>21960</v>
      </c>
      <c r="CI10" s="81">
        <v>30280</v>
      </c>
      <c r="CJ10" s="80">
        <v>0</v>
      </c>
      <c r="CK10" s="81">
        <v>21960</v>
      </c>
      <c r="CL10" s="80">
        <v>0</v>
      </c>
      <c r="CN10" s="80">
        <v>29</v>
      </c>
      <c r="CO10" s="80">
        <v>1</v>
      </c>
      <c r="CP10" s="81">
        <v>21960</v>
      </c>
      <c r="CQ10" s="81">
        <v>21960</v>
      </c>
      <c r="CR10" s="81">
        <v>30280</v>
      </c>
      <c r="CS10" s="80">
        <v>0</v>
      </c>
      <c r="CT10" s="81">
        <v>21960</v>
      </c>
      <c r="CU10" s="80">
        <v>0</v>
      </c>
      <c r="CW10" s="80">
        <v>101</v>
      </c>
      <c r="CX10" s="80">
        <v>339</v>
      </c>
      <c r="CY10" s="81">
        <v>74202610</v>
      </c>
      <c r="CZ10" s="81">
        <v>66250700</v>
      </c>
      <c r="DA10" s="81">
        <v>67282690</v>
      </c>
      <c r="DB10" s="81">
        <v>246760</v>
      </c>
      <c r="DC10" s="81">
        <v>42199110</v>
      </c>
      <c r="DD10" s="81">
        <v>32003500</v>
      </c>
      <c r="DF10" s="93" t="s">
        <v>43</v>
      </c>
      <c r="DG10" s="78">
        <v>343</v>
      </c>
      <c r="DH10" s="79">
        <v>75787350</v>
      </c>
      <c r="DI10" s="79">
        <v>68262550</v>
      </c>
      <c r="DJ10" s="79">
        <v>69603740</v>
      </c>
      <c r="DK10" s="79">
        <v>252740</v>
      </c>
      <c r="DL10" s="79">
        <v>43972110</v>
      </c>
      <c r="DM10" s="79">
        <v>31815240</v>
      </c>
      <c r="DO10" s="145" t="s">
        <v>43</v>
      </c>
      <c r="DP10" s="137">
        <v>336</v>
      </c>
      <c r="DQ10" s="113">
        <v>72521040</v>
      </c>
      <c r="DR10" s="113">
        <v>68788570</v>
      </c>
      <c r="DS10" s="113">
        <v>71757350</v>
      </c>
      <c r="DT10" s="152">
        <v>255120</v>
      </c>
      <c r="DU10" s="152">
        <v>43517190</v>
      </c>
      <c r="DV10" s="152">
        <v>29003850</v>
      </c>
      <c r="DW10" s="150"/>
      <c r="DX10" s="145" t="s">
        <v>43</v>
      </c>
      <c r="DY10" s="151">
        <v>336</v>
      </c>
      <c r="DZ10" s="152">
        <v>82771860</v>
      </c>
      <c r="EA10" s="152">
        <v>73023070</v>
      </c>
      <c r="EB10" s="152">
        <v>73303170</v>
      </c>
      <c r="EC10" s="152">
        <v>286730</v>
      </c>
      <c r="ED10" s="152">
        <v>53738530</v>
      </c>
      <c r="EE10" s="152">
        <v>29033330</v>
      </c>
      <c r="EG10" s="145" t="s">
        <v>43</v>
      </c>
      <c r="EH10" s="151">
        <v>339</v>
      </c>
      <c r="EI10" s="152">
        <v>88440370</v>
      </c>
      <c r="EJ10" s="152">
        <v>76210850</v>
      </c>
      <c r="EK10" s="152">
        <v>76316920</v>
      </c>
      <c r="EL10" s="152">
        <v>300240</v>
      </c>
      <c r="EM10" s="152">
        <v>59136800</v>
      </c>
      <c r="EN10" s="152">
        <v>29303570</v>
      </c>
      <c r="EP10" s="145" t="s">
        <v>43</v>
      </c>
      <c r="EQ10" s="151">
        <v>342</v>
      </c>
      <c r="ER10" s="152">
        <v>97023900</v>
      </c>
      <c r="ES10" s="152">
        <v>79564770</v>
      </c>
      <c r="ET10" s="152">
        <v>79712340</v>
      </c>
      <c r="EU10" s="152">
        <v>323280</v>
      </c>
      <c r="EV10" s="152">
        <v>67361050</v>
      </c>
      <c r="EW10" s="152">
        <v>29662850</v>
      </c>
      <c r="EY10" s="145" t="s">
        <v>43</v>
      </c>
      <c r="EZ10" s="151">
        <v>348</v>
      </c>
      <c r="FA10" s="152">
        <v>117421430</v>
      </c>
      <c r="FB10" s="152">
        <v>84017420</v>
      </c>
      <c r="FC10" s="152">
        <v>84150300</v>
      </c>
      <c r="FD10" s="152">
        <v>402520</v>
      </c>
      <c r="FE10" s="152">
        <v>80539950</v>
      </c>
      <c r="FF10" s="152">
        <v>36881480</v>
      </c>
      <c r="FH10" s="145" t="s">
        <v>43</v>
      </c>
      <c r="FI10" s="151">
        <v>346</v>
      </c>
      <c r="FJ10" s="152">
        <v>124135150</v>
      </c>
      <c r="FK10" s="152">
        <v>86590230</v>
      </c>
      <c r="FL10" s="152">
        <v>86764180</v>
      </c>
      <c r="FM10" s="152">
        <v>509850</v>
      </c>
      <c r="FN10" s="152">
        <v>88530320</v>
      </c>
      <c r="FO10" s="152">
        <v>35604830</v>
      </c>
      <c r="FQ10" s="145" t="s">
        <v>43</v>
      </c>
      <c r="FR10" s="151">
        <v>345</v>
      </c>
      <c r="FS10" s="171">
        <v>135563610</v>
      </c>
      <c r="FT10" s="171">
        <v>89887590</v>
      </c>
      <c r="FU10" s="171">
        <v>90054990</v>
      </c>
      <c r="FV10" s="173">
        <v>478890</v>
      </c>
      <c r="FW10" s="173">
        <v>98059380</v>
      </c>
      <c r="FX10" s="173">
        <v>37504230</v>
      </c>
      <c r="FZ10" s="145" t="s">
        <v>43</v>
      </c>
      <c r="GA10" s="151">
        <v>348</v>
      </c>
      <c r="GB10" s="152">
        <v>138318720</v>
      </c>
      <c r="GC10" s="152">
        <v>93221070</v>
      </c>
      <c r="GD10" s="152">
        <v>93416160</v>
      </c>
      <c r="GE10" s="152">
        <v>491630</v>
      </c>
      <c r="GF10" s="152">
        <v>100548830</v>
      </c>
      <c r="GG10" s="152">
        <v>37769890</v>
      </c>
    </row>
    <row r="11" spans="1:189" x14ac:dyDescent="0.25">
      <c r="A11" s="74" t="s">
        <v>132</v>
      </c>
      <c r="B11" s="78">
        <v>160</v>
      </c>
      <c r="C11" s="78">
        <v>3</v>
      </c>
      <c r="D11" s="79">
        <v>39430</v>
      </c>
      <c r="E11" s="79">
        <v>5820</v>
      </c>
      <c r="F11" s="79">
        <v>5820</v>
      </c>
      <c r="G11" s="78">
        <v>0</v>
      </c>
      <c r="H11" s="78">
        <v>0</v>
      </c>
      <c r="I11" s="79">
        <v>39430</v>
      </c>
      <c r="K11" s="80">
        <v>160</v>
      </c>
      <c r="L11" s="80">
        <v>3</v>
      </c>
      <c r="M11" s="81">
        <v>43780</v>
      </c>
      <c r="N11" s="81">
        <v>5970</v>
      </c>
      <c r="O11" s="81">
        <v>5970</v>
      </c>
      <c r="P11" s="80">
        <v>0</v>
      </c>
      <c r="Q11" s="80">
        <v>0</v>
      </c>
      <c r="R11" s="81">
        <v>43780</v>
      </c>
      <c r="T11" s="80">
        <v>100</v>
      </c>
      <c r="U11" s="80">
        <v>27</v>
      </c>
      <c r="V11" s="81">
        <v>910450</v>
      </c>
      <c r="W11" s="81">
        <v>606990</v>
      </c>
      <c r="X11" s="81">
        <v>610530</v>
      </c>
      <c r="Y11" s="80">
        <v>0</v>
      </c>
      <c r="Z11" s="80">
        <v>0</v>
      </c>
      <c r="AA11" s="81">
        <v>910450</v>
      </c>
      <c r="AC11" s="80">
        <v>100</v>
      </c>
      <c r="AD11" s="80">
        <v>59</v>
      </c>
      <c r="AE11" s="81">
        <v>2972710</v>
      </c>
      <c r="AF11" s="81">
        <v>2236400</v>
      </c>
      <c r="AG11" s="81">
        <v>2238820</v>
      </c>
      <c r="AH11" s="80">
        <v>0</v>
      </c>
      <c r="AI11" s="80">
        <v>0</v>
      </c>
      <c r="AJ11" s="81">
        <v>2972710</v>
      </c>
      <c r="AL11" s="80">
        <v>100</v>
      </c>
      <c r="AM11" s="80">
        <v>48</v>
      </c>
      <c r="AN11" s="81">
        <v>2585610</v>
      </c>
      <c r="AO11" s="81">
        <v>1946020</v>
      </c>
      <c r="AP11" s="81">
        <v>1948440</v>
      </c>
      <c r="AQ11" s="80">
        <v>0</v>
      </c>
      <c r="AR11" s="80">
        <v>0</v>
      </c>
      <c r="AS11" s="81">
        <v>2585610</v>
      </c>
      <c r="AU11" s="80">
        <v>100</v>
      </c>
      <c r="AV11" s="80">
        <v>69</v>
      </c>
      <c r="AW11" s="81">
        <v>2403150</v>
      </c>
      <c r="AX11" s="81">
        <v>1672260</v>
      </c>
      <c r="AY11" s="81">
        <v>1674590</v>
      </c>
      <c r="AZ11" s="80">
        <v>0</v>
      </c>
      <c r="BA11" s="80">
        <v>0</v>
      </c>
      <c r="BB11" s="81">
        <v>2403150</v>
      </c>
      <c r="BD11" s="80">
        <v>100</v>
      </c>
      <c r="BE11" s="80">
        <v>37</v>
      </c>
      <c r="BF11" s="81">
        <v>2334690</v>
      </c>
      <c r="BG11" s="81">
        <v>1486900</v>
      </c>
      <c r="BH11" s="81">
        <v>1488850</v>
      </c>
      <c r="BI11" s="80">
        <v>0</v>
      </c>
      <c r="BJ11" s="80">
        <v>0</v>
      </c>
      <c r="BK11" s="81">
        <v>2334690</v>
      </c>
      <c r="BM11" s="80">
        <v>100</v>
      </c>
      <c r="BN11" s="80">
        <v>20</v>
      </c>
      <c r="BO11" s="81">
        <v>1501750</v>
      </c>
      <c r="BP11" s="81">
        <v>779870</v>
      </c>
      <c r="BQ11" s="81">
        <v>779870</v>
      </c>
      <c r="BR11" s="80">
        <v>0</v>
      </c>
      <c r="BS11" s="80">
        <v>0</v>
      </c>
      <c r="BT11" s="81">
        <v>1501750</v>
      </c>
      <c r="BV11" s="78">
        <v>100</v>
      </c>
      <c r="BW11" s="78">
        <v>60</v>
      </c>
      <c r="BX11" s="79">
        <v>5372560</v>
      </c>
      <c r="BY11" s="79">
        <v>3264350</v>
      </c>
      <c r="BZ11" s="79">
        <v>3264350</v>
      </c>
      <c r="CA11" s="80">
        <v>0</v>
      </c>
      <c r="CB11" s="80">
        <v>0</v>
      </c>
      <c r="CC11" s="81">
        <v>5372560</v>
      </c>
      <c r="CE11" s="80">
        <v>100</v>
      </c>
      <c r="CF11" s="80">
        <v>53</v>
      </c>
      <c r="CG11" s="81">
        <v>4662950</v>
      </c>
      <c r="CH11" s="81">
        <v>2928060</v>
      </c>
      <c r="CI11" s="81">
        <v>2928060</v>
      </c>
      <c r="CJ11" s="80">
        <v>0</v>
      </c>
      <c r="CK11" s="80">
        <v>0</v>
      </c>
      <c r="CL11" s="81">
        <v>4662950</v>
      </c>
      <c r="CN11" s="80">
        <v>100</v>
      </c>
      <c r="CO11" s="80">
        <v>41</v>
      </c>
      <c r="CP11" s="81">
        <v>3483950</v>
      </c>
      <c r="CQ11" s="81">
        <v>2276040</v>
      </c>
      <c r="CR11" s="81">
        <v>2276040</v>
      </c>
      <c r="CS11" s="80">
        <v>0</v>
      </c>
      <c r="CT11" s="80">
        <v>0</v>
      </c>
      <c r="CU11" s="81">
        <v>3483950</v>
      </c>
      <c r="CW11" s="80">
        <v>121</v>
      </c>
      <c r="CX11" s="80">
        <v>8</v>
      </c>
      <c r="CY11" s="81">
        <v>1610460</v>
      </c>
      <c r="CZ11" s="81">
        <v>789550</v>
      </c>
      <c r="DA11" s="81">
        <v>789550</v>
      </c>
      <c r="DB11" s="80">
        <v>0</v>
      </c>
      <c r="DC11" s="81">
        <v>722720</v>
      </c>
      <c r="DD11" s="81">
        <v>887740</v>
      </c>
      <c r="DF11" s="93" t="s">
        <v>44</v>
      </c>
      <c r="DG11" s="78">
        <v>7</v>
      </c>
      <c r="DH11" s="79">
        <v>1508680</v>
      </c>
      <c r="DI11" s="79">
        <v>729660</v>
      </c>
      <c r="DJ11" s="79">
        <v>729660</v>
      </c>
      <c r="DK11" s="78">
        <v>0</v>
      </c>
      <c r="DL11" s="79">
        <v>698770</v>
      </c>
      <c r="DM11" s="79">
        <v>809910</v>
      </c>
      <c r="DO11" s="145" t="s">
        <v>44</v>
      </c>
      <c r="DP11" s="137">
        <v>7</v>
      </c>
      <c r="DQ11" s="113">
        <v>1461320</v>
      </c>
      <c r="DR11" s="113">
        <v>748640</v>
      </c>
      <c r="DS11" s="113">
        <v>748640</v>
      </c>
      <c r="DT11" s="151">
        <v>0</v>
      </c>
      <c r="DU11" s="152">
        <v>712730</v>
      </c>
      <c r="DV11" s="152">
        <v>748590</v>
      </c>
      <c r="DW11" s="150"/>
      <c r="DX11" s="145" t="s">
        <v>44</v>
      </c>
      <c r="DY11" s="151">
        <v>7</v>
      </c>
      <c r="DZ11" s="152">
        <v>1616000</v>
      </c>
      <c r="EA11" s="152">
        <v>771070</v>
      </c>
      <c r="EB11" s="152">
        <v>771070</v>
      </c>
      <c r="EC11" s="151">
        <v>0</v>
      </c>
      <c r="ED11" s="152">
        <v>867410</v>
      </c>
      <c r="EE11" s="152">
        <v>748590</v>
      </c>
      <c r="EG11" s="145" t="s">
        <v>44</v>
      </c>
      <c r="EH11" s="151">
        <v>7</v>
      </c>
      <c r="EI11" s="152">
        <v>1669470</v>
      </c>
      <c r="EJ11" s="152">
        <v>794160</v>
      </c>
      <c r="EK11" s="152">
        <v>794160</v>
      </c>
      <c r="EL11" s="151">
        <v>0</v>
      </c>
      <c r="EM11" s="152">
        <v>920880</v>
      </c>
      <c r="EN11" s="152">
        <v>748590</v>
      </c>
      <c r="EP11" s="145" t="s">
        <v>44</v>
      </c>
      <c r="EQ11" s="151">
        <v>7</v>
      </c>
      <c r="ER11" s="152">
        <v>1777800</v>
      </c>
      <c r="ES11" s="152">
        <v>817950</v>
      </c>
      <c r="ET11" s="152">
        <v>817950</v>
      </c>
      <c r="EU11" s="151">
        <v>0</v>
      </c>
      <c r="EV11" s="152">
        <v>1029310</v>
      </c>
      <c r="EW11" s="152">
        <v>748490</v>
      </c>
      <c r="EY11" s="145" t="s">
        <v>44</v>
      </c>
      <c r="EZ11" s="151">
        <v>8</v>
      </c>
      <c r="FA11" s="152">
        <v>2123930</v>
      </c>
      <c r="FB11" s="152">
        <v>858290</v>
      </c>
      <c r="FC11" s="152">
        <v>858290</v>
      </c>
      <c r="FD11" s="151">
        <v>0</v>
      </c>
      <c r="FE11" s="152">
        <v>1221000</v>
      </c>
      <c r="FF11" s="152">
        <v>902930</v>
      </c>
      <c r="FH11" s="145" t="s">
        <v>105</v>
      </c>
      <c r="FI11" s="151">
        <v>6</v>
      </c>
      <c r="FJ11" s="152">
        <v>1538840</v>
      </c>
      <c r="FK11" s="152">
        <v>729350</v>
      </c>
      <c r="FL11" s="152">
        <v>729350</v>
      </c>
      <c r="FM11" s="151">
        <v>0</v>
      </c>
      <c r="FN11" s="152">
        <v>938840</v>
      </c>
      <c r="FO11" s="152">
        <v>600000</v>
      </c>
      <c r="FQ11" s="145" t="s">
        <v>105</v>
      </c>
      <c r="FR11" s="151">
        <v>6</v>
      </c>
      <c r="FS11" s="171">
        <v>1545390</v>
      </c>
      <c r="FT11" s="171">
        <v>751200</v>
      </c>
      <c r="FU11" s="171">
        <v>751200</v>
      </c>
      <c r="FV11" s="172">
        <v>0</v>
      </c>
      <c r="FW11" s="173">
        <v>915390</v>
      </c>
      <c r="FX11" s="173">
        <v>630000</v>
      </c>
      <c r="FZ11" s="145" t="s">
        <v>105</v>
      </c>
      <c r="GA11" s="151">
        <v>6</v>
      </c>
      <c r="GB11" s="152">
        <v>1682370</v>
      </c>
      <c r="GC11" s="152">
        <v>773700</v>
      </c>
      <c r="GD11" s="152">
        <v>773700</v>
      </c>
      <c r="GE11" s="151">
        <v>0</v>
      </c>
      <c r="GF11" s="152">
        <v>1052370</v>
      </c>
      <c r="GG11" s="152">
        <v>630000</v>
      </c>
    </row>
    <row r="12" spans="1:189" x14ac:dyDescent="0.25">
      <c r="A12" s="74" t="s">
        <v>139</v>
      </c>
      <c r="B12" s="78">
        <v>161</v>
      </c>
      <c r="C12" s="78">
        <v>42</v>
      </c>
      <c r="D12" s="79">
        <v>2404140</v>
      </c>
      <c r="E12" s="79">
        <v>1666620</v>
      </c>
      <c r="F12" s="79">
        <v>1683740</v>
      </c>
      <c r="G12" s="78">
        <v>0</v>
      </c>
      <c r="H12" s="79">
        <v>518820</v>
      </c>
      <c r="I12" s="79">
        <v>1885320</v>
      </c>
      <c r="K12" s="80">
        <v>161</v>
      </c>
      <c r="L12" s="80">
        <v>42</v>
      </c>
      <c r="M12" s="81">
        <v>2638770</v>
      </c>
      <c r="N12" s="81">
        <v>1817380</v>
      </c>
      <c r="O12" s="81">
        <v>1833680</v>
      </c>
      <c r="P12" s="80">
        <v>0</v>
      </c>
      <c r="Q12" s="81">
        <v>546150</v>
      </c>
      <c r="R12" s="81">
        <v>2092620</v>
      </c>
      <c r="T12" s="80">
        <v>101</v>
      </c>
      <c r="U12" s="80">
        <v>184</v>
      </c>
      <c r="V12" s="81">
        <v>35210530</v>
      </c>
      <c r="W12" s="81">
        <v>25934810</v>
      </c>
      <c r="X12" s="81">
        <v>26005590</v>
      </c>
      <c r="Y12" s="81">
        <v>20150</v>
      </c>
      <c r="Z12" s="81">
        <v>22906860</v>
      </c>
      <c r="AA12" s="81">
        <v>12303670</v>
      </c>
      <c r="AC12" s="80">
        <v>101</v>
      </c>
      <c r="AD12" s="80">
        <v>192</v>
      </c>
      <c r="AE12" s="81">
        <v>39698550</v>
      </c>
      <c r="AF12" s="81">
        <v>27962600</v>
      </c>
      <c r="AG12" s="81">
        <v>28027270</v>
      </c>
      <c r="AH12" s="81">
        <v>21760</v>
      </c>
      <c r="AI12" s="81">
        <v>25843620</v>
      </c>
      <c r="AJ12" s="81">
        <v>13854930</v>
      </c>
      <c r="AL12" s="80">
        <v>101</v>
      </c>
      <c r="AM12" s="80">
        <v>214</v>
      </c>
      <c r="AN12" s="81">
        <v>44018400</v>
      </c>
      <c r="AO12" s="81">
        <v>32260140</v>
      </c>
      <c r="AP12" s="81">
        <v>32360150</v>
      </c>
      <c r="AQ12" s="81">
        <v>21760</v>
      </c>
      <c r="AR12" s="81">
        <v>28503490</v>
      </c>
      <c r="AS12" s="81">
        <v>15514910</v>
      </c>
      <c r="AU12" s="80">
        <v>101</v>
      </c>
      <c r="AV12" s="80">
        <v>242</v>
      </c>
      <c r="AW12" s="81">
        <v>52945900</v>
      </c>
      <c r="AX12" s="81">
        <v>38417930</v>
      </c>
      <c r="AY12" s="81">
        <v>38494620</v>
      </c>
      <c r="AZ12" s="81">
        <v>28850</v>
      </c>
      <c r="BA12" s="81">
        <v>34093910</v>
      </c>
      <c r="BB12" s="81">
        <v>18851990</v>
      </c>
      <c r="BD12" s="80">
        <v>101</v>
      </c>
      <c r="BE12" s="80">
        <v>281</v>
      </c>
      <c r="BF12" s="81">
        <v>73655130</v>
      </c>
      <c r="BG12" s="81">
        <v>47001560</v>
      </c>
      <c r="BH12" s="81">
        <v>47109560</v>
      </c>
      <c r="BI12" s="81">
        <v>297110</v>
      </c>
      <c r="BJ12" s="81">
        <v>47298590</v>
      </c>
      <c r="BK12" s="81">
        <v>26356540</v>
      </c>
      <c r="BM12" s="80">
        <v>101</v>
      </c>
      <c r="BN12" s="80">
        <v>311</v>
      </c>
      <c r="BO12" s="81">
        <v>86738310</v>
      </c>
      <c r="BP12" s="81">
        <v>54178800</v>
      </c>
      <c r="BQ12" s="81">
        <v>54290370</v>
      </c>
      <c r="BR12" s="81">
        <v>376820</v>
      </c>
      <c r="BS12" s="81">
        <v>53565870</v>
      </c>
      <c r="BT12" s="81">
        <v>33172440</v>
      </c>
      <c r="BV12" s="78">
        <v>101</v>
      </c>
      <c r="BW12" s="78">
        <v>311</v>
      </c>
      <c r="BX12" s="79">
        <v>94023420</v>
      </c>
      <c r="BY12" s="79">
        <v>55978160</v>
      </c>
      <c r="BZ12" s="79">
        <v>56093050</v>
      </c>
      <c r="CA12" s="81">
        <v>338830</v>
      </c>
      <c r="CB12" s="81">
        <v>60604380</v>
      </c>
      <c r="CC12" s="81">
        <v>33419040</v>
      </c>
      <c r="CE12" s="80">
        <v>101</v>
      </c>
      <c r="CF12" s="80">
        <v>320</v>
      </c>
      <c r="CG12" s="81">
        <v>87467950</v>
      </c>
      <c r="CH12" s="81">
        <v>59445160</v>
      </c>
      <c r="CI12" s="81">
        <v>59558040</v>
      </c>
      <c r="CJ12" s="81">
        <v>302540</v>
      </c>
      <c r="CK12" s="81">
        <v>53457140</v>
      </c>
      <c r="CL12" s="81">
        <v>34010810</v>
      </c>
      <c r="CN12" s="80">
        <v>101</v>
      </c>
      <c r="CO12" s="80">
        <v>332</v>
      </c>
      <c r="CP12" s="81">
        <v>78118620</v>
      </c>
      <c r="CQ12" s="81">
        <v>63307180</v>
      </c>
      <c r="CR12" s="81">
        <v>63625560</v>
      </c>
      <c r="CS12" s="81">
        <v>243430</v>
      </c>
      <c r="CT12" s="81">
        <v>44125070</v>
      </c>
      <c r="CU12" s="81">
        <v>33993550</v>
      </c>
      <c r="CW12" s="80">
        <v>161</v>
      </c>
      <c r="CX12" s="80">
        <v>45</v>
      </c>
      <c r="CY12" s="81">
        <v>3907000</v>
      </c>
      <c r="CZ12" s="81">
        <v>2733700</v>
      </c>
      <c r="DA12" s="81">
        <v>2759270</v>
      </c>
      <c r="DB12" s="80">
        <v>0</v>
      </c>
      <c r="DC12" s="81">
        <v>1085000</v>
      </c>
      <c r="DD12" s="81">
        <v>2822000</v>
      </c>
      <c r="DF12" s="93" t="s">
        <v>45</v>
      </c>
      <c r="DG12" s="78">
        <v>45</v>
      </c>
      <c r="DH12" s="79">
        <v>3442320</v>
      </c>
      <c r="DI12" s="79">
        <v>2758870</v>
      </c>
      <c r="DJ12" s="79">
        <v>2841820</v>
      </c>
      <c r="DK12" s="78">
        <v>0</v>
      </c>
      <c r="DL12" s="79">
        <v>989920</v>
      </c>
      <c r="DM12" s="79">
        <v>2452400</v>
      </c>
      <c r="DO12" s="145" t="s">
        <v>89</v>
      </c>
      <c r="DP12" s="137">
        <v>3</v>
      </c>
      <c r="DQ12" s="113">
        <v>30800</v>
      </c>
      <c r="DR12" s="113">
        <v>8310</v>
      </c>
      <c r="DS12" s="113">
        <v>8310</v>
      </c>
      <c r="DT12" s="151">
        <v>0</v>
      </c>
      <c r="DU12" s="151">
        <v>0</v>
      </c>
      <c r="DV12" s="152">
        <v>30800</v>
      </c>
      <c r="DW12" s="150"/>
      <c r="DX12" s="145" t="s">
        <v>89</v>
      </c>
      <c r="DY12" s="151">
        <v>3</v>
      </c>
      <c r="DZ12" s="152">
        <v>30800</v>
      </c>
      <c r="EA12" s="152">
        <v>8550</v>
      </c>
      <c r="EB12" s="152">
        <v>8550</v>
      </c>
      <c r="EC12" s="151">
        <v>0</v>
      </c>
      <c r="ED12" s="151">
        <v>0</v>
      </c>
      <c r="EE12" s="152">
        <v>30800</v>
      </c>
      <c r="EG12" s="145" t="s">
        <v>89</v>
      </c>
      <c r="EH12" s="151">
        <v>2</v>
      </c>
      <c r="EI12" s="152">
        <v>22050</v>
      </c>
      <c r="EJ12" s="152">
        <v>5860</v>
      </c>
      <c r="EK12" s="152">
        <v>5860</v>
      </c>
      <c r="EL12" s="151">
        <v>0</v>
      </c>
      <c r="EM12" s="151">
        <v>0</v>
      </c>
      <c r="EN12" s="152">
        <v>22050</v>
      </c>
      <c r="EP12" s="145" t="s">
        <v>89</v>
      </c>
      <c r="EQ12" s="151">
        <v>2</v>
      </c>
      <c r="ER12" s="152">
        <v>22050</v>
      </c>
      <c r="ES12" s="152">
        <v>6020</v>
      </c>
      <c r="ET12" s="152">
        <v>6020</v>
      </c>
      <c r="EU12" s="151">
        <v>0</v>
      </c>
      <c r="EV12" s="151">
        <v>0</v>
      </c>
      <c r="EW12" s="152">
        <v>22050</v>
      </c>
      <c r="EY12" s="145" t="s">
        <v>89</v>
      </c>
      <c r="EZ12" s="151">
        <v>2</v>
      </c>
      <c r="FA12" s="152">
        <v>25200</v>
      </c>
      <c r="FB12" s="152">
        <v>6200</v>
      </c>
      <c r="FC12" s="152">
        <v>6200</v>
      </c>
      <c r="FD12" s="151">
        <v>0</v>
      </c>
      <c r="FE12" s="151">
        <v>0</v>
      </c>
      <c r="FF12" s="152">
        <v>25200</v>
      </c>
      <c r="FH12" s="145" t="s">
        <v>44</v>
      </c>
      <c r="FI12" s="151">
        <v>8</v>
      </c>
      <c r="FJ12" s="152">
        <v>2403110</v>
      </c>
      <c r="FK12" s="152">
        <v>884000</v>
      </c>
      <c r="FL12" s="152">
        <v>884000</v>
      </c>
      <c r="FM12" s="151">
        <v>0</v>
      </c>
      <c r="FN12" s="152">
        <v>1339580</v>
      </c>
      <c r="FO12" s="152">
        <v>1063530</v>
      </c>
      <c r="FQ12" s="145" t="s">
        <v>44</v>
      </c>
      <c r="FR12" s="151">
        <v>8</v>
      </c>
      <c r="FS12" s="171">
        <v>2476320</v>
      </c>
      <c r="FT12" s="171">
        <v>910490</v>
      </c>
      <c r="FU12" s="171">
        <v>910490</v>
      </c>
      <c r="FV12" s="172">
        <v>0</v>
      </c>
      <c r="FW12" s="173">
        <v>1444810</v>
      </c>
      <c r="FX12" s="173">
        <v>1031510</v>
      </c>
      <c r="FZ12" s="145" t="s">
        <v>44</v>
      </c>
      <c r="GA12" s="151">
        <v>8</v>
      </c>
      <c r="GB12" s="152">
        <v>2701090</v>
      </c>
      <c r="GC12" s="152">
        <v>937760</v>
      </c>
      <c r="GD12" s="152">
        <v>937760</v>
      </c>
      <c r="GE12" s="151">
        <v>0</v>
      </c>
      <c r="GF12" s="152">
        <v>1503050</v>
      </c>
      <c r="GG12" s="152">
        <v>1198040</v>
      </c>
    </row>
    <row r="13" spans="1:189" x14ac:dyDescent="0.25">
      <c r="B13" s="78">
        <v>200</v>
      </c>
      <c r="C13" s="78">
        <v>16</v>
      </c>
      <c r="D13" s="79">
        <v>702490</v>
      </c>
      <c r="E13" s="79">
        <v>283390</v>
      </c>
      <c r="F13" s="79">
        <v>283390</v>
      </c>
      <c r="G13" s="78">
        <v>0</v>
      </c>
      <c r="H13" s="78">
        <v>0</v>
      </c>
      <c r="I13" s="79">
        <v>702490</v>
      </c>
      <c r="K13" s="80">
        <v>200</v>
      </c>
      <c r="L13" s="80">
        <v>16</v>
      </c>
      <c r="M13" s="81">
        <v>737600</v>
      </c>
      <c r="N13" s="81">
        <v>291810</v>
      </c>
      <c r="O13" s="81">
        <v>291810</v>
      </c>
      <c r="P13" s="80">
        <v>0</v>
      </c>
      <c r="Q13" s="80">
        <v>0</v>
      </c>
      <c r="R13" s="81">
        <v>737600</v>
      </c>
      <c r="T13" s="80">
        <v>160</v>
      </c>
      <c r="U13" s="80">
        <v>3</v>
      </c>
      <c r="V13" s="81">
        <v>43780</v>
      </c>
      <c r="W13" s="81">
        <v>6120</v>
      </c>
      <c r="X13" s="81">
        <v>6120</v>
      </c>
      <c r="Y13" s="80">
        <v>0</v>
      </c>
      <c r="Z13" s="80">
        <v>0</v>
      </c>
      <c r="AA13" s="81">
        <v>43780</v>
      </c>
      <c r="AC13" s="80">
        <v>160</v>
      </c>
      <c r="AD13" s="80">
        <v>3</v>
      </c>
      <c r="AE13" s="81">
        <v>45090</v>
      </c>
      <c r="AF13" s="81">
        <v>6300</v>
      </c>
      <c r="AG13" s="81">
        <v>6300</v>
      </c>
      <c r="AH13" s="80">
        <v>0</v>
      </c>
      <c r="AI13" s="80">
        <v>0</v>
      </c>
      <c r="AJ13" s="81">
        <v>45090</v>
      </c>
      <c r="AL13" s="80">
        <v>160</v>
      </c>
      <c r="AM13" s="80">
        <v>3</v>
      </c>
      <c r="AN13" s="81">
        <v>45090</v>
      </c>
      <c r="AO13" s="81">
        <v>6480</v>
      </c>
      <c r="AP13" s="81">
        <v>6480</v>
      </c>
      <c r="AQ13" s="80">
        <v>0</v>
      </c>
      <c r="AR13" s="80">
        <v>0</v>
      </c>
      <c r="AS13" s="81">
        <v>45090</v>
      </c>
      <c r="AU13" s="80">
        <v>160</v>
      </c>
      <c r="AV13" s="80">
        <v>3</v>
      </c>
      <c r="AW13" s="81">
        <v>45090</v>
      </c>
      <c r="AX13" s="81">
        <v>6660</v>
      </c>
      <c r="AY13" s="81">
        <v>6660</v>
      </c>
      <c r="AZ13" s="80">
        <v>0</v>
      </c>
      <c r="BA13" s="80">
        <v>0</v>
      </c>
      <c r="BB13" s="81">
        <v>45090</v>
      </c>
      <c r="BD13" s="80">
        <v>121</v>
      </c>
      <c r="BE13" s="80">
        <v>8</v>
      </c>
      <c r="BF13" s="81">
        <v>1741710</v>
      </c>
      <c r="BG13" s="81">
        <v>657000</v>
      </c>
      <c r="BH13" s="81">
        <v>657000</v>
      </c>
      <c r="BI13" s="80">
        <v>0</v>
      </c>
      <c r="BJ13" s="81">
        <v>868510</v>
      </c>
      <c r="BK13" s="81">
        <v>873200</v>
      </c>
      <c r="BM13" s="80">
        <v>121</v>
      </c>
      <c r="BN13" s="80">
        <v>8</v>
      </c>
      <c r="BO13" s="81">
        <v>2168070</v>
      </c>
      <c r="BP13" s="81">
        <v>676670</v>
      </c>
      <c r="BQ13" s="81">
        <v>676670</v>
      </c>
      <c r="BR13" s="80">
        <v>0</v>
      </c>
      <c r="BS13" s="81">
        <v>1071650</v>
      </c>
      <c r="BT13" s="81">
        <v>1096420</v>
      </c>
      <c r="BV13" s="78">
        <v>121</v>
      </c>
      <c r="BW13" s="78">
        <v>8</v>
      </c>
      <c r="BX13" s="79">
        <v>2344840</v>
      </c>
      <c r="BY13" s="79">
        <v>722670</v>
      </c>
      <c r="BZ13" s="79">
        <v>722670</v>
      </c>
      <c r="CA13" s="80">
        <v>0</v>
      </c>
      <c r="CB13" s="81">
        <v>1254270</v>
      </c>
      <c r="CC13" s="81">
        <v>1090570</v>
      </c>
      <c r="CE13" s="80">
        <v>121</v>
      </c>
      <c r="CF13" s="80">
        <v>8</v>
      </c>
      <c r="CG13" s="81">
        <v>2130540</v>
      </c>
      <c r="CH13" s="81">
        <v>744310</v>
      </c>
      <c r="CI13" s="81">
        <v>744310</v>
      </c>
      <c r="CJ13" s="80">
        <v>0</v>
      </c>
      <c r="CK13" s="81">
        <v>1044700</v>
      </c>
      <c r="CL13" s="81">
        <v>1085840</v>
      </c>
      <c r="CN13" s="80">
        <v>121</v>
      </c>
      <c r="CO13" s="80">
        <v>8</v>
      </c>
      <c r="CP13" s="81">
        <v>1792060</v>
      </c>
      <c r="CQ13" s="81">
        <v>766600</v>
      </c>
      <c r="CR13" s="81">
        <v>766600</v>
      </c>
      <c r="CS13" s="80">
        <v>0</v>
      </c>
      <c r="CT13" s="81">
        <v>754930</v>
      </c>
      <c r="CU13" s="81">
        <v>1037130</v>
      </c>
      <c r="CW13" s="80">
        <v>200</v>
      </c>
      <c r="CX13" s="80">
        <v>13</v>
      </c>
      <c r="CY13" s="81">
        <v>1181100</v>
      </c>
      <c r="CZ13" s="81">
        <v>476600</v>
      </c>
      <c r="DA13" s="81">
        <v>476600</v>
      </c>
      <c r="DB13" s="80">
        <v>0</v>
      </c>
      <c r="DC13" s="80">
        <v>0</v>
      </c>
      <c r="DD13" s="81">
        <v>1181100</v>
      </c>
      <c r="DF13" s="93" t="s">
        <v>46</v>
      </c>
      <c r="DG13" s="78">
        <v>14</v>
      </c>
      <c r="DH13" s="79">
        <v>1223650</v>
      </c>
      <c r="DI13" s="79">
        <v>533370</v>
      </c>
      <c r="DJ13" s="79">
        <v>571940</v>
      </c>
      <c r="DK13" s="78">
        <v>0</v>
      </c>
      <c r="DL13" s="78">
        <v>0</v>
      </c>
      <c r="DM13" s="79">
        <v>1223650</v>
      </c>
      <c r="DO13" s="145" t="s">
        <v>45</v>
      </c>
      <c r="DP13" s="137">
        <v>42</v>
      </c>
      <c r="DQ13" s="113">
        <v>3079240</v>
      </c>
      <c r="DR13" s="113">
        <v>2683580</v>
      </c>
      <c r="DS13" s="113">
        <v>2893010</v>
      </c>
      <c r="DT13" s="151">
        <v>0</v>
      </c>
      <c r="DU13" s="152">
        <v>987240</v>
      </c>
      <c r="DV13" s="152">
        <v>2092000</v>
      </c>
      <c r="DW13" s="150"/>
      <c r="DX13" s="145" t="s">
        <v>45</v>
      </c>
      <c r="DY13" s="151">
        <v>42</v>
      </c>
      <c r="DZ13" s="152">
        <v>3395010</v>
      </c>
      <c r="EA13" s="152">
        <v>2859160</v>
      </c>
      <c r="EB13" s="152">
        <v>2939360</v>
      </c>
      <c r="EC13" s="151">
        <v>0</v>
      </c>
      <c r="ED13" s="152">
        <v>1303010</v>
      </c>
      <c r="EE13" s="152">
        <v>2092000</v>
      </c>
      <c r="EG13" s="145" t="s">
        <v>45</v>
      </c>
      <c r="EH13" s="151">
        <v>42</v>
      </c>
      <c r="EI13" s="152">
        <v>3736070</v>
      </c>
      <c r="EJ13" s="152">
        <v>3101190</v>
      </c>
      <c r="EK13" s="152">
        <v>3166060</v>
      </c>
      <c r="EL13" s="151">
        <v>0</v>
      </c>
      <c r="EM13" s="152">
        <v>1649070</v>
      </c>
      <c r="EN13" s="152">
        <v>2087000</v>
      </c>
      <c r="EP13" s="145" t="s">
        <v>45</v>
      </c>
      <c r="EQ13" s="151">
        <v>42</v>
      </c>
      <c r="ER13" s="152">
        <v>4055870</v>
      </c>
      <c r="ES13" s="152">
        <v>3230480</v>
      </c>
      <c r="ET13" s="152">
        <v>3237990</v>
      </c>
      <c r="EU13" s="151">
        <v>0</v>
      </c>
      <c r="EV13" s="152">
        <v>1968870</v>
      </c>
      <c r="EW13" s="152">
        <v>2087000</v>
      </c>
      <c r="EY13" s="145" t="s">
        <v>45</v>
      </c>
      <c r="EZ13" s="151">
        <v>42</v>
      </c>
      <c r="FA13" s="152">
        <v>4942470</v>
      </c>
      <c r="FB13" s="152">
        <v>3325040</v>
      </c>
      <c r="FC13" s="152">
        <v>3331790</v>
      </c>
      <c r="FD13" s="151">
        <v>0</v>
      </c>
      <c r="FE13" s="152">
        <v>2645470</v>
      </c>
      <c r="FF13" s="152">
        <v>2297000</v>
      </c>
      <c r="FH13" s="145" t="s">
        <v>89</v>
      </c>
      <c r="FI13" s="151">
        <v>2</v>
      </c>
      <c r="FJ13" s="152">
        <v>25200</v>
      </c>
      <c r="FK13" s="152">
        <v>6380</v>
      </c>
      <c r="FL13" s="152">
        <v>6380</v>
      </c>
      <c r="FM13" s="151">
        <v>0</v>
      </c>
      <c r="FN13" s="151">
        <v>0</v>
      </c>
      <c r="FO13" s="152">
        <v>25200</v>
      </c>
      <c r="FQ13" s="145" t="s">
        <v>89</v>
      </c>
      <c r="FR13" s="151">
        <v>2</v>
      </c>
      <c r="FS13" s="171">
        <v>31500</v>
      </c>
      <c r="FT13" s="171">
        <v>6560</v>
      </c>
      <c r="FU13" s="171">
        <v>6560</v>
      </c>
      <c r="FV13" s="172">
        <v>0</v>
      </c>
      <c r="FW13" s="172">
        <v>0</v>
      </c>
      <c r="FX13" s="173">
        <v>31500</v>
      </c>
      <c r="FZ13" s="145" t="s">
        <v>89</v>
      </c>
      <c r="GA13" s="151">
        <v>2</v>
      </c>
      <c r="GB13" s="152">
        <v>31500</v>
      </c>
      <c r="GC13" s="152">
        <v>6740</v>
      </c>
      <c r="GD13" s="152">
        <v>6740</v>
      </c>
      <c r="GE13" s="151">
        <v>0</v>
      </c>
      <c r="GF13" s="151">
        <v>0</v>
      </c>
      <c r="GG13" s="152">
        <v>31500</v>
      </c>
    </row>
    <row r="14" spans="1:189" x14ac:dyDescent="0.25">
      <c r="A14" s="91" t="s">
        <v>95</v>
      </c>
      <c r="B14" s="78">
        <v>201</v>
      </c>
      <c r="C14" s="78">
        <v>51</v>
      </c>
      <c r="D14" s="79">
        <v>7651420</v>
      </c>
      <c r="E14" s="79">
        <v>4610800</v>
      </c>
      <c r="F14" s="79">
        <v>4610800</v>
      </c>
      <c r="G14" s="79">
        <v>162290</v>
      </c>
      <c r="H14" s="79">
        <v>5314150</v>
      </c>
      <c r="I14" s="79">
        <v>2337270</v>
      </c>
      <c r="K14" s="80">
        <v>201</v>
      </c>
      <c r="L14" s="80">
        <v>51</v>
      </c>
      <c r="M14" s="81">
        <v>8033950</v>
      </c>
      <c r="N14" s="81">
        <v>4748860</v>
      </c>
      <c r="O14" s="81">
        <v>4748860</v>
      </c>
      <c r="P14" s="81">
        <v>170410</v>
      </c>
      <c r="Q14" s="81">
        <v>5579850</v>
      </c>
      <c r="R14" s="81">
        <v>2454100</v>
      </c>
      <c r="T14" s="80">
        <v>161</v>
      </c>
      <c r="U14" s="80">
        <v>42</v>
      </c>
      <c r="V14" s="81">
        <v>2865050</v>
      </c>
      <c r="W14" s="81">
        <v>1906220</v>
      </c>
      <c r="X14" s="81">
        <v>1921630</v>
      </c>
      <c r="Y14" s="80">
        <v>0</v>
      </c>
      <c r="Z14" s="81">
        <v>772430</v>
      </c>
      <c r="AA14" s="81">
        <v>2092620</v>
      </c>
      <c r="AC14" s="80">
        <v>161</v>
      </c>
      <c r="AD14" s="80">
        <v>42</v>
      </c>
      <c r="AE14" s="81">
        <v>3046790</v>
      </c>
      <c r="AF14" s="81">
        <v>2047930</v>
      </c>
      <c r="AG14" s="81">
        <v>2054130</v>
      </c>
      <c r="AH14" s="80">
        <v>0</v>
      </c>
      <c r="AI14" s="81">
        <v>891430</v>
      </c>
      <c r="AJ14" s="81">
        <v>2155360</v>
      </c>
      <c r="AL14" s="80">
        <v>161</v>
      </c>
      <c r="AM14" s="80">
        <v>42</v>
      </c>
      <c r="AN14" s="81">
        <v>3099980</v>
      </c>
      <c r="AO14" s="81">
        <v>2136880</v>
      </c>
      <c r="AP14" s="81">
        <v>2145460</v>
      </c>
      <c r="AQ14" s="80">
        <v>0</v>
      </c>
      <c r="AR14" s="81">
        <v>944620</v>
      </c>
      <c r="AS14" s="81">
        <v>2155360</v>
      </c>
      <c r="AU14" s="80">
        <v>161</v>
      </c>
      <c r="AV14" s="80">
        <v>42</v>
      </c>
      <c r="AW14" s="81">
        <v>3099980</v>
      </c>
      <c r="AX14" s="81">
        <v>2200050</v>
      </c>
      <c r="AY14" s="81">
        <v>2209610</v>
      </c>
      <c r="AZ14" s="80">
        <v>0</v>
      </c>
      <c r="BA14" s="81">
        <v>944620</v>
      </c>
      <c r="BB14" s="81">
        <v>2155360</v>
      </c>
      <c r="BD14" s="80">
        <v>160</v>
      </c>
      <c r="BE14" s="80">
        <v>3</v>
      </c>
      <c r="BF14" s="81">
        <v>50050</v>
      </c>
      <c r="BG14" s="81">
        <v>6840</v>
      </c>
      <c r="BH14" s="81">
        <v>6840</v>
      </c>
      <c r="BI14" s="80">
        <v>0</v>
      </c>
      <c r="BJ14" s="80">
        <v>0</v>
      </c>
      <c r="BK14" s="81">
        <v>50050</v>
      </c>
      <c r="BM14" s="80">
        <v>161</v>
      </c>
      <c r="BN14" s="80">
        <v>45</v>
      </c>
      <c r="BO14" s="81">
        <v>4534680</v>
      </c>
      <c r="BP14" s="81">
        <v>2426320</v>
      </c>
      <c r="BQ14" s="81">
        <v>2446240</v>
      </c>
      <c r="BR14" s="80">
        <v>0</v>
      </c>
      <c r="BS14" s="81">
        <v>1266030</v>
      </c>
      <c r="BT14" s="81">
        <v>3268650</v>
      </c>
      <c r="BV14" s="78">
        <v>161</v>
      </c>
      <c r="BW14" s="78">
        <v>45</v>
      </c>
      <c r="BX14" s="79">
        <v>4330010</v>
      </c>
      <c r="BY14" s="79">
        <v>2497190</v>
      </c>
      <c r="BZ14" s="79">
        <v>2519410</v>
      </c>
      <c r="CA14" s="80">
        <v>0</v>
      </c>
      <c r="CB14" s="81">
        <v>1088010</v>
      </c>
      <c r="CC14" s="81">
        <v>3242000</v>
      </c>
      <c r="CE14" s="80">
        <v>161</v>
      </c>
      <c r="CF14" s="80">
        <v>45</v>
      </c>
      <c r="CG14" s="81">
        <v>4543160</v>
      </c>
      <c r="CH14" s="81">
        <v>2571380</v>
      </c>
      <c r="CI14" s="81">
        <v>2593540</v>
      </c>
      <c r="CJ14" s="80">
        <v>0</v>
      </c>
      <c r="CK14" s="81">
        <v>1301160</v>
      </c>
      <c r="CL14" s="81">
        <v>3242000</v>
      </c>
      <c r="CN14" s="80">
        <v>161</v>
      </c>
      <c r="CO14" s="80">
        <v>45</v>
      </c>
      <c r="CP14" s="81">
        <v>4250780</v>
      </c>
      <c r="CQ14" s="81">
        <v>2654830</v>
      </c>
      <c r="CR14" s="81">
        <v>2679130</v>
      </c>
      <c r="CS14" s="80">
        <v>0</v>
      </c>
      <c r="CT14" s="81">
        <v>1134780</v>
      </c>
      <c r="CU14" s="81">
        <v>3116000</v>
      </c>
      <c r="CW14" s="80">
        <v>201</v>
      </c>
      <c r="CX14" s="80">
        <v>55</v>
      </c>
      <c r="CY14" s="81">
        <v>15792390</v>
      </c>
      <c r="CZ14" s="81">
        <v>7560600</v>
      </c>
      <c r="DA14" s="81">
        <v>7561810</v>
      </c>
      <c r="DB14" s="81">
        <v>258010</v>
      </c>
      <c r="DC14" s="81">
        <v>10236490</v>
      </c>
      <c r="DD14" s="81">
        <v>5555900</v>
      </c>
      <c r="DF14" s="93" t="s">
        <v>47</v>
      </c>
      <c r="DG14" s="78">
        <v>54</v>
      </c>
      <c r="DH14" s="79">
        <v>15459670</v>
      </c>
      <c r="DI14" s="79">
        <v>7110410</v>
      </c>
      <c r="DJ14" s="79">
        <v>7133110</v>
      </c>
      <c r="DK14" s="79">
        <v>258010</v>
      </c>
      <c r="DL14" s="79">
        <v>9880200</v>
      </c>
      <c r="DM14" s="79">
        <v>5579470</v>
      </c>
      <c r="DO14" s="145" t="s">
        <v>46</v>
      </c>
      <c r="DP14" s="137">
        <v>22</v>
      </c>
      <c r="DQ14" s="113">
        <v>1977750</v>
      </c>
      <c r="DR14" s="113">
        <v>721250</v>
      </c>
      <c r="DS14" s="113">
        <v>762120</v>
      </c>
      <c r="DT14" s="151">
        <v>0</v>
      </c>
      <c r="DU14" s="151">
        <v>0</v>
      </c>
      <c r="DV14" s="152">
        <v>1977750</v>
      </c>
      <c r="DW14" s="150"/>
      <c r="DX14" s="145" t="s">
        <v>46</v>
      </c>
      <c r="DY14" s="151">
        <v>24</v>
      </c>
      <c r="DZ14" s="152">
        <v>1940740</v>
      </c>
      <c r="EA14" s="152">
        <v>738000</v>
      </c>
      <c r="EB14" s="152">
        <v>780070</v>
      </c>
      <c r="EC14" s="151">
        <v>0</v>
      </c>
      <c r="ED14" s="151">
        <v>0</v>
      </c>
      <c r="EE14" s="152">
        <v>1940740</v>
      </c>
      <c r="EG14" s="145" t="s">
        <v>46</v>
      </c>
      <c r="EH14" s="151">
        <v>24</v>
      </c>
      <c r="EI14" s="152">
        <v>1947930</v>
      </c>
      <c r="EJ14" s="152">
        <v>1014040</v>
      </c>
      <c r="EK14" s="152">
        <v>1056110</v>
      </c>
      <c r="EL14" s="151">
        <v>0</v>
      </c>
      <c r="EM14" s="151">
        <v>0</v>
      </c>
      <c r="EN14" s="152">
        <v>1947930</v>
      </c>
      <c r="EP14" s="145" t="s">
        <v>46</v>
      </c>
      <c r="EQ14" s="151">
        <v>23</v>
      </c>
      <c r="ER14" s="152">
        <v>1970770</v>
      </c>
      <c r="ES14" s="152">
        <v>1023950</v>
      </c>
      <c r="ET14" s="152">
        <v>1064700</v>
      </c>
      <c r="EU14" s="151">
        <v>0</v>
      </c>
      <c r="EV14" s="151">
        <v>0</v>
      </c>
      <c r="EW14" s="152">
        <v>1970770</v>
      </c>
      <c r="EY14" s="145" t="s">
        <v>46</v>
      </c>
      <c r="EZ14" s="151">
        <v>22</v>
      </c>
      <c r="FA14" s="152">
        <v>2078010</v>
      </c>
      <c r="FB14" s="152">
        <v>1069000</v>
      </c>
      <c r="FC14" s="152">
        <v>1071190</v>
      </c>
      <c r="FD14" s="151">
        <v>0</v>
      </c>
      <c r="FE14" s="151">
        <v>0</v>
      </c>
      <c r="FF14" s="152">
        <v>2078010</v>
      </c>
      <c r="FH14" s="145" t="s">
        <v>45</v>
      </c>
      <c r="FI14" s="151">
        <v>41</v>
      </c>
      <c r="FJ14" s="152">
        <v>6091280</v>
      </c>
      <c r="FK14" s="152">
        <v>3427660</v>
      </c>
      <c r="FL14" s="152">
        <v>3427660</v>
      </c>
      <c r="FM14" s="151">
        <v>0</v>
      </c>
      <c r="FN14" s="152">
        <v>3847280</v>
      </c>
      <c r="FO14" s="152">
        <v>2244000</v>
      </c>
      <c r="FQ14" s="145" t="s">
        <v>45</v>
      </c>
      <c r="FR14" s="151">
        <v>40</v>
      </c>
      <c r="FS14" s="171">
        <v>6408540</v>
      </c>
      <c r="FT14" s="171">
        <v>3550550</v>
      </c>
      <c r="FU14" s="171">
        <v>3550550</v>
      </c>
      <c r="FV14" s="172">
        <v>0</v>
      </c>
      <c r="FW14" s="173">
        <v>3822540</v>
      </c>
      <c r="FX14" s="173">
        <v>2586000</v>
      </c>
      <c r="FZ14" s="145" t="s">
        <v>45</v>
      </c>
      <c r="GA14" s="151">
        <v>39</v>
      </c>
      <c r="GB14" s="152">
        <v>6676030</v>
      </c>
      <c r="GC14" s="152">
        <v>3558130</v>
      </c>
      <c r="GD14" s="152">
        <v>3558130</v>
      </c>
      <c r="GE14" s="151">
        <v>0</v>
      </c>
      <c r="GF14" s="152">
        <v>4155030</v>
      </c>
      <c r="GG14" s="152">
        <v>2521000</v>
      </c>
    </row>
    <row r="15" spans="1:189" x14ac:dyDescent="0.25">
      <c r="A15" s="74" t="s">
        <v>132</v>
      </c>
      <c r="B15" s="78">
        <v>300</v>
      </c>
      <c r="C15" s="78">
        <v>6</v>
      </c>
      <c r="D15" s="79">
        <v>157850</v>
      </c>
      <c r="E15" s="79">
        <v>89010</v>
      </c>
      <c r="F15" s="79">
        <v>89010</v>
      </c>
      <c r="G15" s="78">
        <v>0</v>
      </c>
      <c r="H15" s="78">
        <v>0</v>
      </c>
      <c r="I15" s="79">
        <v>157850</v>
      </c>
      <c r="K15" s="80">
        <v>300</v>
      </c>
      <c r="L15" s="80">
        <v>6</v>
      </c>
      <c r="M15" s="81">
        <v>162580</v>
      </c>
      <c r="N15" s="81">
        <v>91660</v>
      </c>
      <c r="O15" s="81">
        <v>91660</v>
      </c>
      <c r="P15" s="80">
        <v>0</v>
      </c>
      <c r="Q15" s="80">
        <v>0</v>
      </c>
      <c r="R15" s="81">
        <v>162580</v>
      </c>
      <c r="T15" s="80">
        <v>200</v>
      </c>
      <c r="U15" s="80">
        <v>17</v>
      </c>
      <c r="V15" s="81">
        <v>906620</v>
      </c>
      <c r="W15" s="81">
        <v>377710</v>
      </c>
      <c r="X15" s="81">
        <v>377710</v>
      </c>
      <c r="Y15" s="80">
        <v>0</v>
      </c>
      <c r="Z15" s="80">
        <v>0</v>
      </c>
      <c r="AA15" s="81">
        <v>906620</v>
      </c>
      <c r="AC15" s="80">
        <v>200</v>
      </c>
      <c r="AD15" s="80">
        <v>17</v>
      </c>
      <c r="AE15" s="81">
        <v>895480</v>
      </c>
      <c r="AF15" s="81">
        <v>379640</v>
      </c>
      <c r="AG15" s="81">
        <v>379640</v>
      </c>
      <c r="AH15" s="80">
        <v>0</v>
      </c>
      <c r="AI15" s="80">
        <v>0</v>
      </c>
      <c r="AJ15" s="81">
        <v>895480</v>
      </c>
      <c r="AL15" s="80">
        <v>200</v>
      </c>
      <c r="AM15" s="80">
        <v>18</v>
      </c>
      <c r="AN15" s="81">
        <v>1066330</v>
      </c>
      <c r="AO15" s="81">
        <v>444870</v>
      </c>
      <c r="AP15" s="81">
        <v>444870</v>
      </c>
      <c r="AQ15" s="80">
        <v>0</v>
      </c>
      <c r="AR15" s="80">
        <v>0</v>
      </c>
      <c r="AS15" s="81">
        <v>1066330</v>
      </c>
      <c r="AU15" s="80">
        <v>200</v>
      </c>
      <c r="AV15" s="80">
        <v>17</v>
      </c>
      <c r="AW15" s="81">
        <v>1009400</v>
      </c>
      <c r="AX15" s="81">
        <v>373740</v>
      </c>
      <c r="AY15" s="81">
        <v>373740</v>
      </c>
      <c r="AZ15" s="80">
        <v>0</v>
      </c>
      <c r="BA15" s="80">
        <v>0</v>
      </c>
      <c r="BB15" s="81">
        <v>1009400</v>
      </c>
      <c r="BD15" s="80">
        <v>161</v>
      </c>
      <c r="BE15" s="80">
        <v>42</v>
      </c>
      <c r="BF15" s="81">
        <v>3568300</v>
      </c>
      <c r="BG15" s="81">
        <v>2352140</v>
      </c>
      <c r="BH15" s="81">
        <v>2368380</v>
      </c>
      <c r="BI15" s="80">
        <v>0</v>
      </c>
      <c r="BJ15" s="81">
        <v>1175720</v>
      </c>
      <c r="BK15" s="81">
        <v>2392580</v>
      </c>
      <c r="BM15" s="80">
        <v>200</v>
      </c>
      <c r="BN15" s="80">
        <v>18</v>
      </c>
      <c r="BO15" s="81">
        <v>1729570</v>
      </c>
      <c r="BP15" s="81">
        <v>551570</v>
      </c>
      <c r="BQ15" s="81">
        <v>551570</v>
      </c>
      <c r="BR15" s="80">
        <v>0</v>
      </c>
      <c r="BS15" s="80">
        <v>0</v>
      </c>
      <c r="BT15" s="81">
        <v>1729570</v>
      </c>
      <c r="BV15" s="78">
        <v>200</v>
      </c>
      <c r="BW15" s="78">
        <v>13</v>
      </c>
      <c r="BX15" s="79">
        <v>1172490</v>
      </c>
      <c r="BY15" s="79">
        <v>436300</v>
      </c>
      <c r="BZ15" s="79">
        <v>436300</v>
      </c>
      <c r="CA15" s="80">
        <v>0</v>
      </c>
      <c r="CB15" s="80">
        <v>0</v>
      </c>
      <c r="CC15" s="81">
        <v>1172490</v>
      </c>
      <c r="CE15" s="80">
        <v>200</v>
      </c>
      <c r="CF15" s="80">
        <v>13</v>
      </c>
      <c r="CG15" s="81">
        <v>1173640</v>
      </c>
      <c r="CH15" s="81">
        <v>449350</v>
      </c>
      <c r="CI15" s="81">
        <v>449350</v>
      </c>
      <c r="CJ15" s="80">
        <v>0</v>
      </c>
      <c r="CK15" s="80">
        <v>0</v>
      </c>
      <c r="CL15" s="81">
        <v>1173640</v>
      </c>
      <c r="CN15" s="80">
        <v>200</v>
      </c>
      <c r="CO15" s="80">
        <v>13</v>
      </c>
      <c r="CP15" s="81">
        <v>1173640</v>
      </c>
      <c r="CQ15" s="81">
        <v>462780</v>
      </c>
      <c r="CR15" s="81">
        <v>462780</v>
      </c>
      <c r="CS15" s="80">
        <v>0</v>
      </c>
      <c r="CT15" s="80">
        <v>0</v>
      </c>
      <c r="CU15" s="81">
        <v>1173640</v>
      </c>
      <c r="CW15" s="80">
        <v>300</v>
      </c>
      <c r="CX15" s="80">
        <v>5</v>
      </c>
      <c r="CY15" s="81">
        <v>254390</v>
      </c>
      <c r="CZ15" s="81">
        <v>81290</v>
      </c>
      <c r="DA15" s="81">
        <v>81290</v>
      </c>
      <c r="DB15" s="80">
        <v>0</v>
      </c>
      <c r="DC15" s="80">
        <v>0</v>
      </c>
      <c r="DD15" s="81">
        <v>254390</v>
      </c>
      <c r="DF15" s="93" t="s">
        <v>48</v>
      </c>
      <c r="DG15" s="78">
        <v>14</v>
      </c>
      <c r="DH15" s="79">
        <v>3863630</v>
      </c>
      <c r="DI15" s="79">
        <v>2501600</v>
      </c>
      <c r="DJ15" s="79">
        <v>2685617</v>
      </c>
      <c r="DK15" s="78">
        <v>0</v>
      </c>
      <c r="DL15" s="79">
        <v>2527050</v>
      </c>
      <c r="DM15" s="79">
        <v>1336580</v>
      </c>
      <c r="DO15" s="145" t="s">
        <v>47</v>
      </c>
      <c r="DP15" s="137">
        <v>55</v>
      </c>
      <c r="DQ15" s="113">
        <v>16290670</v>
      </c>
      <c r="DR15" s="113">
        <v>8194080</v>
      </c>
      <c r="DS15" s="113">
        <v>8353617</v>
      </c>
      <c r="DT15" s="151">
        <v>0</v>
      </c>
      <c r="DU15" s="152">
        <v>10730150</v>
      </c>
      <c r="DV15" s="152">
        <v>5560520</v>
      </c>
      <c r="DW15" s="150"/>
      <c r="DX15" s="145" t="s">
        <v>47</v>
      </c>
      <c r="DY15" s="151">
        <v>57</v>
      </c>
      <c r="DZ15" s="152">
        <v>16199580</v>
      </c>
      <c r="EA15" s="152">
        <v>8526510</v>
      </c>
      <c r="EB15" s="152">
        <v>8685977</v>
      </c>
      <c r="EC15" s="151">
        <v>0</v>
      </c>
      <c r="ED15" s="152">
        <v>10652030</v>
      </c>
      <c r="EE15" s="152">
        <v>5547550</v>
      </c>
      <c r="EG15" s="145" t="s">
        <v>47</v>
      </c>
      <c r="EH15" s="151">
        <v>59</v>
      </c>
      <c r="EI15" s="152">
        <v>17029430</v>
      </c>
      <c r="EJ15" s="152">
        <v>9004370</v>
      </c>
      <c r="EK15" s="152">
        <v>9193627</v>
      </c>
      <c r="EL15" s="152">
        <v>258010</v>
      </c>
      <c r="EM15" s="152">
        <v>11365980</v>
      </c>
      <c r="EN15" s="152">
        <v>5663450</v>
      </c>
      <c r="EP15" s="145" t="s">
        <v>47</v>
      </c>
      <c r="EQ15" s="151">
        <v>59</v>
      </c>
      <c r="ER15" s="152">
        <v>17048460</v>
      </c>
      <c r="ES15" s="152">
        <v>9270460</v>
      </c>
      <c r="ET15" s="152">
        <v>9451777</v>
      </c>
      <c r="EU15" s="152">
        <v>230840</v>
      </c>
      <c r="EV15" s="152">
        <v>11346920</v>
      </c>
      <c r="EW15" s="152">
        <v>5701540</v>
      </c>
      <c r="EY15" s="145" t="s">
        <v>47</v>
      </c>
      <c r="EZ15" s="151">
        <v>59</v>
      </c>
      <c r="FA15" s="152">
        <v>17270600</v>
      </c>
      <c r="FB15" s="152">
        <v>9497540</v>
      </c>
      <c r="FC15" s="152">
        <v>9676957</v>
      </c>
      <c r="FD15" s="152">
        <v>276280</v>
      </c>
      <c r="FE15" s="152">
        <v>11555230</v>
      </c>
      <c r="FF15" s="152">
        <v>5715370</v>
      </c>
      <c r="FH15" s="145" t="s">
        <v>46</v>
      </c>
      <c r="FI15" s="151">
        <v>22</v>
      </c>
      <c r="FJ15" s="152">
        <v>2078010</v>
      </c>
      <c r="FK15" s="152">
        <v>1098160</v>
      </c>
      <c r="FL15" s="152">
        <v>1100960</v>
      </c>
      <c r="FM15" s="151">
        <v>0</v>
      </c>
      <c r="FN15" s="151">
        <v>0</v>
      </c>
      <c r="FO15" s="152">
        <v>2078010</v>
      </c>
      <c r="FQ15" s="145" t="s">
        <v>46</v>
      </c>
      <c r="FR15" s="151">
        <v>22</v>
      </c>
      <c r="FS15" s="171">
        <v>2146080</v>
      </c>
      <c r="FT15" s="171">
        <v>1137680</v>
      </c>
      <c r="FU15" s="171">
        <v>1140190</v>
      </c>
      <c r="FV15" s="172">
        <v>0</v>
      </c>
      <c r="FW15" s="172">
        <v>0</v>
      </c>
      <c r="FX15" s="173">
        <v>2146080</v>
      </c>
      <c r="FZ15" s="145" t="s">
        <v>46</v>
      </c>
      <c r="GA15" s="151">
        <v>21</v>
      </c>
      <c r="GB15" s="152">
        <v>2143030</v>
      </c>
      <c r="GC15" s="152">
        <v>1166940</v>
      </c>
      <c r="GD15" s="152">
        <v>1171590</v>
      </c>
      <c r="GE15" s="151">
        <v>0</v>
      </c>
      <c r="GF15" s="151">
        <v>0</v>
      </c>
      <c r="GG15" s="152">
        <v>2143030</v>
      </c>
    </row>
    <row r="16" spans="1:189" x14ac:dyDescent="0.25">
      <c r="A16" s="74" t="s">
        <v>140</v>
      </c>
      <c r="B16" s="78">
        <v>301</v>
      </c>
      <c r="C16" s="78">
        <v>8</v>
      </c>
      <c r="D16" s="79">
        <v>2043080</v>
      </c>
      <c r="E16" s="79">
        <v>1450090</v>
      </c>
      <c r="F16" s="79">
        <v>1724657</v>
      </c>
      <c r="G16" s="78">
        <v>0</v>
      </c>
      <c r="H16" s="79">
        <v>1615730</v>
      </c>
      <c r="I16" s="79">
        <v>427350</v>
      </c>
      <c r="K16" s="80">
        <v>301</v>
      </c>
      <c r="L16" s="80">
        <v>8</v>
      </c>
      <c r="M16" s="81">
        <v>2104350</v>
      </c>
      <c r="N16" s="81">
        <v>1493560</v>
      </c>
      <c r="O16" s="81">
        <v>1763947</v>
      </c>
      <c r="P16" s="80">
        <v>0</v>
      </c>
      <c r="Q16" s="81">
        <v>1664190</v>
      </c>
      <c r="R16" s="81">
        <v>440160</v>
      </c>
      <c r="T16" s="80">
        <v>201</v>
      </c>
      <c r="U16" s="80">
        <v>51</v>
      </c>
      <c r="V16" s="81">
        <v>8640740</v>
      </c>
      <c r="W16" s="81">
        <v>4891110</v>
      </c>
      <c r="X16" s="81">
        <v>4891110</v>
      </c>
      <c r="Y16" s="81">
        <v>184040</v>
      </c>
      <c r="Z16" s="81">
        <v>5958580</v>
      </c>
      <c r="AA16" s="81">
        <v>2682160</v>
      </c>
      <c r="AC16" s="80">
        <v>201</v>
      </c>
      <c r="AD16" s="80">
        <v>52</v>
      </c>
      <c r="AE16" s="81">
        <v>9049140</v>
      </c>
      <c r="AF16" s="81">
        <v>5074020</v>
      </c>
      <c r="AG16" s="81">
        <v>5074610</v>
      </c>
      <c r="AH16" s="81">
        <v>217620</v>
      </c>
      <c r="AI16" s="81">
        <v>6331320</v>
      </c>
      <c r="AJ16" s="81">
        <v>2717820</v>
      </c>
      <c r="AL16" s="80">
        <v>201</v>
      </c>
      <c r="AM16" s="80">
        <v>52</v>
      </c>
      <c r="AN16" s="81">
        <v>9995840</v>
      </c>
      <c r="AO16" s="81">
        <v>5241080</v>
      </c>
      <c r="AP16" s="81">
        <v>5241080</v>
      </c>
      <c r="AQ16" s="81">
        <v>242960</v>
      </c>
      <c r="AR16" s="81">
        <v>6939330</v>
      </c>
      <c r="AS16" s="81">
        <v>3056510</v>
      </c>
      <c r="AU16" s="80">
        <v>201</v>
      </c>
      <c r="AV16" s="80">
        <v>53</v>
      </c>
      <c r="AW16" s="81">
        <v>10469300</v>
      </c>
      <c r="AX16" s="81">
        <v>5398020</v>
      </c>
      <c r="AY16" s="81">
        <v>5398020</v>
      </c>
      <c r="AZ16" s="81">
        <v>258000</v>
      </c>
      <c r="BA16" s="81">
        <v>6863660</v>
      </c>
      <c r="BB16" s="81">
        <v>3605640</v>
      </c>
      <c r="BD16" s="80">
        <v>200</v>
      </c>
      <c r="BE16" s="80">
        <v>17</v>
      </c>
      <c r="BF16" s="81">
        <v>1200950</v>
      </c>
      <c r="BG16" s="81">
        <v>452220</v>
      </c>
      <c r="BH16" s="81">
        <v>452220</v>
      </c>
      <c r="BI16" s="80">
        <v>0</v>
      </c>
      <c r="BJ16" s="80">
        <v>0</v>
      </c>
      <c r="BK16" s="81">
        <v>1200950</v>
      </c>
      <c r="BM16" s="80">
        <v>201</v>
      </c>
      <c r="BN16" s="80">
        <v>45</v>
      </c>
      <c r="BO16" s="81">
        <v>12382130</v>
      </c>
      <c r="BP16" s="81">
        <v>5660840</v>
      </c>
      <c r="BQ16" s="81">
        <v>5660840</v>
      </c>
      <c r="BR16" s="81">
        <v>311620</v>
      </c>
      <c r="BS16" s="81">
        <v>8958670</v>
      </c>
      <c r="BT16" s="81">
        <v>3423460</v>
      </c>
      <c r="BV16" s="78">
        <v>201</v>
      </c>
      <c r="BW16" s="78">
        <v>51</v>
      </c>
      <c r="BX16" s="79">
        <v>14098700</v>
      </c>
      <c r="BY16" s="79">
        <v>6111430</v>
      </c>
      <c r="BZ16" s="79">
        <v>6111430</v>
      </c>
      <c r="CA16" s="81">
        <v>271580</v>
      </c>
      <c r="CB16" s="81">
        <v>9186340</v>
      </c>
      <c r="CC16" s="81">
        <v>4912360</v>
      </c>
      <c r="CE16" s="80">
        <v>201</v>
      </c>
      <c r="CF16" s="80">
        <v>53</v>
      </c>
      <c r="CG16" s="81">
        <v>15195180</v>
      </c>
      <c r="CH16" s="81">
        <v>6661490</v>
      </c>
      <c r="CI16" s="81">
        <v>6661490</v>
      </c>
      <c r="CJ16" s="81">
        <v>271580</v>
      </c>
      <c r="CK16" s="81">
        <v>9871260</v>
      </c>
      <c r="CL16" s="81">
        <v>5323920</v>
      </c>
      <c r="CN16" s="80">
        <v>201</v>
      </c>
      <c r="CO16" s="80">
        <v>54</v>
      </c>
      <c r="CP16" s="81">
        <v>15241150</v>
      </c>
      <c r="CQ16" s="81">
        <v>7204900</v>
      </c>
      <c r="CR16" s="81">
        <v>7204900</v>
      </c>
      <c r="CS16" s="81">
        <v>258000</v>
      </c>
      <c r="CT16" s="81">
        <v>9876750</v>
      </c>
      <c r="CU16" s="81">
        <v>5364400</v>
      </c>
      <c r="CW16" s="80">
        <v>301</v>
      </c>
      <c r="CX16" s="80">
        <v>5</v>
      </c>
      <c r="CY16" s="81">
        <v>813970</v>
      </c>
      <c r="CZ16" s="81">
        <v>469780</v>
      </c>
      <c r="DA16" s="81">
        <v>665197</v>
      </c>
      <c r="DB16" s="80">
        <v>0</v>
      </c>
      <c r="DC16" s="81">
        <v>528940</v>
      </c>
      <c r="DD16" s="81">
        <v>285030</v>
      </c>
      <c r="DF16" s="93" t="s">
        <v>49</v>
      </c>
      <c r="DG16" s="78">
        <v>1</v>
      </c>
      <c r="DH16" s="79">
        <v>52650</v>
      </c>
      <c r="DI16" s="79">
        <v>7800</v>
      </c>
      <c r="DJ16" s="79">
        <v>7800</v>
      </c>
      <c r="DK16" s="78">
        <v>0</v>
      </c>
      <c r="DL16" s="78">
        <v>0</v>
      </c>
      <c r="DM16" s="79">
        <v>52650</v>
      </c>
      <c r="DO16" s="145" t="s">
        <v>48</v>
      </c>
      <c r="DP16" s="137">
        <v>1</v>
      </c>
      <c r="DQ16" s="113">
        <v>1211060</v>
      </c>
      <c r="DR16" s="113">
        <v>1165890</v>
      </c>
      <c r="DS16" s="113">
        <v>1165890</v>
      </c>
      <c r="DT16" s="151">
        <v>0</v>
      </c>
      <c r="DU16" s="152">
        <v>995000</v>
      </c>
      <c r="DV16" s="152">
        <v>216060</v>
      </c>
      <c r="DW16" s="150"/>
      <c r="DX16" s="145" t="s">
        <v>48</v>
      </c>
      <c r="DY16" s="151">
        <v>2</v>
      </c>
      <c r="DZ16" s="152">
        <v>1355680</v>
      </c>
      <c r="EA16" s="152">
        <v>1246270</v>
      </c>
      <c r="EB16" s="152">
        <v>1246270</v>
      </c>
      <c r="EC16" s="151">
        <v>0</v>
      </c>
      <c r="ED16" s="152">
        <v>995000</v>
      </c>
      <c r="EE16" s="152">
        <v>360680</v>
      </c>
      <c r="EG16" s="145" t="s">
        <v>48</v>
      </c>
      <c r="EH16" s="151">
        <v>2</v>
      </c>
      <c r="EI16" s="152">
        <v>1451080</v>
      </c>
      <c r="EJ16" s="152">
        <v>1283650</v>
      </c>
      <c r="EK16" s="152">
        <v>1283650</v>
      </c>
      <c r="EL16" s="151">
        <v>0</v>
      </c>
      <c r="EM16" s="152">
        <v>964160</v>
      </c>
      <c r="EN16" s="152">
        <v>486920</v>
      </c>
      <c r="EP16" s="145" t="s">
        <v>48</v>
      </c>
      <c r="EQ16" s="151">
        <v>2</v>
      </c>
      <c r="ER16" s="152">
        <v>1994290</v>
      </c>
      <c r="ES16" s="152">
        <v>1697310</v>
      </c>
      <c r="ET16" s="152">
        <v>1697310</v>
      </c>
      <c r="EU16" s="151">
        <v>0</v>
      </c>
      <c r="EV16" s="152">
        <v>1507370</v>
      </c>
      <c r="EW16" s="152">
        <v>486920</v>
      </c>
      <c r="EY16" s="145" t="s">
        <v>48</v>
      </c>
      <c r="EZ16" s="151">
        <v>2</v>
      </c>
      <c r="FA16" s="152">
        <v>1980140</v>
      </c>
      <c r="FB16" s="152">
        <v>1720970</v>
      </c>
      <c r="FC16" s="152">
        <v>1748210</v>
      </c>
      <c r="FD16" s="151">
        <v>0</v>
      </c>
      <c r="FE16" s="152">
        <v>1493220</v>
      </c>
      <c r="FF16" s="152">
        <v>486920</v>
      </c>
      <c r="FH16" s="145" t="s">
        <v>47</v>
      </c>
      <c r="FI16" s="151">
        <v>59</v>
      </c>
      <c r="FJ16" s="152">
        <v>18396370</v>
      </c>
      <c r="FK16" s="152">
        <v>9797930</v>
      </c>
      <c r="FL16" s="152">
        <v>9941057</v>
      </c>
      <c r="FM16" s="152">
        <v>276280</v>
      </c>
      <c r="FN16" s="152">
        <v>12576450</v>
      </c>
      <c r="FO16" s="152">
        <v>5819920</v>
      </c>
      <c r="FQ16" s="145" t="s">
        <v>47</v>
      </c>
      <c r="FR16" s="151">
        <v>61</v>
      </c>
      <c r="FS16" s="171">
        <v>20058490</v>
      </c>
      <c r="FT16" s="171">
        <v>11127510</v>
      </c>
      <c r="FU16" s="171">
        <v>11290067</v>
      </c>
      <c r="FV16" s="173">
        <v>276280</v>
      </c>
      <c r="FW16" s="173">
        <v>13963410</v>
      </c>
      <c r="FX16" s="173">
        <v>6095080</v>
      </c>
      <c r="FZ16" s="145" t="s">
        <v>47</v>
      </c>
      <c r="GA16" s="151">
        <v>61</v>
      </c>
      <c r="GB16" s="152">
        <v>20276620</v>
      </c>
      <c r="GC16" s="152">
        <v>11412170</v>
      </c>
      <c r="GD16" s="152">
        <v>11632227</v>
      </c>
      <c r="GE16" s="152">
        <v>276280</v>
      </c>
      <c r="GF16" s="152">
        <v>14195920</v>
      </c>
      <c r="GG16" s="152">
        <v>6080700</v>
      </c>
    </row>
    <row r="17" spans="1:189" x14ac:dyDescent="0.25">
      <c r="A17" s="74" t="s">
        <v>143</v>
      </c>
      <c r="B17" s="78">
        <v>308</v>
      </c>
      <c r="C17" s="78">
        <v>1</v>
      </c>
      <c r="D17" s="79">
        <v>97500</v>
      </c>
      <c r="E17" s="79">
        <v>97500</v>
      </c>
      <c r="F17" s="79">
        <v>106460</v>
      </c>
      <c r="G17" s="78">
        <v>0</v>
      </c>
      <c r="H17" s="79">
        <v>97500</v>
      </c>
      <c r="I17" s="78">
        <v>0</v>
      </c>
      <c r="K17" s="80">
        <v>308</v>
      </c>
      <c r="L17" s="80">
        <v>1</v>
      </c>
      <c r="M17" s="81">
        <v>100360</v>
      </c>
      <c r="N17" s="81">
        <v>100360</v>
      </c>
      <c r="O17" s="81">
        <v>109300</v>
      </c>
      <c r="P17" s="80">
        <v>0</v>
      </c>
      <c r="Q17" s="81">
        <v>100360</v>
      </c>
      <c r="R17" s="80">
        <v>0</v>
      </c>
      <c r="T17" s="80">
        <v>300</v>
      </c>
      <c r="U17" s="80">
        <v>5</v>
      </c>
      <c r="V17" s="81">
        <v>111790</v>
      </c>
      <c r="W17" s="81">
        <v>62480</v>
      </c>
      <c r="X17" s="81">
        <v>62480</v>
      </c>
      <c r="Y17" s="80">
        <v>0</v>
      </c>
      <c r="Z17" s="80">
        <v>0</v>
      </c>
      <c r="AA17" s="81">
        <v>111790</v>
      </c>
      <c r="AC17" s="80">
        <v>300</v>
      </c>
      <c r="AD17" s="80">
        <v>5</v>
      </c>
      <c r="AE17" s="81">
        <v>111790</v>
      </c>
      <c r="AF17" s="81">
        <v>64330</v>
      </c>
      <c r="AG17" s="81">
        <v>64330</v>
      </c>
      <c r="AH17" s="80">
        <v>0</v>
      </c>
      <c r="AI17" s="80">
        <v>0</v>
      </c>
      <c r="AJ17" s="81">
        <v>111790</v>
      </c>
      <c r="AL17" s="80">
        <v>300</v>
      </c>
      <c r="AM17" s="80">
        <v>5</v>
      </c>
      <c r="AN17" s="81">
        <v>116270</v>
      </c>
      <c r="AO17" s="81">
        <v>66240</v>
      </c>
      <c r="AP17" s="81">
        <v>66240</v>
      </c>
      <c r="AQ17" s="80">
        <v>0</v>
      </c>
      <c r="AR17" s="80">
        <v>0</v>
      </c>
      <c r="AS17" s="81">
        <v>116270</v>
      </c>
      <c r="AU17" s="80">
        <v>300</v>
      </c>
      <c r="AV17" s="80">
        <v>5</v>
      </c>
      <c r="AW17" s="81">
        <v>145330</v>
      </c>
      <c r="AX17" s="81">
        <v>68200</v>
      </c>
      <c r="AY17" s="81">
        <v>68200</v>
      </c>
      <c r="AZ17" s="80">
        <v>0</v>
      </c>
      <c r="BA17" s="80">
        <v>0</v>
      </c>
      <c r="BB17" s="81">
        <v>145330</v>
      </c>
      <c r="BD17" s="80">
        <v>201</v>
      </c>
      <c r="BE17" s="80">
        <v>45</v>
      </c>
      <c r="BF17" s="81">
        <v>11456380</v>
      </c>
      <c r="BG17" s="81">
        <v>5579550</v>
      </c>
      <c r="BH17" s="81">
        <v>5579550</v>
      </c>
      <c r="BI17" s="81">
        <v>271580</v>
      </c>
      <c r="BJ17" s="81">
        <v>8112940</v>
      </c>
      <c r="BK17" s="81">
        <v>3343440</v>
      </c>
      <c r="BM17" s="80">
        <v>300</v>
      </c>
      <c r="BN17" s="80">
        <v>5</v>
      </c>
      <c r="BO17" s="81">
        <v>253790</v>
      </c>
      <c r="BP17" s="81">
        <v>72300</v>
      </c>
      <c r="BQ17" s="81">
        <v>72300</v>
      </c>
      <c r="BR17" s="80">
        <v>0</v>
      </c>
      <c r="BS17" s="80">
        <v>0</v>
      </c>
      <c r="BT17" s="81">
        <v>253790</v>
      </c>
      <c r="BV17" s="78">
        <v>300</v>
      </c>
      <c r="BW17" s="78">
        <v>5</v>
      </c>
      <c r="BX17" s="79">
        <v>253790</v>
      </c>
      <c r="BY17" s="79">
        <v>74450</v>
      </c>
      <c r="BZ17" s="79">
        <v>74450</v>
      </c>
      <c r="CA17" s="80">
        <v>0</v>
      </c>
      <c r="CB17" s="80">
        <v>0</v>
      </c>
      <c r="CC17" s="81">
        <v>253790</v>
      </c>
      <c r="CE17" s="80">
        <v>300</v>
      </c>
      <c r="CF17" s="80">
        <v>5</v>
      </c>
      <c r="CG17" s="81">
        <v>254390</v>
      </c>
      <c r="CH17" s="81">
        <v>76660</v>
      </c>
      <c r="CI17" s="81">
        <v>76660</v>
      </c>
      <c r="CJ17" s="80">
        <v>0</v>
      </c>
      <c r="CK17" s="80">
        <v>0</v>
      </c>
      <c r="CL17" s="81">
        <v>254390</v>
      </c>
      <c r="CN17" s="80">
        <v>300</v>
      </c>
      <c r="CO17" s="80">
        <v>5</v>
      </c>
      <c r="CP17" s="81">
        <v>254390</v>
      </c>
      <c r="CQ17" s="81">
        <v>78940</v>
      </c>
      <c r="CR17" s="81">
        <v>78940</v>
      </c>
      <c r="CS17" s="80">
        <v>0</v>
      </c>
      <c r="CT17" s="80">
        <v>0</v>
      </c>
      <c r="CU17" s="81">
        <v>254390</v>
      </c>
      <c r="CW17" s="80">
        <v>308</v>
      </c>
      <c r="CX17" s="80">
        <v>3</v>
      </c>
      <c r="CY17" s="81">
        <v>1376380</v>
      </c>
      <c r="CZ17" s="81">
        <v>1220710</v>
      </c>
      <c r="DA17" s="81">
        <v>1240990</v>
      </c>
      <c r="DB17" s="80">
        <v>0</v>
      </c>
      <c r="DC17" s="81">
        <v>1015700</v>
      </c>
      <c r="DD17" s="81">
        <v>360680</v>
      </c>
      <c r="DF17" s="93" t="s">
        <v>50</v>
      </c>
      <c r="DG17" s="78">
        <v>3</v>
      </c>
      <c r="DH17" s="79">
        <v>172110</v>
      </c>
      <c r="DI17" s="79">
        <v>91640</v>
      </c>
      <c r="DJ17" s="79">
        <v>112750</v>
      </c>
      <c r="DK17" s="78">
        <v>0</v>
      </c>
      <c r="DL17" s="78">
        <v>0</v>
      </c>
      <c r="DM17" s="79">
        <v>172110</v>
      </c>
      <c r="DO17" s="145" t="s">
        <v>90</v>
      </c>
      <c r="DP17" s="137">
        <v>1</v>
      </c>
      <c r="DQ17" s="113">
        <v>144620</v>
      </c>
      <c r="DR17" s="113">
        <v>44090</v>
      </c>
      <c r="DS17" s="113">
        <v>44090</v>
      </c>
      <c r="DT17" s="151">
        <v>0</v>
      </c>
      <c r="DU17" s="151">
        <v>0</v>
      </c>
      <c r="DV17" s="152">
        <v>144620</v>
      </c>
      <c r="DW17" s="150"/>
      <c r="DX17" s="145" t="s">
        <v>49</v>
      </c>
      <c r="DY17" s="151">
        <v>1</v>
      </c>
      <c r="DZ17" s="152">
        <v>41520</v>
      </c>
      <c r="EA17" s="152">
        <v>8270</v>
      </c>
      <c r="EB17" s="152">
        <v>8270</v>
      </c>
      <c r="EC17" s="151">
        <v>0</v>
      </c>
      <c r="ED17" s="151">
        <v>0</v>
      </c>
      <c r="EE17" s="152">
        <v>41520</v>
      </c>
      <c r="EG17" s="145" t="s">
        <v>100</v>
      </c>
      <c r="EH17" s="151">
        <v>1</v>
      </c>
      <c r="EI17" s="152">
        <v>178310</v>
      </c>
      <c r="EJ17" s="152">
        <v>6840</v>
      </c>
      <c r="EK17" s="152">
        <v>6840</v>
      </c>
      <c r="EL17" s="151">
        <v>0</v>
      </c>
      <c r="EM17" s="151">
        <v>0</v>
      </c>
      <c r="EN17" s="152">
        <v>178310</v>
      </c>
      <c r="EP17" s="145" t="s">
        <v>100</v>
      </c>
      <c r="EQ17" s="151">
        <v>1</v>
      </c>
      <c r="ER17" s="152">
        <v>178270</v>
      </c>
      <c r="ES17" s="152">
        <v>7040</v>
      </c>
      <c r="ET17" s="152">
        <v>7040</v>
      </c>
      <c r="EU17" s="151">
        <v>0</v>
      </c>
      <c r="EV17" s="151">
        <v>0</v>
      </c>
      <c r="EW17" s="152">
        <v>178270</v>
      </c>
      <c r="EY17" s="145" t="s">
        <v>100</v>
      </c>
      <c r="EZ17" s="151">
        <v>1</v>
      </c>
      <c r="FA17" s="152">
        <v>109270</v>
      </c>
      <c r="FB17" s="152">
        <v>7250</v>
      </c>
      <c r="FC17" s="152">
        <v>7250</v>
      </c>
      <c r="FD17" s="151">
        <v>0</v>
      </c>
      <c r="FE17" s="151">
        <v>0</v>
      </c>
      <c r="FF17" s="152">
        <v>109270</v>
      </c>
      <c r="FH17" s="145" t="s">
        <v>48</v>
      </c>
      <c r="FI17" s="151">
        <v>2</v>
      </c>
      <c r="FJ17" s="152">
        <v>2039870</v>
      </c>
      <c r="FK17" s="152">
        <v>1772590</v>
      </c>
      <c r="FL17" s="152">
        <v>1772590</v>
      </c>
      <c r="FM17" s="151">
        <v>0</v>
      </c>
      <c r="FN17" s="152">
        <v>1552950</v>
      </c>
      <c r="FO17" s="152">
        <v>486920</v>
      </c>
      <c r="FQ17" s="145" t="s">
        <v>48</v>
      </c>
      <c r="FR17" s="151">
        <v>2</v>
      </c>
      <c r="FS17" s="171">
        <v>2139440</v>
      </c>
      <c r="FT17" s="171">
        <v>1825760</v>
      </c>
      <c r="FU17" s="171">
        <v>1825760</v>
      </c>
      <c r="FV17" s="172">
        <v>0</v>
      </c>
      <c r="FW17" s="173">
        <v>1628180</v>
      </c>
      <c r="FX17" s="173">
        <v>511260</v>
      </c>
      <c r="FZ17" s="145" t="s">
        <v>48</v>
      </c>
      <c r="GA17" s="151">
        <v>2</v>
      </c>
      <c r="GB17" s="152">
        <v>2070890</v>
      </c>
      <c r="GC17" s="152">
        <v>1840720</v>
      </c>
      <c r="GD17" s="152">
        <v>1880520</v>
      </c>
      <c r="GE17" s="151">
        <v>0</v>
      </c>
      <c r="GF17" s="152">
        <v>1559630</v>
      </c>
      <c r="GG17" s="152">
        <v>511260</v>
      </c>
    </row>
    <row r="18" spans="1:189" x14ac:dyDescent="0.25">
      <c r="A18" s="74" t="s">
        <v>144</v>
      </c>
      <c r="B18" s="78">
        <v>401</v>
      </c>
      <c r="C18" s="78">
        <v>2</v>
      </c>
      <c r="D18" s="79">
        <v>211820</v>
      </c>
      <c r="E18" s="79">
        <v>197770</v>
      </c>
      <c r="F18" s="79">
        <v>220700</v>
      </c>
      <c r="G18" s="78">
        <v>0</v>
      </c>
      <c r="H18" s="79">
        <v>137050</v>
      </c>
      <c r="I18" s="79">
        <v>74770</v>
      </c>
      <c r="K18" s="80">
        <v>490</v>
      </c>
      <c r="L18" s="80">
        <v>1</v>
      </c>
      <c r="M18" s="81">
        <v>16820</v>
      </c>
      <c r="N18" s="81">
        <v>13120</v>
      </c>
      <c r="O18" s="81">
        <v>13120</v>
      </c>
      <c r="P18" s="80">
        <v>0</v>
      </c>
      <c r="Q18" s="80">
        <v>0</v>
      </c>
      <c r="R18" s="81">
        <v>16820</v>
      </c>
      <c r="T18" s="80">
        <v>301</v>
      </c>
      <c r="U18" s="80">
        <v>7</v>
      </c>
      <c r="V18" s="81">
        <v>1387790</v>
      </c>
      <c r="W18" s="81">
        <v>952360</v>
      </c>
      <c r="X18" s="81">
        <v>1211237</v>
      </c>
      <c r="Y18" s="80">
        <v>0</v>
      </c>
      <c r="Z18" s="81">
        <v>994370</v>
      </c>
      <c r="AA18" s="81">
        <v>393420</v>
      </c>
      <c r="AC18" s="80">
        <v>301</v>
      </c>
      <c r="AD18" s="80">
        <v>7</v>
      </c>
      <c r="AE18" s="81">
        <v>1387790</v>
      </c>
      <c r="AF18" s="81">
        <v>976250</v>
      </c>
      <c r="AG18" s="81">
        <v>1235127</v>
      </c>
      <c r="AH18" s="80">
        <v>0</v>
      </c>
      <c r="AI18" s="81">
        <v>994370</v>
      </c>
      <c r="AJ18" s="81">
        <v>393420</v>
      </c>
      <c r="AL18" s="80">
        <v>301</v>
      </c>
      <c r="AM18" s="80">
        <v>7</v>
      </c>
      <c r="AN18" s="81">
        <v>1443300</v>
      </c>
      <c r="AO18" s="81">
        <v>1007050</v>
      </c>
      <c r="AP18" s="81">
        <v>1259717</v>
      </c>
      <c r="AQ18" s="80">
        <v>0</v>
      </c>
      <c r="AR18" s="81">
        <v>1034140</v>
      </c>
      <c r="AS18" s="81">
        <v>409160</v>
      </c>
      <c r="AU18" s="80">
        <v>301</v>
      </c>
      <c r="AV18" s="80">
        <v>7</v>
      </c>
      <c r="AW18" s="81">
        <v>1587000</v>
      </c>
      <c r="AX18" s="81">
        <v>1044330</v>
      </c>
      <c r="AY18" s="81">
        <v>1285057</v>
      </c>
      <c r="AZ18" s="80">
        <v>0</v>
      </c>
      <c r="BA18" s="81">
        <v>1075540</v>
      </c>
      <c r="BB18" s="81">
        <v>511460</v>
      </c>
      <c r="BD18" s="80">
        <v>300</v>
      </c>
      <c r="BE18" s="80">
        <v>5</v>
      </c>
      <c r="BF18" s="81">
        <v>145330</v>
      </c>
      <c r="BG18" s="81">
        <v>70220</v>
      </c>
      <c r="BH18" s="81">
        <v>70220</v>
      </c>
      <c r="BI18" s="80">
        <v>0</v>
      </c>
      <c r="BJ18" s="80">
        <v>0</v>
      </c>
      <c r="BK18" s="81">
        <v>145330</v>
      </c>
      <c r="BM18" s="80">
        <v>301</v>
      </c>
      <c r="BN18" s="80">
        <v>6</v>
      </c>
      <c r="BO18" s="81">
        <v>869710</v>
      </c>
      <c r="BP18" s="81">
        <v>549940</v>
      </c>
      <c r="BQ18" s="81">
        <v>773857</v>
      </c>
      <c r="BR18" s="80">
        <v>0</v>
      </c>
      <c r="BS18" s="81">
        <v>532380</v>
      </c>
      <c r="BT18" s="81">
        <v>337330</v>
      </c>
      <c r="BV18" s="78">
        <v>301</v>
      </c>
      <c r="BW18" s="78">
        <v>5</v>
      </c>
      <c r="BX18" s="79">
        <v>744630</v>
      </c>
      <c r="BY18" s="79">
        <v>497620</v>
      </c>
      <c r="BZ18" s="79">
        <v>643957</v>
      </c>
      <c r="CA18" s="80">
        <v>0</v>
      </c>
      <c r="CB18" s="81">
        <v>540210</v>
      </c>
      <c r="CC18" s="81">
        <v>204420</v>
      </c>
      <c r="CE18" s="80">
        <v>301</v>
      </c>
      <c r="CF18" s="80">
        <v>5</v>
      </c>
      <c r="CG18" s="81">
        <v>889670</v>
      </c>
      <c r="CH18" s="81">
        <v>505710</v>
      </c>
      <c r="CI18" s="81">
        <v>650827</v>
      </c>
      <c r="CJ18" s="80">
        <v>0</v>
      </c>
      <c r="CK18" s="81">
        <v>604640</v>
      </c>
      <c r="CL18" s="81">
        <v>285030</v>
      </c>
      <c r="CN18" s="80">
        <v>301</v>
      </c>
      <c r="CO18" s="80">
        <v>5</v>
      </c>
      <c r="CP18" s="81">
        <v>824480</v>
      </c>
      <c r="CQ18" s="81">
        <v>462490</v>
      </c>
      <c r="CR18" s="81">
        <v>657907</v>
      </c>
      <c r="CS18" s="80">
        <v>0</v>
      </c>
      <c r="CT18" s="81">
        <v>539450</v>
      </c>
      <c r="CU18" s="81">
        <v>285030</v>
      </c>
      <c r="CW18" s="80">
        <v>451</v>
      </c>
      <c r="CX18" s="80">
        <v>1</v>
      </c>
      <c r="CY18" s="81">
        <v>52650</v>
      </c>
      <c r="CZ18" s="81">
        <v>7580</v>
      </c>
      <c r="DA18" s="81">
        <v>7580</v>
      </c>
      <c r="DB18" s="80">
        <v>0</v>
      </c>
      <c r="DC18" s="80">
        <v>0</v>
      </c>
      <c r="DD18" s="81">
        <v>52650</v>
      </c>
      <c r="DF18" s="93" t="s">
        <v>51</v>
      </c>
      <c r="DG18" s="78">
        <v>8</v>
      </c>
      <c r="DH18" s="79">
        <v>2495520</v>
      </c>
      <c r="DI18" s="79">
        <v>1966390</v>
      </c>
      <c r="DJ18" s="79">
        <v>2053580</v>
      </c>
      <c r="DK18" s="78">
        <v>0</v>
      </c>
      <c r="DL18" s="79">
        <v>1093820</v>
      </c>
      <c r="DM18" s="79">
        <v>1401700</v>
      </c>
      <c r="DO18" s="145" t="s">
        <v>49</v>
      </c>
      <c r="DP18" s="137">
        <v>1</v>
      </c>
      <c r="DQ18" s="113">
        <v>41520</v>
      </c>
      <c r="DR18" s="113">
        <v>8030</v>
      </c>
      <c r="DS18" s="113">
        <v>8030</v>
      </c>
      <c r="DT18" s="151">
        <v>0</v>
      </c>
      <c r="DU18" s="151">
        <v>0</v>
      </c>
      <c r="DV18" s="152">
        <v>41520</v>
      </c>
      <c r="DW18" s="150"/>
      <c r="DX18" s="145" t="s">
        <v>50</v>
      </c>
      <c r="DY18" s="151">
        <v>2</v>
      </c>
      <c r="DZ18" s="152">
        <v>166180</v>
      </c>
      <c r="EA18" s="152">
        <v>88410</v>
      </c>
      <c r="EB18" s="152">
        <v>109250</v>
      </c>
      <c r="EC18" s="151">
        <v>0</v>
      </c>
      <c r="ED18" s="151">
        <v>0</v>
      </c>
      <c r="EE18" s="152">
        <v>166180</v>
      </c>
      <c r="EG18" s="145" t="s">
        <v>49</v>
      </c>
      <c r="EH18" s="151">
        <v>1</v>
      </c>
      <c r="EI18" s="152">
        <v>41520</v>
      </c>
      <c r="EJ18" s="152">
        <v>8510</v>
      </c>
      <c r="EK18" s="152">
        <v>8510</v>
      </c>
      <c r="EL18" s="151">
        <v>0</v>
      </c>
      <c r="EM18" s="151">
        <v>0</v>
      </c>
      <c r="EN18" s="152">
        <v>41520</v>
      </c>
      <c r="EP18" s="145" t="s">
        <v>49</v>
      </c>
      <c r="EQ18" s="151">
        <v>1</v>
      </c>
      <c r="ER18" s="152">
        <v>41510</v>
      </c>
      <c r="ES18" s="152">
        <v>8760</v>
      </c>
      <c r="ET18" s="152">
        <v>8760</v>
      </c>
      <c r="EU18" s="151">
        <v>0</v>
      </c>
      <c r="EV18" s="151">
        <v>0</v>
      </c>
      <c r="EW18" s="152">
        <v>41510</v>
      </c>
      <c r="EY18" s="145" t="s">
        <v>49</v>
      </c>
      <c r="EZ18" s="151">
        <v>1</v>
      </c>
      <c r="FA18" s="152">
        <v>23410</v>
      </c>
      <c r="FB18" s="152">
        <v>9020</v>
      </c>
      <c r="FC18" s="152">
        <v>9020</v>
      </c>
      <c r="FD18" s="151">
        <v>0</v>
      </c>
      <c r="FE18" s="151">
        <v>0</v>
      </c>
      <c r="FF18" s="152">
        <v>23410</v>
      </c>
      <c r="FH18" s="145" t="s">
        <v>100</v>
      </c>
      <c r="FI18" s="151">
        <v>1</v>
      </c>
      <c r="FJ18" s="152">
        <v>109160</v>
      </c>
      <c r="FK18" s="152">
        <v>7460</v>
      </c>
      <c r="FL18" s="152">
        <v>7460</v>
      </c>
      <c r="FM18" s="151">
        <v>0</v>
      </c>
      <c r="FN18" s="151">
        <v>0</v>
      </c>
      <c r="FO18" s="152">
        <v>109160</v>
      </c>
      <c r="FQ18" s="145" t="s">
        <v>100</v>
      </c>
      <c r="FR18" s="151">
        <v>1</v>
      </c>
      <c r="FS18" s="171">
        <v>98210</v>
      </c>
      <c r="FT18" s="171">
        <v>7680</v>
      </c>
      <c r="FU18" s="171">
        <v>7680</v>
      </c>
      <c r="FV18" s="172">
        <v>0</v>
      </c>
      <c r="FW18" s="172">
        <v>0</v>
      </c>
      <c r="FX18" s="173">
        <v>98210</v>
      </c>
      <c r="FZ18" s="145" t="s">
        <v>100</v>
      </c>
      <c r="GA18" s="151">
        <v>1</v>
      </c>
      <c r="GB18" s="152">
        <v>98210</v>
      </c>
      <c r="GC18" s="152">
        <v>7910</v>
      </c>
      <c r="GD18" s="152">
        <v>7910</v>
      </c>
      <c r="GE18" s="151">
        <v>0</v>
      </c>
      <c r="GF18" s="151">
        <v>0</v>
      </c>
      <c r="GG18" s="152">
        <v>98210</v>
      </c>
    </row>
    <row r="19" spans="1:189" x14ac:dyDescent="0.25">
      <c r="A19" s="74" t="s">
        <v>129</v>
      </c>
      <c r="B19" s="78">
        <v>450</v>
      </c>
      <c r="C19" s="78">
        <v>1</v>
      </c>
      <c r="D19" s="79">
        <v>32930</v>
      </c>
      <c r="E19" s="79">
        <v>32000</v>
      </c>
      <c r="F19" s="79">
        <v>32000</v>
      </c>
      <c r="G19" s="78">
        <v>0</v>
      </c>
      <c r="H19" s="78">
        <v>0</v>
      </c>
      <c r="I19" s="79">
        <v>32930</v>
      </c>
      <c r="K19" s="80">
        <v>491</v>
      </c>
      <c r="L19" s="80">
        <v>6</v>
      </c>
      <c r="M19" s="81">
        <v>1526410</v>
      </c>
      <c r="N19" s="81">
        <v>1086660</v>
      </c>
      <c r="O19" s="81">
        <v>1099040</v>
      </c>
      <c r="P19" s="80">
        <v>0</v>
      </c>
      <c r="Q19" s="81">
        <v>796280</v>
      </c>
      <c r="R19" s="81">
        <v>730130</v>
      </c>
      <c r="T19" s="80">
        <v>308</v>
      </c>
      <c r="U19" s="80">
        <v>3</v>
      </c>
      <c r="V19" s="81">
        <v>1154080</v>
      </c>
      <c r="W19" s="81">
        <v>864860</v>
      </c>
      <c r="X19" s="81">
        <v>873800</v>
      </c>
      <c r="Y19" s="80">
        <v>0</v>
      </c>
      <c r="Z19" s="81">
        <v>973740</v>
      </c>
      <c r="AA19" s="81">
        <v>180340</v>
      </c>
      <c r="AC19" s="80">
        <v>308</v>
      </c>
      <c r="AD19" s="80">
        <v>3</v>
      </c>
      <c r="AE19" s="81">
        <v>1149710</v>
      </c>
      <c r="AF19" s="81">
        <v>885770</v>
      </c>
      <c r="AG19" s="81">
        <v>896720</v>
      </c>
      <c r="AH19" s="80">
        <v>0</v>
      </c>
      <c r="AI19" s="81">
        <v>969370</v>
      </c>
      <c r="AJ19" s="81">
        <v>180340</v>
      </c>
      <c r="AL19" s="80">
        <v>308</v>
      </c>
      <c r="AM19" s="80">
        <v>4</v>
      </c>
      <c r="AN19" s="81">
        <v>1415790</v>
      </c>
      <c r="AO19" s="81">
        <v>1114170</v>
      </c>
      <c r="AP19" s="81">
        <v>1125120</v>
      </c>
      <c r="AQ19" s="80">
        <v>0</v>
      </c>
      <c r="AR19" s="81">
        <v>1228240</v>
      </c>
      <c r="AS19" s="81">
        <v>187550</v>
      </c>
      <c r="AU19" s="80">
        <v>308</v>
      </c>
      <c r="AV19" s="80">
        <v>4</v>
      </c>
      <c r="AW19" s="81">
        <v>1473840</v>
      </c>
      <c r="AX19" s="81">
        <v>1145120</v>
      </c>
      <c r="AY19" s="81">
        <v>1155580</v>
      </c>
      <c r="AZ19" s="80">
        <v>0</v>
      </c>
      <c r="BA19" s="81">
        <v>1239400</v>
      </c>
      <c r="BB19" s="81">
        <v>234440</v>
      </c>
      <c r="BD19" s="80">
        <v>301</v>
      </c>
      <c r="BE19" s="80">
        <v>6</v>
      </c>
      <c r="BF19" s="81">
        <v>830310</v>
      </c>
      <c r="BG19" s="81">
        <v>523370</v>
      </c>
      <c r="BH19" s="81">
        <v>763407</v>
      </c>
      <c r="BI19" s="80">
        <v>0</v>
      </c>
      <c r="BJ19" s="81">
        <v>492980</v>
      </c>
      <c r="BK19" s="81">
        <v>337330</v>
      </c>
      <c r="BM19" s="80">
        <v>308</v>
      </c>
      <c r="BN19" s="80">
        <v>4</v>
      </c>
      <c r="BO19" s="81">
        <v>1589270</v>
      </c>
      <c r="BP19" s="81">
        <v>1208820</v>
      </c>
      <c r="BQ19" s="81">
        <v>1219280</v>
      </c>
      <c r="BR19" s="80">
        <v>0</v>
      </c>
      <c r="BS19" s="81">
        <v>1228590</v>
      </c>
      <c r="BT19" s="81">
        <v>360680</v>
      </c>
      <c r="BV19" s="78">
        <v>308</v>
      </c>
      <c r="BW19" s="78">
        <v>4</v>
      </c>
      <c r="BX19" s="79">
        <v>1552290</v>
      </c>
      <c r="BY19" s="79">
        <v>1240150</v>
      </c>
      <c r="BZ19" s="79">
        <v>1252560</v>
      </c>
      <c r="CA19" s="80">
        <v>0</v>
      </c>
      <c r="CB19" s="81">
        <v>1191610</v>
      </c>
      <c r="CC19" s="81">
        <v>360680</v>
      </c>
      <c r="CE19" s="80">
        <v>308</v>
      </c>
      <c r="CF19" s="80">
        <v>3</v>
      </c>
      <c r="CG19" s="81">
        <v>1451600</v>
      </c>
      <c r="CH19" s="81">
        <v>1170770</v>
      </c>
      <c r="CI19" s="81">
        <v>1175540</v>
      </c>
      <c r="CJ19" s="80">
        <v>0</v>
      </c>
      <c r="CK19" s="81">
        <v>1090920</v>
      </c>
      <c r="CL19" s="81">
        <v>360680</v>
      </c>
      <c r="CN19" s="80">
        <v>308</v>
      </c>
      <c r="CO19" s="80">
        <v>3</v>
      </c>
      <c r="CP19" s="81">
        <v>1380720</v>
      </c>
      <c r="CQ19" s="81">
        <v>1191840</v>
      </c>
      <c r="CR19" s="81">
        <v>1207780</v>
      </c>
      <c r="CS19" s="80">
        <v>0</v>
      </c>
      <c r="CT19" s="81">
        <v>1020040</v>
      </c>
      <c r="CU19" s="81">
        <v>360680</v>
      </c>
      <c r="CW19" s="80">
        <v>490</v>
      </c>
      <c r="CX19" s="80">
        <v>3</v>
      </c>
      <c r="CY19" s="81">
        <v>438290</v>
      </c>
      <c r="CZ19" s="81">
        <v>114350</v>
      </c>
      <c r="DA19" s="81">
        <v>114350</v>
      </c>
      <c r="DB19" s="80">
        <v>0</v>
      </c>
      <c r="DC19" s="80">
        <v>0</v>
      </c>
      <c r="DD19" s="81">
        <v>438290</v>
      </c>
      <c r="DF19" s="93" t="s">
        <v>52</v>
      </c>
      <c r="DG19" s="78">
        <v>3</v>
      </c>
      <c r="DH19" s="79">
        <v>889990</v>
      </c>
      <c r="DI19" s="79">
        <v>7520</v>
      </c>
      <c r="DJ19" s="78">
        <v>0</v>
      </c>
      <c r="DK19" s="78">
        <v>0</v>
      </c>
      <c r="DL19" s="78">
        <v>0</v>
      </c>
      <c r="DM19" s="79">
        <v>889990</v>
      </c>
      <c r="DO19" s="145" t="s">
        <v>50</v>
      </c>
      <c r="DP19" s="137">
        <v>2</v>
      </c>
      <c r="DQ19" s="113">
        <v>165910</v>
      </c>
      <c r="DR19" s="113">
        <v>87760</v>
      </c>
      <c r="DS19" s="113">
        <v>108870</v>
      </c>
      <c r="DT19" s="151">
        <v>0</v>
      </c>
      <c r="DU19" s="151">
        <v>0</v>
      </c>
      <c r="DV19" s="152">
        <v>165910</v>
      </c>
      <c r="DW19" s="150"/>
      <c r="DX19" s="145" t="s">
        <v>51</v>
      </c>
      <c r="DY19" s="151">
        <v>8</v>
      </c>
      <c r="DZ19" s="152">
        <v>2615950</v>
      </c>
      <c r="EA19" s="152">
        <v>2103000</v>
      </c>
      <c r="EB19" s="152">
        <v>2134870</v>
      </c>
      <c r="EC19" s="151">
        <v>0</v>
      </c>
      <c r="ED19" s="152">
        <v>1363420</v>
      </c>
      <c r="EE19" s="152">
        <v>1252530</v>
      </c>
      <c r="EG19" s="145" t="s">
        <v>50</v>
      </c>
      <c r="EH19" s="151">
        <v>1</v>
      </c>
      <c r="EI19" s="152">
        <v>90920</v>
      </c>
      <c r="EJ19" s="152">
        <v>13540</v>
      </c>
      <c r="EK19" s="152">
        <v>13540</v>
      </c>
      <c r="EL19" s="151">
        <v>0</v>
      </c>
      <c r="EM19" s="151">
        <v>0</v>
      </c>
      <c r="EN19" s="152">
        <v>90920</v>
      </c>
      <c r="EP19" s="145" t="s">
        <v>50</v>
      </c>
      <c r="EQ19" s="151">
        <v>1</v>
      </c>
      <c r="ER19" s="152">
        <v>90920</v>
      </c>
      <c r="ES19" s="152">
        <v>13940</v>
      </c>
      <c r="ET19" s="152">
        <v>13940</v>
      </c>
      <c r="EU19" s="151">
        <v>0</v>
      </c>
      <c r="EV19" s="151">
        <v>0</v>
      </c>
      <c r="EW19" s="152">
        <v>90920</v>
      </c>
      <c r="EY19" s="145" t="s">
        <v>50</v>
      </c>
      <c r="EZ19" s="151">
        <v>1</v>
      </c>
      <c r="FA19" s="152">
        <v>72320</v>
      </c>
      <c r="FB19" s="152">
        <v>14350</v>
      </c>
      <c r="FC19" s="152">
        <v>14350</v>
      </c>
      <c r="FD19" s="151">
        <v>0</v>
      </c>
      <c r="FE19" s="151">
        <v>0</v>
      </c>
      <c r="FF19" s="152">
        <v>72320</v>
      </c>
      <c r="FH19" s="145" t="s">
        <v>49</v>
      </c>
      <c r="FI19" s="151">
        <v>1</v>
      </c>
      <c r="FJ19" s="152">
        <v>22950</v>
      </c>
      <c r="FK19" s="152">
        <v>9290</v>
      </c>
      <c r="FL19" s="152">
        <v>9290</v>
      </c>
      <c r="FM19" s="151">
        <v>0</v>
      </c>
      <c r="FN19" s="151">
        <v>0</v>
      </c>
      <c r="FO19" s="152">
        <v>22950</v>
      </c>
      <c r="FQ19" s="145" t="s">
        <v>49</v>
      </c>
      <c r="FR19" s="151">
        <v>1</v>
      </c>
      <c r="FS19" s="171">
        <v>20400</v>
      </c>
      <c r="FT19" s="171">
        <v>9560</v>
      </c>
      <c r="FU19" s="171">
        <v>9560</v>
      </c>
      <c r="FV19" s="172">
        <v>0</v>
      </c>
      <c r="FW19" s="172">
        <v>0</v>
      </c>
      <c r="FX19" s="173">
        <v>20400</v>
      </c>
      <c r="FZ19" s="145" t="s">
        <v>49</v>
      </c>
      <c r="GA19" s="151">
        <v>1</v>
      </c>
      <c r="GB19" s="152">
        <v>20400</v>
      </c>
      <c r="GC19" s="152">
        <v>9840</v>
      </c>
      <c r="GD19" s="152">
        <v>9840</v>
      </c>
      <c r="GE19" s="151">
        <v>0</v>
      </c>
      <c r="GF19" s="151">
        <v>0</v>
      </c>
      <c r="GG19" s="152">
        <v>20400</v>
      </c>
    </row>
    <row r="20" spans="1:189" x14ac:dyDescent="0.25">
      <c r="A20" s="74" t="s">
        <v>144</v>
      </c>
      <c r="B20" s="78">
        <v>490</v>
      </c>
      <c r="C20" s="78">
        <v>1</v>
      </c>
      <c r="D20" s="79">
        <v>16330</v>
      </c>
      <c r="E20" s="79">
        <v>12740</v>
      </c>
      <c r="F20" s="79">
        <v>12740</v>
      </c>
      <c r="G20" s="78">
        <v>0</v>
      </c>
      <c r="H20" s="78">
        <v>0</v>
      </c>
      <c r="I20" s="79">
        <v>16330</v>
      </c>
      <c r="K20" s="80">
        <v>540</v>
      </c>
      <c r="L20" s="80">
        <v>4</v>
      </c>
      <c r="M20" s="81">
        <v>624590</v>
      </c>
      <c r="N20" s="81">
        <v>7390</v>
      </c>
      <c r="O20" s="80">
        <v>0</v>
      </c>
      <c r="P20" s="80">
        <v>0</v>
      </c>
      <c r="Q20" s="80">
        <v>0</v>
      </c>
      <c r="R20" s="81">
        <v>624590</v>
      </c>
      <c r="T20" s="80">
        <v>490</v>
      </c>
      <c r="U20" s="80">
        <v>1</v>
      </c>
      <c r="V20" s="81">
        <v>11530</v>
      </c>
      <c r="W20" s="81">
        <v>9250</v>
      </c>
      <c r="X20" s="81">
        <v>9250</v>
      </c>
      <c r="Y20" s="80">
        <v>0</v>
      </c>
      <c r="Z20" s="80">
        <v>0</v>
      </c>
      <c r="AA20" s="81">
        <v>11530</v>
      </c>
      <c r="AC20" s="80">
        <v>450</v>
      </c>
      <c r="AD20" s="80">
        <v>1</v>
      </c>
      <c r="AE20" s="81">
        <v>110020</v>
      </c>
      <c r="AF20" s="81">
        <v>68150</v>
      </c>
      <c r="AG20" s="81">
        <v>68150</v>
      </c>
      <c r="AH20" s="80">
        <v>0</v>
      </c>
      <c r="AI20" s="80">
        <v>0</v>
      </c>
      <c r="AJ20" s="81">
        <v>110020</v>
      </c>
      <c r="AL20" s="80">
        <v>490</v>
      </c>
      <c r="AM20" s="80">
        <v>4</v>
      </c>
      <c r="AN20" s="81">
        <v>216240</v>
      </c>
      <c r="AO20" s="81">
        <v>99790</v>
      </c>
      <c r="AP20" s="81">
        <v>99790</v>
      </c>
      <c r="AQ20" s="80">
        <v>0</v>
      </c>
      <c r="AR20" s="80">
        <v>0</v>
      </c>
      <c r="AS20" s="81">
        <v>216240</v>
      </c>
      <c r="AU20" s="80">
        <v>490</v>
      </c>
      <c r="AV20" s="80">
        <v>1</v>
      </c>
      <c r="AW20" s="81">
        <v>13600</v>
      </c>
      <c r="AX20" s="81">
        <v>10090</v>
      </c>
      <c r="AY20" s="81">
        <v>10090</v>
      </c>
      <c r="AZ20" s="80">
        <v>0</v>
      </c>
      <c r="BA20" s="80">
        <v>0</v>
      </c>
      <c r="BB20" s="81">
        <v>13600</v>
      </c>
      <c r="BD20" s="80">
        <v>308</v>
      </c>
      <c r="BE20" s="80">
        <v>4</v>
      </c>
      <c r="BF20" s="81">
        <v>1590740</v>
      </c>
      <c r="BG20" s="81">
        <v>1176500</v>
      </c>
      <c r="BH20" s="81">
        <v>1186960</v>
      </c>
      <c r="BI20" s="80">
        <v>0</v>
      </c>
      <c r="BJ20" s="81">
        <v>1230060</v>
      </c>
      <c r="BK20" s="81">
        <v>360680</v>
      </c>
      <c r="BM20" s="80">
        <v>490</v>
      </c>
      <c r="BN20" s="80">
        <v>4</v>
      </c>
      <c r="BO20" s="81">
        <v>2428200</v>
      </c>
      <c r="BP20" s="81">
        <v>797780</v>
      </c>
      <c r="BQ20" s="81">
        <v>797780</v>
      </c>
      <c r="BR20" s="80">
        <v>0</v>
      </c>
      <c r="BS20" s="80">
        <v>0</v>
      </c>
      <c r="BT20" s="81">
        <v>2428200</v>
      </c>
      <c r="BV20" s="78">
        <v>451</v>
      </c>
      <c r="BW20" s="78">
        <v>1</v>
      </c>
      <c r="BX20" s="79">
        <v>71400</v>
      </c>
      <c r="BY20" s="79">
        <v>6950</v>
      </c>
      <c r="BZ20" s="79">
        <v>6950</v>
      </c>
      <c r="CA20" s="80">
        <v>0</v>
      </c>
      <c r="CB20" s="80">
        <v>0</v>
      </c>
      <c r="CC20" s="81">
        <v>71400</v>
      </c>
      <c r="CE20" s="80">
        <v>451</v>
      </c>
      <c r="CF20" s="80">
        <v>1</v>
      </c>
      <c r="CG20" s="81">
        <v>71400</v>
      </c>
      <c r="CH20" s="81">
        <v>7150</v>
      </c>
      <c r="CI20" s="81">
        <v>7150</v>
      </c>
      <c r="CJ20" s="80">
        <v>0</v>
      </c>
      <c r="CK20" s="80">
        <v>0</v>
      </c>
      <c r="CL20" s="81">
        <v>71400</v>
      </c>
      <c r="CN20" s="80">
        <v>451</v>
      </c>
      <c r="CO20" s="80">
        <v>1</v>
      </c>
      <c r="CP20" s="81">
        <v>67830</v>
      </c>
      <c r="CQ20" s="81">
        <v>7360</v>
      </c>
      <c r="CR20" s="81">
        <v>7360</v>
      </c>
      <c r="CS20" s="80">
        <v>0</v>
      </c>
      <c r="CT20" s="80">
        <v>0</v>
      </c>
      <c r="CU20" s="81">
        <v>67830</v>
      </c>
      <c r="CW20" s="80">
        <v>491</v>
      </c>
      <c r="CX20" s="80">
        <v>8</v>
      </c>
      <c r="CY20" s="81">
        <v>2528380</v>
      </c>
      <c r="CZ20" s="81">
        <v>1932200</v>
      </c>
      <c r="DA20" s="81">
        <v>2015000</v>
      </c>
      <c r="DB20" s="80">
        <v>0</v>
      </c>
      <c r="DC20" s="81">
        <v>1078680</v>
      </c>
      <c r="DD20" s="81">
        <v>1449700</v>
      </c>
      <c r="DF20" s="93" t="s">
        <v>53</v>
      </c>
      <c r="DG20" s="78">
        <v>5</v>
      </c>
      <c r="DH20" s="79">
        <v>5591180</v>
      </c>
      <c r="DI20" s="79">
        <v>2501110</v>
      </c>
      <c r="DJ20" s="79">
        <v>2482920</v>
      </c>
      <c r="DK20" s="79">
        <v>92190</v>
      </c>
      <c r="DL20" s="79">
        <v>2803200</v>
      </c>
      <c r="DM20" s="79">
        <v>2787980</v>
      </c>
      <c r="DO20" s="145" t="s">
        <v>51</v>
      </c>
      <c r="DP20" s="137">
        <v>8</v>
      </c>
      <c r="DQ20" s="113">
        <v>2361540</v>
      </c>
      <c r="DR20" s="113">
        <v>1992670</v>
      </c>
      <c r="DS20" s="113">
        <v>2093950</v>
      </c>
      <c r="DT20" s="151">
        <v>0</v>
      </c>
      <c r="DU20" s="152">
        <v>1109010</v>
      </c>
      <c r="DV20" s="152">
        <v>1252530</v>
      </c>
      <c r="DW20" s="150"/>
      <c r="DX20" s="145" t="s">
        <v>52</v>
      </c>
      <c r="DY20" s="151">
        <v>3</v>
      </c>
      <c r="DZ20" s="152">
        <v>707910</v>
      </c>
      <c r="EA20" s="152">
        <v>7940</v>
      </c>
      <c r="EB20" s="151">
        <v>0</v>
      </c>
      <c r="EC20" s="151">
        <v>0</v>
      </c>
      <c r="ED20" s="151">
        <v>0</v>
      </c>
      <c r="EE20" s="152">
        <v>707910</v>
      </c>
      <c r="EG20" s="145" t="s">
        <v>51</v>
      </c>
      <c r="EH20" s="151">
        <v>9</v>
      </c>
      <c r="EI20" s="152">
        <v>2934320</v>
      </c>
      <c r="EJ20" s="152">
        <v>2404300</v>
      </c>
      <c r="EK20" s="152">
        <v>2404300</v>
      </c>
      <c r="EL20" s="151">
        <v>0</v>
      </c>
      <c r="EM20" s="152">
        <v>1594030</v>
      </c>
      <c r="EN20" s="152">
        <v>1340290</v>
      </c>
      <c r="EP20" s="145" t="s">
        <v>51</v>
      </c>
      <c r="EQ20" s="151">
        <v>10</v>
      </c>
      <c r="ER20" s="152">
        <v>3630210</v>
      </c>
      <c r="ES20" s="152">
        <v>2856370</v>
      </c>
      <c r="ET20" s="152">
        <v>2856370</v>
      </c>
      <c r="EU20" s="151">
        <v>0</v>
      </c>
      <c r="EV20" s="152">
        <v>2148730</v>
      </c>
      <c r="EW20" s="152">
        <v>1481480</v>
      </c>
      <c r="EY20" s="145" t="s">
        <v>51</v>
      </c>
      <c r="EZ20" s="151">
        <v>10</v>
      </c>
      <c r="FA20" s="152">
        <v>3884090</v>
      </c>
      <c r="FB20" s="152">
        <v>2998900</v>
      </c>
      <c r="FC20" s="152">
        <v>3018770</v>
      </c>
      <c r="FD20" s="151">
        <v>0</v>
      </c>
      <c r="FE20" s="152">
        <v>2534290</v>
      </c>
      <c r="FF20" s="152">
        <v>1349800</v>
      </c>
      <c r="FH20" s="145" t="s">
        <v>50</v>
      </c>
      <c r="FI20" s="151">
        <v>2</v>
      </c>
      <c r="FJ20" s="152">
        <v>303710</v>
      </c>
      <c r="FK20" s="152">
        <v>155700</v>
      </c>
      <c r="FL20" s="152">
        <v>155700</v>
      </c>
      <c r="FM20" s="151">
        <v>0</v>
      </c>
      <c r="FN20" s="151">
        <v>0</v>
      </c>
      <c r="FO20" s="152">
        <v>303710</v>
      </c>
      <c r="FQ20" s="145" t="s">
        <v>50</v>
      </c>
      <c r="FR20" s="151">
        <v>2</v>
      </c>
      <c r="FS20" s="171">
        <v>281050</v>
      </c>
      <c r="FT20" s="171">
        <v>160360</v>
      </c>
      <c r="FU20" s="171">
        <v>160360</v>
      </c>
      <c r="FV20" s="172">
        <v>0</v>
      </c>
      <c r="FW20" s="172">
        <v>0</v>
      </c>
      <c r="FX20" s="173">
        <v>281050</v>
      </c>
      <c r="FZ20" s="145" t="s">
        <v>50</v>
      </c>
      <c r="GA20" s="151">
        <v>2</v>
      </c>
      <c r="GB20" s="152">
        <v>390540</v>
      </c>
      <c r="GC20" s="152">
        <v>165160</v>
      </c>
      <c r="GD20" s="152">
        <v>165160</v>
      </c>
      <c r="GE20" s="151">
        <v>0</v>
      </c>
      <c r="GF20" s="151">
        <v>0</v>
      </c>
      <c r="GG20" s="152">
        <v>390540</v>
      </c>
    </row>
    <row r="21" spans="1:189" x14ac:dyDescent="0.25">
      <c r="A21" s="74" t="s">
        <v>145</v>
      </c>
      <c r="B21" s="78">
        <v>491</v>
      </c>
      <c r="C21" s="78">
        <v>6</v>
      </c>
      <c r="D21" s="79">
        <v>1486780</v>
      </c>
      <c r="E21" s="79">
        <v>1041630</v>
      </c>
      <c r="F21" s="79">
        <v>1053650</v>
      </c>
      <c r="G21" s="78">
        <v>0</v>
      </c>
      <c r="H21" s="79">
        <v>777890</v>
      </c>
      <c r="I21" s="79">
        <v>708890</v>
      </c>
      <c r="K21" s="80">
        <v>541</v>
      </c>
      <c r="L21" s="80">
        <v>7</v>
      </c>
      <c r="M21" s="81">
        <v>3145090</v>
      </c>
      <c r="N21" s="81">
        <v>1683450</v>
      </c>
      <c r="O21" s="81">
        <v>1660070</v>
      </c>
      <c r="P21" s="80">
        <v>0</v>
      </c>
      <c r="Q21" s="81">
        <v>1555330</v>
      </c>
      <c r="R21" s="81">
        <v>1589760</v>
      </c>
      <c r="T21" s="80">
        <v>491</v>
      </c>
      <c r="U21" s="80">
        <v>6</v>
      </c>
      <c r="V21" s="81">
        <v>1526410</v>
      </c>
      <c r="W21" s="81">
        <v>1119230</v>
      </c>
      <c r="X21" s="81">
        <v>1131980</v>
      </c>
      <c r="Y21" s="80">
        <v>0</v>
      </c>
      <c r="Z21" s="81">
        <v>796280</v>
      </c>
      <c r="AA21" s="81">
        <v>730130</v>
      </c>
      <c r="AC21" s="80">
        <v>490</v>
      </c>
      <c r="AD21" s="80">
        <v>1</v>
      </c>
      <c r="AE21" s="81">
        <v>11880</v>
      </c>
      <c r="AF21" s="81">
        <v>9520</v>
      </c>
      <c r="AG21" s="81">
        <v>9520</v>
      </c>
      <c r="AH21" s="80">
        <v>0</v>
      </c>
      <c r="AI21" s="80">
        <v>0</v>
      </c>
      <c r="AJ21" s="81">
        <v>11880</v>
      </c>
      <c r="AL21" s="80">
        <v>491</v>
      </c>
      <c r="AM21" s="80">
        <v>7</v>
      </c>
      <c r="AN21" s="81">
        <v>1844860</v>
      </c>
      <c r="AO21" s="81">
        <v>1352850</v>
      </c>
      <c r="AP21" s="81">
        <v>1352850</v>
      </c>
      <c r="AQ21" s="80">
        <v>0</v>
      </c>
      <c r="AR21" s="81">
        <v>1076020</v>
      </c>
      <c r="AS21" s="81">
        <v>768840</v>
      </c>
      <c r="AU21" s="80">
        <v>491</v>
      </c>
      <c r="AV21" s="80">
        <v>5</v>
      </c>
      <c r="AW21" s="81">
        <v>1737010</v>
      </c>
      <c r="AX21" s="81">
        <v>1221550</v>
      </c>
      <c r="AY21" s="81">
        <v>1221550</v>
      </c>
      <c r="AZ21" s="80">
        <v>0</v>
      </c>
      <c r="BA21" s="81">
        <v>1057330</v>
      </c>
      <c r="BB21" s="81">
        <v>679680</v>
      </c>
      <c r="BD21" s="80">
        <v>490</v>
      </c>
      <c r="BE21" s="80">
        <v>2</v>
      </c>
      <c r="BF21" s="81">
        <v>515660</v>
      </c>
      <c r="BG21" s="81">
        <v>300460</v>
      </c>
      <c r="BH21" s="81">
        <v>300460</v>
      </c>
      <c r="BI21" s="80">
        <v>0</v>
      </c>
      <c r="BJ21" s="80">
        <v>0</v>
      </c>
      <c r="BK21" s="81">
        <v>515660</v>
      </c>
      <c r="BM21" s="80">
        <v>491</v>
      </c>
      <c r="BN21" s="80">
        <v>8</v>
      </c>
      <c r="BO21" s="81">
        <v>3991330</v>
      </c>
      <c r="BP21" s="81">
        <v>1780990</v>
      </c>
      <c r="BQ21" s="81">
        <v>1780990</v>
      </c>
      <c r="BR21" s="80">
        <v>0</v>
      </c>
      <c r="BS21" s="81">
        <v>1642400</v>
      </c>
      <c r="BT21" s="81">
        <v>2348930</v>
      </c>
      <c r="BV21" s="78">
        <v>490</v>
      </c>
      <c r="BW21" s="78">
        <v>4</v>
      </c>
      <c r="BX21" s="79">
        <v>830900</v>
      </c>
      <c r="BY21" s="79">
        <v>105180</v>
      </c>
      <c r="BZ21" s="79">
        <v>105180</v>
      </c>
      <c r="CA21" s="80">
        <v>0</v>
      </c>
      <c r="CB21" s="80">
        <v>0</v>
      </c>
      <c r="CC21" s="81">
        <v>830900</v>
      </c>
      <c r="CE21" s="80">
        <v>490</v>
      </c>
      <c r="CF21" s="80">
        <v>3</v>
      </c>
      <c r="CG21" s="81">
        <v>580810</v>
      </c>
      <c r="CH21" s="81">
        <v>107810</v>
      </c>
      <c r="CI21" s="81">
        <v>107810</v>
      </c>
      <c r="CJ21" s="80">
        <v>0</v>
      </c>
      <c r="CK21" s="80">
        <v>0</v>
      </c>
      <c r="CL21" s="81">
        <v>580810</v>
      </c>
      <c r="CN21" s="80">
        <v>490</v>
      </c>
      <c r="CO21" s="80">
        <v>3</v>
      </c>
      <c r="CP21" s="81">
        <v>504680</v>
      </c>
      <c r="CQ21" s="81">
        <v>111030</v>
      </c>
      <c r="CR21" s="81">
        <v>111030</v>
      </c>
      <c r="CS21" s="80">
        <v>0</v>
      </c>
      <c r="CT21" s="80">
        <v>0</v>
      </c>
      <c r="CU21" s="81">
        <v>504680</v>
      </c>
      <c r="CW21" s="80">
        <v>540</v>
      </c>
      <c r="CX21" s="80">
        <v>3</v>
      </c>
      <c r="CY21" s="81">
        <v>889990</v>
      </c>
      <c r="CZ21" s="81">
        <v>6900</v>
      </c>
      <c r="DA21" s="80">
        <v>0</v>
      </c>
      <c r="DB21" s="80">
        <v>0</v>
      </c>
      <c r="DC21" s="80">
        <v>0</v>
      </c>
      <c r="DD21" s="81">
        <v>889990</v>
      </c>
      <c r="DF21" s="93" t="s">
        <v>54</v>
      </c>
      <c r="DG21" s="78">
        <v>2</v>
      </c>
      <c r="DH21" s="79">
        <v>247750</v>
      </c>
      <c r="DI21" s="79">
        <v>226610</v>
      </c>
      <c r="DJ21" s="79">
        <v>233390</v>
      </c>
      <c r="DK21" s="78">
        <v>0</v>
      </c>
      <c r="DL21" s="78">
        <v>0</v>
      </c>
      <c r="DM21" s="79">
        <v>247750</v>
      </c>
      <c r="DO21" s="145" t="s">
        <v>52</v>
      </c>
      <c r="DP21" s="137">
        <v>3</v>
      </c>
      <c r="DQ21" s="113">
        <v>707910</v>
      </c>
      <c r="DR21" s="113">
        <v>7750</v>
      </c>
      <c r="DS21" s="137">
        <v>0</v>
      </c>
      <c r="DT21" s="151">
        <v>0</v>
      </c>
      <c r="DU21" s="151">
        <v>0</v>
      </c>
      <c r="DV21" s="152">
        <v>707910</v>
      </c>
      <c r="DW21" s="150"/>
      <c r="DX21" s="145" t="s">
        <v>53</v>
      </c>
      <c r="DY21" s="151">
        <v>5</v>
      </c>
      <c r="DZ21" s="152">
        <v>5436290</v>
      </c>
      <c r="EA21" s="152">
        <v>2654310</v>
      </c>
      <c r="EB21" s="152">
        <v>2633610</v>
      </c>
      <c r="EC21" s="152">
        <v>114950</v>
      </c>
      <c r="ED21" s="152">
        <v>3186640</v>
      </c>
      <c r="EE21" s="152">
        <v>2249650</v>
      </c>
      <c r="EG21" s="145" t="s">
        <v>52</v>
      </c>
      <c r="EH21" s="151">
        <v>3</v>
      </c>
      <c r="EI21" s="152">
        <v>707910</v>
      </c>
      <c r="EJ21" s="152">
        <v>8180</v>
      </c>
      <c r="EK21" s="151">
        <v>0</v>
      </c>
      <c r="EL21" s="151">
        <v>0</v>
      </c>
      <c r="EM21" s="151">
        <v>0</v>
      </c>
      <c r="EN21" s="152">
        <v>707910</v>
      </c>
      <c r="EP21" s="145" t="s">
        <v>52</v>
      </c>
      <c r="EQ21" s="151">
        <v>3</v>
      </c>
      <c r="ER21" s="152">
        <v>707750</v>
      </c>
      <c r="ES21" s="152">
        <v>8420</v>
      </c>
      <c r="ET21" s="151">
        <v>0</v>
      </c>
      <c r="EU21" s="151">
        <v>0</v>
      </c>
      <c r="EV21" s="151">
        <v>0</v>
      </c>
      <c r="EW21" s="152">
        <v>707750</v>
      </c>
      <c r="EY21" s="145" t="s">
        <v>52</v>
      </c>
      <c r="EZ21" s="151">
        <v>2</v>
      </c>
      <c r="FA21" s="152">
        <v>530840</v>
      </c>
      <c r="FB21" s="152">
        <v>8430</v>
      </c>
      <c r="FC21" s="151">
        <v>0</v>
      </c>
      <c r="FD21" s="151">
        <v>0</v>
      </c>
      <c r="FE21" s="151">
        <v>0</v>
      </c>
      <c r="FF21" s="152">
        <v>530840</v>
      </c>
      <c r="FH21" s="145" t="s">
        <v>51</v>
      </c>
      <c r="FI21" s="151">
        <v>12</v>
      </c>
      <c r="FJ21" s="152">
        <v>5394670</v>
      </c>
      <c r="FK21" s="152">
        <v>3354650</v>
      </c>
      <c r="FL21" s="152">
        <v>3354650</v>
      </c>
      <c r="FM21" s="152">
        <v>344100</v>
      </c>
      <c r="FN21" s="152">
        <v>3268370</v>
      </c>
      <c r="FO21" s="152">
        <v>2126300</v>
      </c>
      <c r="FQ21" s="145" t="s">
        <v>51</v>
      </c>
      <c r="FR21" s="151">
        <v>12</v>
      </c>
      <c r="FS21" s="171">
        <v>5604990</v>
      </c>
      <c r="FT21" s="171">
        <v>3455210</v>
      </c>
      <c r="FU21" s="171">
        <v>3455210</v>
      </c>
      <c r="FV21" s="173">
        <v>488370</v>
      </c>
      <c r="FW21" s="173">
        <v>3577150</v>
      </c>
      <c r="FX21" s="173">
        <v>2027840</v>
      </c>
      <c r="FZ21" s="145" t="s">
        <v>51</v>
      </c>
      <c r="GA21" s="151">
        <v>13</v>
      </c>
      <c r="GB21" s="152">
        <v>6180000</v>
      </c>
      <c r="GC21" s="152">
        <v>3791600</v>
      </c>
      <c r="GD21" s="152">
        <v>3822710</v>
      </c>
      <c r="GE21" s="151">
        <v>0</v>
      </c>
      <c r="GF21" s="152">
        <v>3661540</v>
      </c>
      <c r="GG21" s="152">
        <v>2518460</v>
      </c>
    </row>
    <row r="22" spans="1:189" x14ac:dyDescent="0.25">
      <c r="A22" s="102"/>
      <c r="B22" s="78">
        <v>540</v>
      </c>
      <c r="C22" s="78">
        <v>3</v>
      </c>
      <c r="D22" s="79">
        <v>482680</v>
      </c>
      <c r="E22" s="79">
        <v>6550</v>
      </c>
      <c r="F22" s="78">
        <v>0</v>
      </c>
      <c r="G22" s="78">
        <v>0</v>
      </c>
      <c r="H22" s="78">
        <v>0</v>
      </c>
      <c r="I22" s="79">
        <v>482680</v>
      </c>
      <c r="K22" s="80">
        <v>550</v>
      </c>
      <c r="L22" s="80">
        <v>5</v>
      </c>
      <c r="M22" s="81">
        <v>221650</v>
      </c>
      <c r="N22" s="81">
        <v>13140</v>
      </c>
      <c r="O22" s="81">
        <v>10760</v>
      </c>
      <c r="P22" s="80">
        <v>0</v>
      </c>
      <c r="Q22" s="80">
        <v>0</v>
      </c>
      <c r="R22" s="81">
        <v>221650</v>
      </c>
      <c r="T22" s="80">
        <v>540</v>
      </c>
      <c r="U22" s="80">
        <v>4</v>
      </c>
      <c r="V22" s="81">
        <v>637060</v>
      </c>
      <c r="W22" s="81">
        <v>7610</v>
      </c>
      <c r="X22" s="80">
        <v>0</v>
      </c>
      <c r="Y22" s="80">
        <v>0</v>
      </c>
      <c r="Z22" s="80">
        <v>0</v>
      </c>
      <c r="AA22" s="81">
        <v>637060</v>
      </c>
      <c r="AC22" s="80">
        <v>491</v>
      </c>
      <c r="AD22" s="80">
        <v>5</v>
      </c>
      <c r="AE22" s="81">
        <v>1387990</v>
      </c>
      <c r="AF22" s="81">
        <v>1033310</v>
      </c>
      <c r="AG22" s="81">
        <v>1046440</v>
      </c>
      <c r="AH22" s="80">
        <v>0</v>
      </c>
      <c r="AI22" s="81">
        <v>811780</v>
      </c>
      <c r="AJ22" s="81">
        <v>576210</v>
      </c>
      <c r="AL22" s="80">
        <v>540</v>
      </c>
      <c r="AM22" s="80">
        <v>4</v>
      </c>
      <c r="AN22" s="81">
        <v>592080</v>
      </c>
      <c r="AO22" s="81">
        <v>6120</v>
      </c>
      <c r="AP22" s="80">
        <v>0</v>
      </c>
      <c r="AQ22" s="80">
        <v>0</v>
      </c>
      <c r="AR22" s="80">
        <v>0</v>
      </c>
      <c r="AS22" s="81">
        <v>592080</v>
      </c>
      <c r="AU22" s="80">
        <v>540</v>
      </c>
      <c r="AV22" s="80">
        <v>4</v>
      </c>
      <c r="AW22" s="81">
        <v>621650</v>
      </c>
      <c r="AX22" s="81">
        <v>6310</v>
      </c>
      <c r="AY22" s="80">
        <v>0</v>
      </c>
      <c r="AZ22" s="80">
        <v>0</v>
      </c>
      <c r="BA22" s="80">
        <v>0</v>
      </c>
      <c r="BB22" s="81">
        <v>621650</v>
      </c>
      <c r="BD22" s="80">
        <v>491</v>
      </c>
      <c r="BE22" s="80">
        <v>6</v>
      </c>
      <c r="BF22" s="81">
        <v>2533910</v>
      </c>
      <c r="BG22" s="81">
        <v>1438510</v>
      </c>
      <c r="BH22" s="81">
        <v>1438510</v>
      </c>
      <c r="BI22" s="80">
        <v>0</v>
      </c>
      <c r="BJ22" s="81">
        <v>1325500</v>
      </c>
      <c r="BK22" s="81">
        <v>1208410</v>
      </c>
      <c r="BM22" s="80">
        <v>540</v>
      </c>
      <c r="BN22" s="80">
        <v>3</v>
      </c>
      <c r="BO22" s="81">
        <v>1260980</v>
      </c>
      <c r="BP22" s="81">
        <v>6130</v>
      </c>
      <c r="BQ22" s="80">
        <v>0</v>
      </c>
      <c r="BR22" s="80">
        <v>0</v>
      </c>
      <c r="BS22" s="80">
        <v>0</v>
      </c>
      <c r="BT22" s="81">
        <v>1260980</v>
      </c>
      <c r="BV22" s="78">
        <v>491</v>
      </c>
      <c r="BW22" s="78">
        <v>8</v>
      </c>
      <c r="BX22" s="79">
        <v>3560900</v>
      </c>
      <c r="BY22" s="79">
        <v>1834380</v>
      </c>
      <c r="BZ22" s="79">
        <v>1834380</v>
      </c>
      <c r="CA22" s="80">
        <v>0</v>
      </c>
      <c r="CB22" s="81">
        <v>1745210</v>
      </c>
      <c r="CC22" s="81">
        <v>1815690</v>
      </c>
      <c r="CE22" s="80">
        <v>491</v>
      </c>
      <c r="CF22" s="80">
        <v>8</v>
      </c>
      <c r="CG22" s="81">
        <v>3323540</v>
      </c>
      <c r="CH22" s="81">
        <v>1889380</v>
      </c>
      <c r="CI22" s="81">
        <v>1889380</v>
      </c>
      <c r="CJ22" s="80">
        <v>0</v>
      </c>
      <c r="CK22" s="81">
        <v>1506860</v>
      </c>
      <c r="CL22" s="81">
        <v>1816680</v>
      </c>
      <c r="CN22" s="80">
        <v>491</v>
      </c>
      <c r="CO22" s="80">
        <v>8</v>
      </c>
      <c r="CP22" s="81">
        <v>2900840</v>
      </c>
      <c r="CQ22" s="81">
        <v>1948560</v>
      </c>
      <c r="CR22" s="81">
        <v>1968060</v>
      </c>
      <c r="CS22" s="80">
        <v>0</v>
      </c>
      <c r="CT22" s="81">
        <v>1167060</v>
      </c>
      <c r="CU22" s="81">
        <v>1733780</v>
      </c>
      <c r="CW22" s="80">
        <v>541</v>
      </c>
      <c r="CX22" s="80">
        <v>5</v>
      </c>
      <c r="CY22" s="81">
        <v>5980670</v>
      </c>
      <c r="CZ22" s="81">
        <v>2428010</v>
      </c>
      <c r="DA22" s="81">
        <v>2410850</v>
      </c>
      <c r="DB22" s="81">
        <v>108310</v>
      </c>
      <c r="DC22" s="81">
        <v>3192690</v>
      </c>
      <c r="DD22" s="81">
        <v>2787980</v>
      </c>
      <c r="DF22" s="93" t="s">
        <v>55</v>
      </c>
      <c r="DG22" s="78">
        <v>1</v>
      </c>
      <c r="DH22" s="79">
        <v>23740</v>
      </c>
      <c r="DI22" s="78">
        <v>220</v>
      </c>
      <c r="DJ22" s="78">
        <v>0</v>
      </c>
      <c r="DK22" s="78">
        <v>0</v>
      </c>
      <c r="DL22" s="78">
        <v>0</v>
      </c>
      <c r="DM22" s="79">
        <v>23740</v>
      </c>
      <c r="DO22" s="145" t="s">
        <v>53</v>
      </c>
      <c r="DP22" s="137">
        <v>5</v>
      </c>
      <c r="DQ22" s="113">
        <v>5482810</v>
      </c>
      <c r="DR22" s="113">
        <v>2575990</v>
      </c>
      <c r="DS22" s="113">
        <v>2557150</v>
      </c>
      <c r="DT22" s="152">
        <v>118350</v>
      </c>
      <c r="DU22" s="152">
        <v>3233160</v>
      </c>
      <c r="DV22" s="152">
        <v>2249650</v>
      </c>
      <c r="DW22" s="150"/>
      <c r="DX22" s="145" t="s">
        <v>54</v>
      </c>
      <c r="DY22" s="151">
        <v>1</v>
      </c>
      <c r="DZ22" s="152">
        <v>178310</v>
      </c>
      <c r="EA22" s="152">
        <v>6650</v>
      </c>
      <c r="EB22" s="152">
        <v>6650</v>
      </c>
      <c r="EC22" s="151">
        <v>0</v>
      </c>
      <c r="ED22" s="151">
        <v>0</v>
      </c>
      <c r="EE22" s="152">
        <v>178310</v>
      </c>
      <c r="EG22" s="145" t="s">
        <v>53</v>
      </c>
      <c r="EH22" s="151">
        <v>5</v>
      </c>
      <c r="EI22" s="152">
        <v>5469370</v>
      </c>
      <c r="EJ22" s="152">
        <v>2733800</v>
      </c>
      <c r="EK22" s="152">
        <v>2712370</v>
      </c>
      <c r="EL22" s="152">
        <v>146860</v>
      </c>
      <c r="EM22" s="152">
        <v>3195720</v>
      </c>
      <c r="EN22" s="152">
        <v>2273650</v>
      </c>
      <c r="EP22" s="145" t="s">
        <v>53</v>
      </c>
      <c r="EQ22" s="151">
        <v>5</v>
      </c>
      <c r="ER22" s="152">
        <v>5785570</v>
      </c>
      <c r="ES22" s="152">
        <v>2815670</v>
      </c>
      <c r="ET22" s="152">
        <v>2793490</v>
      </c>
      <c r="EU22" s="152">
        <v>206680</v>
      </c>
      <c r="EV22" s="152">
        <v>3512440</v>
      </c>
      <c r="EW22" s="152">
        <v>2273130</v>
      </c>
      <c r="EY22" s="145" t="s">
        <v>53</v>
      </c>
      <c r="EZ22" s="151">
        <v>6</v>
      </c>
      <c r="FA22" s="152">
        <v>5574750</v>
      </c>
      <c r="FB22" s="152">
        <v>2900240</v>
      </c>
      <c r="FC22" s="152">
        <v>2877040</v>
      </c>
      <c r="FD22" s="152">
        <v>335320</v>
      </c>
      <c r="FE22" s="152">
        <v>3798890</v>
      </c>
      <c r="FF22" s="152">
        <v>1775860</v>
      </c>
      <c r="FH22" s="145" t="s">
        <v>52</v>
      </c>
      <c r="FI22" s="151">
        <v>2</v>
      </c>
      <c r="FJ22" s="152">
        <v>762980</v>
      </c>
      <c r="FK22" s="152">
        <v>8430</v>
      </c>
      <c r="FL22" s="151">
        <v>0</v>
      </c>
      <c r="FM22" s="151">
        <v>0</v>
      </c>
      <c r="FN22" s="151">
        <v>0</v>
      </c>
      <c r="FO22" s="152">
        <v>762980</v>
      </c>
      <c r="FQ22" s="145" t="s">
        <v>52</v>
      </c>
      <c r="FR22" s="151">
        <v>2</v>
      </c>
      <c r="FS22" s="171">
        <v>656790</v>
      </c>
      <c r="FT22" s="171">
        <v>8940</v>
      </c>
      <c r="FU22" s="170">
        <v>0</v>
      </c>
      <c r="FV22" s="172">
        <v>0</v>
      </c>
      <c r="FW22" s="172">
        <v>0</v>
      </c>
      <c r="FX22" s="173">
        <v>656790</v>
      </c>
      <c r="FZ22" s="145" t="s">
        <v>52</v>
      </c>
      <c r="GA22" s="151">
        <v>2</v>
      </c>
      <c r="GB22" s="152">
        <v>745510</v>
      </c>
      <c r="GC22" s="152">
        <v>9220</v>
      </c>
      <c r="GD22" s="151">
        <v>0</v>
      </c>
      <c r="GE22" s="151">
        <v>0</v>
      </c>
      <c r="GF22" s="151">
        <v>0</v>
      </c>
      <c r="GG22" s="152">
        <v>745510</v>
      </c>
    </row>
    <row r="23" spans="1:189" x14ac:dyDescent="0.25">
      <c r="A23" s="144" t="s">
        <v>94</v>
      </c>
      <c r="B23" s="78">
        <v>541</v>
      </c>
      <c r="C23" s="78">
        <v>7</v>
      </c>
      <c r="D23" s="79">
        <v>2457810</v>
      </c>
      <c r="E23" s="79">
        <v>1634860</v>
      </c>
      <c r="F23" s="79">
        <v>1612050</v>
      </c>
      <c r="G23" s="78">
        <v>0</v>
      </c>
      <c r="H23" s="79">
        <v>1535050</v>
      </c>
      <c r="I23" s="79">
        <v>922760</v>
      </c>
      <c r="K23" s="80" t="s">
        <v>26</v>
      </c>
      <c r="L23" s="80">
        <v>1</v>
      </c>
      <c r="M23" s="81">
        <v>134450</v>
      </c>
      <c r="N23" s="80">
        <v>0</v>
      </c>
      <c r="O23" s="80">
        <v>0</v>
      </c>
      <c r="P23" s="81">
        <v>134450</v>
      </c>
      <c r="Q23" s="81">
        <v>109240</v>
      </c>
      <c r="R23" s="81">
        <v>25210</v>
      </c>
      <c r="T23" s="80">
        <v>541</v>
      </c>
      <c r="U23" s="80">
        <v>7</v>
      </c>
      <c r="V23" s="81">
        <v>3189710</v>
      </c>
      <c r="W23" s="81">
        <v>1707010</v>
      </c>
      <c r="X23" s="81">
        <v>1707420</v>
      </c>
      <c r="Y23" s="80">
        <v>0</v>
      </c>
      <c r="Z23" s="81">
        <v>1569250</v>
      </c>
      <c r="AA23" s="81">
        <v>1620460</v>
      </c>
      <c r="AC23" s="80">
        <v>540</v>
      </c>
      <c r="AD23" s="80">
        <v>4</v>
      </c>
      <c r="AE23" s="81">
        <v>586930</v>
      </c>
      <c r="AF23" s="81">
        <v>5940</v>
      </c>
      <c r="AG23" s="80">
        <v>0</v>
      </c>
      <c r="AH23" s="80">
        <v>0</v>
      </c>
      <c r="AI23" s="80">
        <v>0</v>
      </c>
      <c r="AJ23" s="81">
        <v>586930</v>
      </c>
      <c r="AL23" s="80">
        <v>541</v>
      </c>
      <c r="AM23" s="80">
        <v>7</v>
      </c>
      <c r="AN23" s="81">
        <v>3700410</v>
      </c>
      <c r="AO23" s="81">
        <v>1852990</v>
      </c>
      <c r="AP23" s="81">
        <v>2056920</v>
      </c>
      <c r="AQ23" s="80">
        <v>0</v>
      </c>
      <c r="AR23" s="81">
        <v>1735070</v>
      </c>
      <c r="AS23" s="81">
        <v>1965340</v>
      </c>
      <c r="AU23" s="80">
        <v>541</v>
      </c>
      <c r="AV23" s="80">
        <v>7</v>
      </c>
      <c r="AW23" s="81">
        <v>3830620</v>
      </c>
      <c r="AX23" s="81">
        <v>1883690</v>
      </c>
      <c r="AY23" s="81">
        <v>2070040</v>
      </c>
      <c r="AZ23" s="80">
        <v>0</v>
      </c>
      <c r="BA23" s="81">
        <v>1769730</v>
      </c>
      <c r="BB23" s="81">
        <v>2060890</v>
      </c>
      <c r="BD23" s="80">
        <v>540</v>
      </c>
      <c r="BE23" s="80">
        <v>4</v>
      </c>
      <c r="BF23" s="81">
        <v>714820</v>
      </c>
      <c r="BG23" s="81">
        <v>6690</v>
      </c>
      <c r="BH23" s="80">
        <v>0</v>
      </c>
      <c r="BI23" s="80">
        <v>0</v>
      </c>
      <c r="BJ23" s="80">
        <v>0</v>
      </c>
      <c r="BK23" s="81">
        <v>714820</v>
      </c>
      <c r="BM23" s="80">
        <v>541</v>
      </c>
      <c r="BN23" s="80">
        <v>5</v>
      </c>
      <c r="BO23" s="81">
        <v>7396260</v>
      </c>
      <c r="BP23" s="81">
        <v>2156770</v>
      </c>
      <c r="BQ23" s="81">
        <v>2142190</v>
      </c>
      <c r="BR23" s="80">
        <v>0</v>
      </c>
      <c r="BS23" s="81">
        <v>3496940</v>
      </c>
      <c r="BT23" s="81">
        <v>3899320</v>
      </c>
      <c r="BV23" s="78">
        <v>540</v>
      </c>
      <c r="BW23" s="78">
        <v>3</v>
      </c>
      <c r="BX23" s="79">
        <v>1189600</v>
      </c>
      <c r="BY23" s="79">
        <v>6310</v>
      </c>
      <c r="BZ23" s="78">
        <v>0</v>
      </c>
      <c r="CA23" s="80">
        <v>0</v>
      </c>
      <c r="CB23" s="80">
        <v>0</v>
      </c>
      <c r="CC23" s="81">
        <v>1189600</v>
      </c>
      <c r="CE23" s="80">
        <v>540</v>
      </c>
      <c r="CF23" s="80">
        <v>3</v>
      </c>
      <c r="CG23" s="81">
        <v>1189600</v>
      </c>
      <c r="CH23" s="81">
        <v>6500</v>
      </c>
      <c r="CI23" s="80">
        <v>0</v>
      </c>
      <c r="CJ23" s="80">
        <v>0</v>
      </c>
      <c r="CK23" s="80">
        <v>0</v>
      </c>
      <c r="CL23" s="81">
        <v>1189600</v>
      </c>
      <c r="CN23" s="80">
        <v>540</v>
      </c>
      <c r="CO23" s="80">
        <v>3</v>
      </c>
      <c r="CP23" s="81">
        <v>1129870</v>
      </c>
      <c r="CQ23" s="81">
        <v>6690</v>
      </c>
      <c r="CR23" s="80">
        <v>0</v>
      </c>
      <c r="CS23" s="80">
        <v>0</v>
      </c>
      <c r="CT23" s="80">
        <v>0</v>
      </c>
      <c r="CU23" s="81">
        <v>1129870</v>
      </c>
      <c r="CW23" s="80">
        <v>550</v>
      </c>
      <c r="CX23" s="80">
        <v>1</v>
      </c>
      <c r="CY23" s="81">
        <v>21680</v>
      </c>
      <c r="CZ23" s="80">
        <v>530</v>
      </c>
      <c r="DA23" s="80">
        <v>530</v>
      </c>
      <c r="DB23" s="80">
        <v>0</v>
      </c>
      <c r="DC23" s="80">
        <v>0</v>
      </c>
      <c r="DD23" s="81">
        <v>21680</v>
      </c>
      <c r="DF23" s="93" t="s">
        <v>56</v>
      </c>
      <c r="DG23" s="78">
        <v>1</v>
      </c>
      <c r="DH23" s="79">
        <v>202610</v>
      </c>
      <c r="DI23" s="79">
        <v>2130</v>
      </c>
      <c r="DJ23" s="79">
        <v>3070</v>
      </c>
      <c r="DK23" s="78">
        <v>0</v>
      </c>
      <c r="DL23" s="79">
        <v>1000</v>
      </c>
      <c r="DM23" s="79">
        <v>201610</v>
      </c>
      <c r="DO23" s="145" t="s">
        <v>54</v>
      </c>
      <c r="DP23" s="137">
        <v>1</v>
      </c>
      <c r="DQ23" s="113">
        <v>178310</v>
      </c>
      <c r="DR23" s="113">
        <v>136440</v>
      </c>
      <c r="DS23" s="113">
        <v>136440</v>
      </c>
      <c r="DT23" s="151">
        <v>0</v>
      </c>
      <c r="DU23" s="151">
        <v>0</v>
      </c>
      <c r="DV23" s="152">
        <v>178310</v>
      </c>
      <c r="DW23" s="150"/>
      <c r="DX23" s="145" t="s">
        <v>55</v>
      </c>
      <c r="DY23" s="151">
        <v>2</v>
      </c>
      <c r="DZ23" s="152">
        <v>40070</v>
      </c>
      <c r="EA23" s="152">
        <v>4730</v>
      </c>
      <c r="EB23" s="152">
        <v>4500</v>
      </c>
      <c r="EC23" s="151">
        <v>0</v>
      </c>
      <c r="ED23" s="152">
        <v>4240</v>
      </c>
      <c r="EE23" s="152">
        <v>35830</v>
      </c>
      <c r="EG23" s="145" t="s">
        <v>55</v>
      </c>
      <c r="EH23" s="151">
        <v>2</v>
      </c>
      <c r="EI23" s="152">
        <v>39980</v>
      </c>
      <c r="EJ23" s="152">
        <v>4870</v>
      </c>
      <c r="EK23" s="152">
        <v>4630</v>
      </c>
      <c r="EL23" s="151">
        <v>0</v>
      </c>
      <c r="EM23" s="152">
        <v>4150</v>
      </c>
      <c r="EN23" s="152">
        <v>35830</v>
      </c>
      <c r="EP23" s="145" t="s">
        <v>55</v>
      </c>
      <c r="EQ23" s="151">
        <v>2</v>
      </c>
      <c r="ER23" s="152">
        <v>40260</v>
      </c>
      <c r="ES23" s="152">
        <v>5010</v>
      </c>
      <c r="ET23" s="152">
        <v>4760</v>
      </c>
      <c r="EU23" s="151">
        <v>0</v>
      </c>
      <c r="EV23" s="152">
        <v>4450</v>
      </c>
      <c r="EW23" s="152">
        <v>35810</v>
      </c>
      <c r="EY23" s="145" t="s">
        <v>55</v>
      </c>
      <c r="EZ23" s="151">
        <v>2</v>
      </c>
      <c r="FA23" s="152">
        <v>32510</v>
      </c>
      <c r="FB23" s="152">
        <v>5150</v>
      </c>
      <c r="FC23" s="152">
        <v>4900</v>
      </c>
      <c r="FD23" s="151">
        <v>0</v>
      </c>
      <c r="FE23" s="152">
        <v>4530</v>
      </c>
      <c r="FF23" s="152">
        <v>27980</v>
      </c>
      <c r="FH23" s="145" t="s">
        <v>53</v>
      </c>
      <c r="FI23" s="151">
        <v>3</v>
      </c>
      <c r="FJ23" s="152">
        <v>5347500</v>
      </c>
      <c r="FK23" s="152">
        <v>2773340</v>
      </c>
      <c r="FL23" s="152">
        <v>2748950</v>
      </c>
      <c r="FM23" s="151">
        <v>0</v>
      </c>
      <c r="FN23" s="152">
        <v>3401240</v>
      </c>
      <c r="FO23" s="152">
        <v>1946260</v>
      </c>
      <c r="FQ23" s="145" t="s">
        <v>53</v>
      </c>
      <c r="FR23" s="151">
        <v>3</v>
      </c>
      <c r="FS23" s="171">
        <v>5072500</v>
      </c>
      <c r="FT23" s="171">
        <v>2857270</v>
      </c>
      <c r="FU23" s="171">
        <v>2831400</v>
      </c>
      <c r="FV23" s="172">
        <v>0</v>
      </c>
      <c r="FW23" s="173">
        <v>3369320</v>
      </c>
      <c r="FX23" s="173">
        <v>1703180</v>
      </c>
      <c r="FZ23" s="145" t="s">
        <v>53</v>
      </c>
      <c r="GA23" s="151">
        <v>3</v>
      </c>
      <c r="GB23" s="152">
        <v>5831690</v>
      </c>
      <c r="GC23" s="152">
        <v>2942960</v>
      </c>
      <c r="GD23" s="152">
        <v>2916320</v>
      </c>
      <c r="GE23" s="151">
        <v>0</v>
      </c>
      <c r="GF23" s="152">
        <v>4062990</v>
      </c>
      <c r="GG23" s="152">
        <v>1768700</v>
      </c>
    </row>
    <row r="24" spans="1:189" x14ac:dyDescent="0.25">
      <c r="A24" s="74" t="s">
        <v>132</v>
      </c>
      <c r="B24" s="78">
        <v>550</v>
      </c>
      <c r="C24" s="78">
        <v>5</v>
      </c>
      <c r="D24" s="79">
        <v>38910</v>
      </c>
      <c r="E24" s="79">
        <v>9610</v>
      </c>
      <c r="F24" s="79">
        <v>10620</v>
      </c>
      <c r="G24" s="78">
        <v>0</v>
      </c>
      <c r="H24" s="78">
        <v>0</v>
      </c>
      <c r="I24" s="79">
        <v>38910</v>
      </c>
      <c r="K24" s="80" t="s">
        <v>27</v>
      </c>
      <c r="L24" s="80">
        <v>7</v>
      </c>
      <c r="M24" s="81">
        <v>545920</v>
      </c>
      <c r="N24" s="80">
        <v>0</v>
      </c>
      <c r="O24" s="80">
        <v>0</v>
      </c>
      <c r="P24" s="81">
        <v>545920</v>
      </c>
      <c r="Q24" s="81">
        <v>303190</v>
      </c>
      <c r="R24" s="81">
        <v>242730</v>
      </c>
      <c r="T24" s="80">
        <v>550</v>
      </c>
      <c r="U24" s="80">
        <v>4</v>
      </c>
      <c r="V24" s="81">
        <v>207120</v>
      </c>
      <c r="W24" s="81">
        <v>7680</v>
      </c>
      <c r="X24" s="81">
        <v>5230</v>
      </c>
      <c r="Y24" s="80">
        <v>0</v>
      </c>
      <c r="Z24" s="80">
        <v>0</v>
      </c>
      <c r="AA24" s="81">
        <v>207120</v>
      </c>
      <c r="AC24" s="80">
        <v>541</v>
      </c>
      <c r="AD24" s="80">
        <v>7</v>
      </c>
      <c r="AE24" s="81">
        <v>3691720</v>
      </c>
      <c r="AF24" s="81">
        <v>1839820</v>
      </c>
      <c r="AG24" s="81">
        <v>2044180</v>
      </c>
      <c r="AH24" s="80">
        <v>0</v>
      </c>
      <c r="AI24" s="81">
        <v>1735070</v>
      </c>
      <c r="AJ24" s="81">
        <v>1956650</v>
      </c>
      <c r="AL24" s="80">
        <v>550</v>
      </c>
      <c r="AM24" s="80">
        <v>3</v>
      </c>
      <c r="AN24" s="81">
        <v>126090</v>
      </c>
      <c r="AO24" s="81">
        <v>5700</v>
      </c>
      <c r="AP24" s="81">
        <v>5530</v>
      </c>
      <c r="AQ24" s="80">
        <v>0</v>
      </c>
      <c r="AR24" s="80">
        <v>0</v>
      </c>
      <c r="AS24" s="81">
        <v>126090</v>
      </c>
      <c r="AU24" s="80">
        <v>550</v>
      </c>
      <c r="AV24" s="80">
        <v>3</v>
      </c>
      <c r="AW24" s="81">
        <v>132400</v>
      </c>
      <c r="AX24" s="81">
        <v>5870</v>
      </c>
      <c r="AY24" s="81">
        <v>5690</v>
      </c>
      <c r="AZ24" s="80">
        <v>0</v>
      </c>
      <c r="BA24" s="80">
        <v>0</v>
      </c>
      <c r="BB24" s="81">
        <v>132400</v>
      </c>
      <c r="BD24" s="80">
        <v>541</v>
      </c>
      <c r="BE24" s="80">
        <v>6</v>
      </c>
      <c r="BF24" s="81">
        <v>4011890</v>
      </c>
      <c r="BG24" s="81">
        <v>2042400</v>
      </c>
      <c r="BH24" s="81">
        <v>2129960</v>
      </c>
      <c r="BI24" s="80">
        <v>0</v>
      </c>
      <c r="BJ24" s="81">
        <v>1971730</v>
      </c>
      <c r="BK24" s="81">
        <v>2040160</v>
      </c>
      <c r="BM24" s="80">
        <v>550</v>
      </c>
      <c r="BN24" s="80">
        <v>2</v>
      </c>
      <c r="BO24" s="81">
        <v>362090</v>
      </c>
      <c r="BP24" s="81">
        <v>6020</v>
      </c>
      <c r="BQ24" s="81">
        <v>6020</v>
      </c>
      <c r="BR24" s="80">
        <v>0</v>
      </c>
      <c r="BS24" s="80">
        <v>0</v>
      </c>
      <c r="BT24" s="81">
        <v>362090</v>
      </c>
      <c r="BV24" s="78">
        <v>541</v>
      </c>
      <c r="BW24" s="78">
        <v>5</v>
      </c>
      <c r="BX24" s="79">
        <v>7190590</v>
      </c>
      <c r="BY24" s="79">
        <v>2327720</v>
      </c>
      <c r="BZ24" s="79">
        <v>2308720</v>
      </c>
      <c r="CA24" s="80">
        <v>0</v>
      </c>
      <c r="CB24" s="81">
        <v>3457990</v>
      </c>
      <c r="CC24" s="81">
        <v>3732600</v>
      </c>
      <c r="CE24" s="80">
        <v>541</v>
      </c>
      <c r="CF24" s="80">
        <v>5</v>
      </c>
      <c r="CG24" s="81">
        <v>7149290</v>
      </c>
      <c r="CH24" s="81">
        <v>2397520</v>
      </c>
      <c r="CI24" s="81">
        <v>2377950</v>
      </c>
      <c r="CJ24" s="80">
        <v>0</v>
      </c>
      <c r="CK24" s="81">
        <v>3416690</v>
      </c>
      <c r="CL24" s="81">
        <v>3732600</v>
      </c>
      <c r="CN24" s="80">
        <v>541</v>
      </c>
      <c r="CO24" s="80">
        <v>5</v>
      </c>
      <c r="CP24" s="81">
        <v>7034780</v>
      </c>
      <c r="CQ24" s="81">
        <v>2357420</v>
      </c>
      <c r="CR24" s="81">
        <v>2340870</v>
      </c>
      <c r="CS24" s="81">
        <v>187900</v>
      </c>
      <c r="CT24" s="81">
        <v>3482010</v>
      </c>
      <c r="CU24" s="81">
        <v>3552770</v>
      </c>
      <c r="CW24" s="80">
        <v>551</v>
      </c>
      <c r="CX24" s="80">
        <v>1</v>
      </c>
      <c r="CY24" s="81">
        <v>23740</v>
      </c>
      <c r="CZ24" s="80">
        <v>210</v>
      </c>
      <c r="DA24" s="80">
        <v>0</v>
      </c>
      <c r="DB24" s="80">
        <v>0</v>
      </c>
      <c r="DC24" s="80">
        <v>0</v>
      </c>
      <c r="DD24" s="81">
        <v>23740</v>
      </c>
      <c r="DF24" s="93" t="s">
        <v>26</v>
      </c>
      <c r="DG24" s="78">
        <v>1</v>
      </c>
      <c r="DH24" s="79">
        <v>212670</v>
      </c>
      <c r="DI24" s="78">
        <v>0</v>
      </c>
      <c r="DJ24" s="78">
        <v>0</v>
      </c>
      <c r="DK24" s="79">
        <v>212670</v>
      </c>
      <c r="DL24" s="79">
        <v>172740</v>
      </c>
      <c r="DM24" s="79">
        <v>39930</v>
      </c>
      <c r="DO24" s="145" t="s">
        <v>55</v>
      </c>
      <c r="DP24" s="137">
        <v>2</v>
      </c>
      <c r="DQ24" s="113">
        <v>40190</v>
      </c>
      <c r="DR24" s="113">
        <v>4600</v>
      </c>
      <c r="DS24" s="113">
        <v>4370</v>
      </c>
      <c r="DT24" s="151">
        <v>0</v>
      </c>
      <c r="DU24" s="152">
        <v>4360</v>
      </c>
      <c r="DV24" s="152">
        <v>35830</v>
      </c>
      <c r="DW24" s="150"/>
      <c r="DX24" s="145" t="s">
        <v>56</v>
      </c>
      <c r="DY24" s="151">
        <v>1</v>
      </c>
      <c r="DZ24" s="152">
        <v>160090</v>
      </c>
      <c r="EA24" s="152">
        <v>2190</v>
      </c>
      <c r="EB24" s="152">
        <v>3070</v>
      </c>
      <c r="EC24" s="151">
        <v>0</v>
      </c>
      <c r="ED24" s="152">
        <v>1070</v>
      </c>
      <c r="EE24" s="152">
        <v>159020</v>
      </c>
      <c r="EG24" s="145" t="s">
        <v>56</v>
      </c>
      <c r="EH24" s="151">
        <v>1</v>
      </c>
      <c r="EI24" s="152">
        <v>160010</v>
      </c>
      <c r="EJ24" s="152">
        <v>2150</v>
      </c>
      <c r="EK24" s="152">
        <v>3070</v>
      </c>
      <c r="EL24" s="151">
        <v>0</v>
      </c>
      <c r="EM24" s="151">
        <v>990</v>
      </c>
      <c r="EN24" s="152">
        <v>159020</v>
      </c>
      <c r="EP24" s="145" t="s">
        <v>103</v>
      </c>
      <c r="EQ24" s="151">
        <v>1</v>
      </c>
      <c r="ER24" s="152">
        <v>159970</v>
      </c>
      <c r="ES24" s="152">
        <v>2190</v>
      </c>
      <c r="ET24" s="152">
        <v>3070</v>
      </c>
      <c r="EU24" s="151">
        <v>0</v>
      </c>
      <c r="EV24" s="152">
        <v>1000</v>
      </c>
      <c r="EW24" s="152">
        <v>158970</v>
      </c>
      <c r="EY24" s="145" t="s">
        <v>103</v>
      </c>
      <c r="EZ24" s="151">
        <v>1</v>
      </c>
      <c r="FA24" s="152">
        <v>132330</v>
      </c>
      <c r="FB24" s="152">
        <v>2190</v>
      </c>
      <c r="FC24" s="152">
        <v>3070</v>
      </c>
      <c r="FD24" s="151">
        <v>0</v>
      </c>
      <c r="FE24" s="151">
        <v>960</v>
      </c>
      <c r="FF24" s="152">
        <v>131370</v>
      </c>
      <c r="FH24" s="145" t="s">
        <v>55</v>
      </c>
      <c r="FI24" s="151">
        <v>2</v>
      </c>
      <c r="FJ24" s="152">
        <v>43620</v>
      </c>
      <c r="FK24" s="152">
        <v>5290</v>
      </c>
      <c r="FL24" s="152">
        <v>5040</v>
      </c>
      <c r="FM24" s="151">
        <v>0</v>
      </c>
      <c r="FN24" s="152">
        <v>4270</v>
      </c>
      <c r="FO24" s="152">
        <v>39350</v>
      </c>
      <c r="FQ24" s="145" t="s">
        <v>55</v>
      </c>
      <c r="FR24" s="151">
        <v>2</v>
      </c>
      <c r="FS24" s="171">
        <v>37500</v>
      </c>
      <c r="FT24" s="171">
        <v>5460</v>
      </c>
      <c r="FU24" s="171">
        <v>5190</v>
      </c>
      <c r="FV24" s="172">
        <v>0</v>
      </c>
      <c r="FW24" s="173">
        <v>4140</v>
      </c>
      <c r="FX24" s="173">
        <v>33360</v>
      </c>
      <c r="FZ24" s="145" t="s">
        <v>55</v>
      </c>
      <c r="GA24" s="151">
        <v>2</v>
      </c>
      <c r="GB24" s="152">
        <v>37870</v>
      </c>
      <c r="GC24" s="152">
        <v>5620</v>
      </c>
      <c r="GD24" s="152">
        <v>5340</v>
      </c>
      <c r="GE24" s="151">
        <v>0</v>
      </c>
      <c r="GF24" s="152">
        <v>4510</v>
      </c>
      <c r="GG24" s="152">
        <v>33360</v>
      </c>
    </row>
    <row r="25" spans="1:189" x14ac:dyDescent="0.25">
      <c r="A25" s="74" t="s">
        <v>141</v>
      </c>
      <c r="B25" s="78" t="s">
        <v>26</v>
      </c>
      <c r="C25" s="78">
        <v>1</v>
      </c>
      <c r="D25" s="79">
        <v>128050</v>
      </c>
      <c r="E25" s="78">
        <v>0</v>
      </c>
      <c r="F25" s="78">
        <v>0</v>
      </c>
      <c r="G25" s="79">
        <v>128050</v>
      </c>
      <c r="H25" s="79">
        <v>104040</v>
      </c>
      <c r="I25" s="79">
        <v>24010</v>
      </c>
      <c r="K25" s="80" t="s">
        <v>28</v>
      </c>
      <c r="L25" s="80">
        <v>2</v>
      </c>
      <c r="M25" s="81">
        <v>756100</v>
      </c>
      <c r="N25" s="80">
        <v>0</v>
      </c>
      <c r="O25" s="80">
        <v>0</v>
      </c>
      <c r="P25" s="81">
        <v>756100</v>
      </c>
      <c r="Q25" s="81">
        <v>634410</v>
      </c>
      <c r="R25" s="81">
        <v>121690</v>
      </c>
      <c r="T25" s="80">
        <v>551</v>
      </c>
      <c r="U25" s="80">
        <v>1</v>
      </c>
      <c r="V25" s="81">
        <v>18960</v>
      </c>
      <c r="W25" s="81">
        <v>5840</v>
      </c>
      <c r="X25" s="81">
        <v>5840</v>
      </c>
      <c r="Y25" s="80">
        <v>0</v>
      </c>
      <c r="Z25" s="80">
        <v>0</v>
      </c>
      <c r="AA25" s="81">
        <v>18960</v>
      </c>
      <c r="AC25" s="80">
        <v>550</v>
      </c>
      <c r="AD25" s="80">
        <v>3</v>
      </c>
      <c r="AE25" s="81">
        <v>126090</v>
      </c>
      <c r="AF25" s="81">
        <v>5550</v>
      </c>
      <c r="AG25" s="81">
        <v>5380</v>
      </c>
      <c r="AH25" s="80">
        <v>0</v>
      </c>
      <c r="AI25" s="80">
        <v>0</v>
      </c>
      <c r="AJ25" s="81">
        <v>126090</v>
      </c>
      <c r="AL25" s="80">
        <v>551</v>
      </c>
      <c r="AM25" s="80">
        <v>1</v>
      </c>
      <c r="AN25" s="81">
        <v>21620</v>
      </c>
      <c r="AO25" s="81">
        <v>6190</v>
      </c>
      <c r="AP25" s="81">
        <v>6190</v>
      </c>
      <c r="AQ25" s="80">
        <v>0</v>
      </c>
      <c r="AR25" s="80">
        <v>0</v>
      </c>
      <c r="AS25" s="81">
        <v>21620</v>
      </c>
      <c r="AU25" s="80">
        <v>551</v>
      </c>
      <c r="AV25" s="80">
        <v>1</v>
      </c>
      <c r="AW25" s="81">
        <v>22700</v>
      </c>
      <c r="AX25" s="81">
        <v>6370</v>
      </c>
      <c r="AY25" s="81">
        <v>6370</v>
      </c>
      <c r="AZ25" s="80">
        <v>0</v>
      </c>
      <c r="BA25" s="80">
        <v>0</v>
      </c>
      <c r="BB25" s="81">
        <v>22700</v>
      </c>
      <c r="BD25" s="80">
        <v>550</v>
      </c>
      <c r="BE25" s="80">
        <v>3</v>
      </c>
      <c r="BF25" s="81">
        <v>152260</v>
      </c>
      <c r="BG25" s="81">
        <v>6030</v>
      </c>
      <c r="BH25" s="81">
        <v>5850</v>
      </c>
      <c r="BI25" s="80">
        <v>0</v>
      </c>
      <c r="BJ25" s="80">
        <v>0</v>
      </c>
      <c r="BK25" s="81">
        <v>152260</v>
      </c>
      <c r="BM25" s="80">
        <v>551</v>
      </c>
      <c r="BN25" s="80">
        <v>2</v>
      </c>
      <c r="BO25" s="81">
        <v>109810</v>
      </c>
      <c r="BP25" s="81">
        <v>6940</v>
      </c>
      <c r="BQ25" s="81">
        <v>6750</v>
      </c>
      <c r="BR25" s="80">
        <v>0</v>
      </c>
      <c r="BS25" s="80">
        <v>0</v>
      </c>
      <c r="BT25" s="81">
        <v>109810</v>
      </c>
      <c r="BV25" s="78">
        <v>551</v>
      </c>
      <c r="BW25" s="78">
        <v>1</v>
      </c>
      <c r="BX25" s="79">
        <v>32200</v>
      </c>
      <c r="BY25" s="78">
        <v>190</v>
      </c>
      <c r="BZ25" s="78">
        <v>0</v>
      </c>
      <c r="CA25" s="80">
        <v>0</v>
      </c>
      <c r="CB25" s="80">
        <v>0</v>
      </c>
      <c r="CC25" s="81">
        <v>32200</v>
      </c>
      <c r="CE25" s="80">
        <v>550</v>
      </c>
      <c r="CF25" s="80">
        <v>1</v>
      </c>
      <c r="CG25" s="81">
        <v>29400</v>
      </c>
      <c r="CH25" s="80">
        <v>510</v>
      </c>
      <c r="CI25" s="80">
        <v>510</v>
      </c>
      <c r="CJ25" s="80">
        <v>0</v>
      </c>
      <c r="CK25" s="80">
        <v>0</v>
      </c>
      <c r="CL25" s="81">
        <v>29400</v>
      </c>
      <c r="CN25" s="80">
        <v>550</v>
      </c>
      <c r="CO25" s="80">
        <v>1</v>
      </c>
      <c r="CP25" s="81">
        <v>27930</v>
      </c>
      <c r="CQ25" s="80">
        <v>520</v>
      </c>
      <c r="CR25" s="80">
        <v>520</v>
      </c>
      <c r="CS25" s="80">
        <v>0</v>
      </c>
      <c r="CT25" s="80">
        <v>0</v>
      </c>
      <c r="CU25" s="81">
        <v>27930</v>
      </c>
      <c r="CW25" s="80">
        <v>641</v>
      </c>
      <c r="CX25" s="80">
        <v>1</v>
      </c>
      <c r="CY25" s="81">
        <v>202860</v>
      </c>
      <c r="CZ25" s="81">
        <v>2340</v>
      </c>
      <c r="DA25" s="81">
        <v>3070</v>
      </c>
      <c r="DB25" s="80">
        <v>0</v>
      </c>
      <c r="DC25" s="81">
        <v>1250</v>
      </c>
      <c r="DD25" s="81">
        <v>201610</v>
      </c>
      <c r="DF25" s="93" t="s">
        <v>27</v>
      </c>
      <c r="DG25" s="78">
        <v>8</v>
      </c>
      <c r="DH25" s="79">
        <v>880090</v>
      </c>
      <c r="DI25" s="78">
        <v>0</v>
      </c>
      <c r="DJ25" s="78">
        <v>0</v>
      </c>
      <c r="DK25" s="79">
        <v>880090</v>
      </c>
      <c r="DL25" s="79">
        <v>503260</v>
      </c>
      <c r="DM25" s="79">
        <v>376830</v>
      </c>
      <c r="DO25" s="145" t="s">
        <v>56</v>
      </c>
      <c r="DP25" s="137">
        <v>1</v>
      </c>
      <c r="DQ25" s="113">
        <v>160170</v>
      </c>
      <c r="DR25" s="113">
        <v>2300</v>
      </c>
      <c r="DS25" s="113">
        <v>3070</v>
      </c>
      <c r="DT25" s="151">
        <v>0</v>
      </c>
      <c r="DU25" s="152">
        <v>1150</v>
      </c>
      <c r="DV25" s="152">
        <v>159020</v>
      </c>
      <c r="DW25" s="150"/>
      <c r="DX25" s="145" t="s">
        <v>91</v>
      </c>
      <c r="DY25" s="151">
        <v>2</v>
      </c>
      <c r="DZ25" s="152">
        <v>769020</v>
      </c>
      <c r="EA25" s="152">
        <v>200660</v>
      </c>
      <c r="EB25" s="152">
        <v>223470</v>
      </c>
      <c r="EC25" s="152">
        <v>258010</v>
      </c>
      <c r="ED25" s="152">
        <v>615620</v>
      </c>
      <c r="EE25" s="152">
        <v>153400</v>
      </c>
      <c r="EG25" s="145" t="s">
        <v>26</v>
      </c>
      <c r="EH25" s="151">
        <v>1</v>
      </c>
      <c r="EI25" s="152">
        <v>229420</v>
      </c>
      <c r="EJ25" s="151">
        <v>0</v>
      </c>
      <c r="EK25" s="151">
        <v>0</v>
      </c>
      <c r="EL25" s="152">
        <v>229420</v>
      </c>
      <c r="EM25" s="152">
        <v>189490</v>
      </c>
      <c r="EN25" s="152">
        <v>39930</v>
      </c>
      <c r="EP25" s="145" t="s">
        <v>26</v>
      </c>
      <c r="EQ25" s="151">
        <v>1</v>
      </c>
      <c r="ER25" s="152">
        <v>229420</v>
      </c>
      <c r="ES25" s="151">
        <v>0</v>
      </c>
      <c r="ET25" s="151">
        <v>0</v>
      </c>
      <c r="EU25" s="152">
        <v>229420</v>
      </c>
      <c r="EV25" s="152">
        <v>189490</v>
      </c>
      <c r="EW25" s="152">
        <v>39930</v>
      </c>
      <c r="EY25" s="145" t="s">
        <v>26</v>
      </c>
      <c r="EZ25" s="151">
        <v>1</v>
      </c>
      <c r="FA25" s="152">
        <v>231110</v>
      </c>
      <c r="FB25" s="151">
        <v>0</v>
      </c>
      <c r="FC25" s="151">
        <v>0</v>
      </c>
      <c r="FD25" s="152">
        <v>231110</v>
      </c>
      <c r="FE25" s="152">
        <v>191180</v>
      </c>
      <c r="FF25" s="152">
        <v>39930</v>
      </c>
      <c r="FH25" s="145" t="s">
        <v>103</v>
      </c>
      <c r="FI25" s="151">
        <v>1</v>
      </c>
      <c r="FJ25" s="152">
        <v>191990</v>
      </c>
      <c r="FK25" s="152">
        <v>2190</v>
      </c>
      <c r="FL25" s="152">
        <v>3070</v>
      </c>
      <c r="FM25" s="151">
        <v>0</v>
      </c>
      <c r="FN25" s="151">
        <v>930</v>
      </c>
      <c r="FO25" s="152">
        <v>191060</v>
      </c>
      <c r="FQ25" s="145" t="s">
        <v>103</v>
      </c>
      <c r="FR25" s="151">
        <v>1</v>
      </c>
      <c r="FS25" s="171">
        <v>164530</v>
      </c>
      <c r="FT25" s="171">
        <v>2240</v>
      </c>
      <c r="FU25" s="171">
        <v>3070</v>
      </c>
      <c r="FV25" s="172">
        <v>0</v>
      </c>
      <c r="FW25" s="172">
        <v>930</v>
      </c>
      <c r="FX25" s="173">
        <v>163600</v>
      </c>
      <c r="FZ25" s="145" t="s">
        <v>103</v>
      </c>
      <c r="GA25" s="151">
        <v>1</v>
      </c>
      <c r="GB25" s="152">
        <v>183070</v>
      </c>
      <c r="GC25" s="152">
        <v>2400</v>
      </c>
      <c r="GD25" s="152">
        <v>3070</v>
      </c>
      <c r="GE25" s="151">
        <v>0</v>
      </c>
      <c r="GF25" s="152">
        <v>1050</v>
      </c>
      <c r="GG25" s="152">
        <v>182020</v>
      </c>
    </row>
    <row r="26" spans="1:189" x14ac:dyDescent="0.25">
      <c r="A26" s="74" t="s">
        <v>146</v>
      </c>
      <c r="B26" s="78" t="s">
        <v>27</v>
      </c>
      <c r="C26" s="78">
        <v>7</v>
      </c>
      <c r="D26" s="79">
        <v>519920</v>
      </c>
      <c r="E26" s="78">
        <v>0</v>
      </c>
      <c r="F26" s="78">
        <v>0</v>
      </c>
      <c r="G26" s="79">
        <v>519920</v>
      </c>
      <c r="H26" s="79">
        <v>288750</v>
      </c>
      <c r="I26" s="79">
        <v>231170</v>
      </c>
      <c r="K26" s="80" t="s">
        <v>29</v>
      </c>
      <c r="L26" s="80">
        <v>1</v>
      </c>
      <c r="M26" s="80">
        <v>500</v>
      </c>
      <c r="N26" s="80">
        <v>0</v>
      </c>
      <c r="O26" s="80">
        <v>0</v>
      </c>
      <c r="P26" s="80">
        <v>500</v>
      </c>
      <c r="Q26" s="80">
        <v>0</v>
      </c>
      <c r="R26" s="80">
        <v>500</v>
      </c>
      <c r="T26" s="80" t="s">
        <v>26</v>
      </c>
      <c r="U26" s="80">
        <v>1</v>
      </c>
      <c r="V26" s="81">
        <v>145210</v>
      </c>
      <c r="W26" s="80">
        <v>0</v>
      </c>
      <c r="X26" s="80">
        <v>0</v>
      </c>
      <c r="Y26" s="81">
        <v>145210</v>
      </c>
      <c r="Z26" s="81">
        <v>117980</v>
      </c>
      <c r="AA26" s="81">
        <v>27230</v>
      </c>
      <c r="AC26" s="80">
        <v>551</v>
      </c>
      <c r="AD26" s="80">
        <v>1</v>
      </c>
      <c r="AE26" s="81">
        <v>21620</v>
      </c>
      <c r="AF26" s="81">
        <v>6010</v>
      </c>
      <c r="AG26" s="81">
        <v>6010</v>
      </c>
      <c r="AH26" s="80">
        <v>0</v>
      </c>
      <c r="AI26" s="80">
        <v>0</v>
      </c>
      <c r="AJ26" s="81">
        <v>21620</v>
      </c>
      <c r="AL26" s="80" t="s">
        <v>26</v>
      </c>
      <c r="AM26" s="80">
        <v>1</v>
      </c>
      <c r="AN26" s="81">
        <v>159720</v>
      </c>
      <c r="AO26" s="80">
        <v>0</v>
      </c>
      <c r="AP26" s="80">
        <v>0</v>
      </c>
      <c r="AQ26" s="81">
        <v>159720</v>
      </c>
      <c r="AR26" s="81">
        <v>129770</v>
      </c>
      <c r="AS26" s="81">
        <v>29950</v>
      </c>
      <c r="AU26" s="80" t="s">
        <v>26</v>
      </c>
      <c r="AV26" s="80">
        <v>1</v>
      </c>
      <c r="AW26" s="81">
        <v>166120</v>
      </c>
      <c r="AX26" s="80">
        <v>0</v>
      </c>
      <c r="AY26" s="80">
        <v>0</v>
      </c>
      <c r="AZ26" s="81">
        <v>166120</v>
      </c>
      <c r="BA26" s="81">
        <v>134970</v>
      </c>
      <c r="BB26" s="81">
        <v>31150</v>
      </c>
      <c r="BD26" s="80">
        <v>551</v>
      </c>
      <c r="BE26" s="80">
        <v>1</v>
      </c>
      <c r="BF26" s="81">
        <v>26100</v>
      </c>
      <c r="BG26" s="81">
        <v>6560</v>
      </c>
      <c r="BH26" s="81">
        <v>6560</v>
      </c>
      <c r="BI26" s="80">
        <v>0</v>
      </c>
      <c r="BJ26" s="80">
        <v>0</v>
      </c>
      <c r="BK26" s="81">
        <v>26100</v>
      </c>
      <c r="BM26" s="80">
        <v>641</v>
      </c>
      <c r="BN26" s="80">
        <v>1</v>
      </c>
      <c r="BO26" s="81">
        <v>291460</v>
      </c>
      <c r="BP26" s="81">
        <v>2600</v>
      </c>
      <c r="BQ26" s="81">
        <v>3070</v>
      </c>
      <c r="BR26" s="80">
        <v>0</v>
      </c>
      <c r="BS26" s="81">
        <v>1630</v>
      </c>
      <c r="BT26" s="81">
        <v>289830</v>
      </c>
      <c r="BV26" s="78">
        <v>641</v>
      </c>
      <c r="BW26" s="78">
        <v>1</v>
      </c>
      <c r="BX26" s="79">
        <v>274890</v>
      </c>
      <c r="BY26" s="79">
        <v>2470</v>
      </c>
      <c r="BZ26" s="79">
        <v>3070</v>
      </c>
      <c r="CA26" s="80">
        <v>0</v>
      </c>
      <c r="CB26" s="81">
        <v>1470</v>
      </c>
      <c r="CC26" s="81">
        <v>273420</v>
      </c>
      <c r="CE26" s="80">
        <v>551</v>
      </c>
      <c r="CF26" s="80">
        <v>1</v>
      </c>
      <c r="CG26" s="81">
        <v>32200</v>
      </c>
      <c r="CH26" s="80">
        <v>200</v>
      </c>
      <c r="CI26" s="80">
        <v>0</v>
      </c>
      <c r="CJ26" s="80">
        <v>0</v>
      </c>
      <c r="CK26" s="80">
        <v>0</v>
      </c>
      <c r="CL26" s="81">
        <v>32200</v>
      </c>
      <c r="CN26" s="80">
        <v>551</v>
      </c>
      <c r="CO26" s="80">
        <v>1</v>
      </c>
      <c r="CP26" s="81">
        <v>30590</v>
      </c>
      <c r="CQ26" s="80">
        <v>210</v>
      </c>
      <c r="CR26" s="80">
        <v>0</v>
      </c>
      <c r="CS26" s="80">
        <v>0</v>
      </c>
      <c r="CT26" s="80">
        <v>0</v>
      </c>
      <c r="CU26" s="81">
        <v>30590</v>
      </c>
      <c r="CW26" s="80" t="s">
        <v>26</v>
      </c>
      <c r="CX26" s="80">
        <v>1</v>
      </c>
      <c r="CY26" s="81">
        <v>180330</v>
      </c>
      <c r="CZ26" s="80">
        <v>0</v>
      </c>
      <c r="DA26" s="80">
        <v>0</v>
      </c>
      <c r="DB26" s="81">
        <v>180330</v>
      </c>
      <c r="DC26" s="81">
        <v>145760</v>
      </c>
      <c r="DD26" s="81">
        <v>34570</v>
      </c>
      <c r="DF26" s="93" t="s">
        <v>28</v>
      </c>
      <c r="DG26" s="78">
        <v>2</v>
      </c>
      <c r="DH26" s="79">
        <v>951240</v>
      </c>
      <c r="DI26" s="78">
        <v>0</v>
      </c>
      <c r="DJ26" s="78">
        <v>0</v>
      </c>
      <c r="DK26" s="79">
        <v>951240</v>
      </c>
      <c r="DL26" s="79">
        <v>785240</v>
      </c>
      <c r="DM26" s="79">
        <v>166000</v>
      </c>
      <c r="DO26" s="145" t="s">
        <v>91</v>
      </c>
      <c r="DP26" s="137">
        <v>2</v>
      </c>
      <c r="DQ26" s="113">
        <v>772180</v>
      </c>
      <c r="DR26" s="113">
        <v>194820</v>
      </c>
      <c r="DS26" s="113">
        <v>216970</v>
      </c>
      <c r="DT26" s="152">
        <v>258010</v>
      </c>
      <c r="DU26" s="152">
        <v>618780</v>
      </c>
      <c r="DV26" s="152">
        <v>153400</v>
      </c>
      <c r="DW26" s="150"/>
      <c r="DX26" s="145" t="s">
        <v>26</v>
      </c>
      <c r="DY26" s="151">
        <v>1</v>
      </c>
      <c r="DZ26" s="152">
        <v>225540</v>
      </c>
      <c r="EA26" s="151">
        <v>0</v>
      </c>
      <c r="EB26" s="151">
        <v>0</v>
      </c>
      <c r="EC26" s="152">
        <v>225540</v>
      </c>
      <c r="ED26" s="152">
        <v>185610</v>
      </c>
      <c r="EE26" s="152">
        <v>39930</v>
      </c>
      <c r="EG26" s="145" t="s">
        <v>27</v>
      </c>
      <c r="EH26" s="151">
        <v>8</v>
      </c>
      <c r="EI26" s="152">
        <v>908210</v>
      </c>
      <c r="EJ26" s="151">
        <v>0</v>
      </c>
      <c r="EK26" s="151">
        <v>0</v>
      </c>
      <c r="EL26" s="152">
        <v>908210</v>
      </c>
      <c r="EM26" s="152">
        <v>552710</v>
      </c>
      <c r="EN26" s="152">
        <v>355500</v>
      </c>
      <c r="EP26" s="145" t="s">
        <v>27</v>
      </c>
      <c r="EQ26" s="151">
        <v>8</v>
      </c>
      <c r="ER26" s="152">
        <v>909000</v>
      </c>
      <c r="ES26" s="151">
        <v>0</v>
      </c>
      <c r="ET26" s="151">
        <v>0</v>
      </c>
      <c r="EU26" s="152">
        <v>909000</v>
      </c>
      <c r="EV26" s="152">
        <v>553500</v>
      </c>
      <c r="EW26" s="152">
        <v>355500</v>
      </c>
      <c r="EY26" s="145" t="s">
        <v>27</v>
      </c>
      <c r="EZ26" s="151">
        <v>8</v>
      </c>
      <c r="FA26" s="152">
        <v>910330</v>
      </c>
      <c r="FB26" s="151">
        <v>0</v>
      </c>
      <c r="FC26" s="151">
        <v>0</v>
      </c>
      <c r="FD26" s="152">
        <v>910330</v>
      </c>
      <c r="FE26" s="152">
        <v>554830</v>
      </c>
      <c r="FF26" s="152">
        <v>355500</v>
      </c>
      <c r="FH26" s="145" t="s">
        <v>26</v>
      </c>
      <c r="FI26" s="151">
        <v>1</v>
      </c>
      <c r="FJ26" s="152">
        <v>243410</v>
      </c>
      <c r="FK26" s="151">
        <v>0</v>
      </c>
      <c r="FL26" s="151">
        <v>0</v>
      </c>
      <c r="FM26" s="152">
        <v>243410</v>
      </c>
      <c r="FN26" s="152">
        <v>203480</v>
      </c>
      <c r="FO26" s="152">
        <v>39930</v>
      </c>
      <c r="FQ26" s="145" t="s">
        <v>26</v>
      </c>
      <c r="FR26" s="151">
        <v>1</v>
      </c>
      <c r="FS26" s="171">
        <v>253220</v>
      </c>
      <c r="FT26" s="170">
        <v>0</v>
      </c>
      <c r="FU26" s="170">
        <v>0</v>
      </c>
      <c r="FV26" s="173">
        <v>253220</v>
      </c>
      <c r="FW26" s="173">
        <v>213290</v>
      </c>
      <c r="FX26" s="173">
        <v>39930</v>
      </c>
      <c r="FZ26" s="145" t="s">
        <v>26</v>
      </c>
      <c r="GA26" s="151">
        <v>2</v>
      </c>
      <c r="GB26" s="152">
        <v>437090</v>
      </c>
      <c r="GC26" s="151">
        <v>0</v>
      </c>
      <c r="GD26" s="151">
        <v>0</v>
      </c>
      <c r="GE26" s="152">
        <v>437090</v>
      </c>
      <c r="GF26" s="152">
        <v>333120</v>
      </c>
      <c r="GG26" s="152">
        <v>103970</v>
      </c>
    </row>
    <row r="27" spans="1:189" x14ac:dyDescent="0.25">
      <c r="A27" s="74" t="s">
        <v>147</v>
      </c>
      <c r="B27" s="78" t="s">
        <v>28</v>
      </c>
      <c r="C27" s="78">
        <v>2</v>
      </c>
      <c r="D27" s="79">
        <v>756100</v>
      </c>
      <c r="E27" s="78">
        <v>0</v>
      </c>
      <c r="F27" s="78">
        <v>0</v>
      </c>
      <c r="G27" s="79">
        <v>756100</v>
      </c>
      <c r="H27" s="79">
        <v>634410</v>
      </c>
      <c r="I27" s="79">
        <v>121690</v>
      </c>
      <c r="K27" s="80" t="s">
        <v>30</v>
      </c>
      <c r="L27" s="80">
        <v>1</v>
      </c>
      <c r="M27" s="81">
        <v>212790</v>
      </c>
      <c r="N27" s="80">
        <v>0</v>
      </c>
      <c r="O27" s="80">
        <v>0</v>
      </c>
      <c r="P27" s="81">
        <v>212790</v>
      </c>
      <c r="Q27" s="81">
        <v>131180</v>
      </c>
      <c r="R27" s="81">
        <v>81610</v>
      </c>
      <c r="T27" s="80" t="s">
        <v>27</v>
      </c>
      <c r="U27" s="80">
        <v>6</v>
      </c>
      <c r="V27" s="81">
        <v>494600</v>
      </c>
      <c r="W27" s="80">
        <v>0</v>
      </c>
      <c r="X27" s="80">
        <v>0</v>
      </c>
      <c r="Y27" s="81">
        <v>494600</v>
      </c>
      <c r="Z27" s="81">
        <v>325930</v>
      </c>
      <c r="AA27" s="81">
        <v>168670</v>
      </c>
      <c r="AC27" s="80" t="s">
        <v>26</v>
      </c>
      <c r="AD27" s="80">
        <v>1</v>
      </c>
      <c r="AE27" s="81">
        <v>145210</v>
      </c>
      <c r="AF27" s="80">
        <v>0</v>
      </c>
      <c r="AG27" s="80">
        <v>0</v>
      </c>
      <c r="AH27" s="81">
        <v>145210</v>
      </c>
      <c r="AI27" s="81">
        <v>117980</v>
      </c>
      <c r="AJ27" s="81">
        <v>27230</v>
      </c>
      <c r="AL27" s="80" t="s">
        <v>27</v>
      </c>
      <c r="AM27" s="80">
        <v>7</v>
      </c>
      <c r="AN27" s="81">
        <v>586380</v>
      </c>
      <c r="AO27" s="80">
        <v>0</v>
      </c>
      <c r="AP27" s="80">
        <v>0</v>
      </c>
      <c r="AQ27" s="81">
        <v>586380</v>
      </c>
      <c r="AR27" s="81">
        <v>384210</v>
      </c>
      <c r="AS27" s="81">
        <v>202170</v>
      </c>
      <c r="AU27" s="80" t="s">
        <v>27</v>
      </c>
      <c r="AV27" s="80">
        <v>8</v>
      </c>
      <c r="AW27" s="81">
        <v>735660</v>
      </c>
      <c r="AX27" s="80">
        <v>0</v>
      </c>
      <c r="AY27" s="80">
        <v>0</v>
      </c>
      <c r="AZ27" s="81">
        <v>735660</v>
      </c>
      <c r="BA27" s="81">
        <v>399580</v>
      </c>
      <c r="BB27" s="81">
        <v>336080</v>
      </c>
      <c r="BD27" s="80">
        <v>641</v>
      </c>
      <c r="BE27" s="80">
        <v>1</v>
      </c>
      <c r="BF27" s="81">
        <v>159490</v>
      </c>
      <c r="BG27" s="81">
        <v>3740</v>
      </c>
      <c r="BH27" s="81">
        <v>3070</v>
      </c>
      <c r="BI27" s="80">
        <v>0</v>
      </c>
      <c r="BJ27" s="81">
        <v>2800</v>
      </c>
      <c r="BK27" s="81">
        <v>156690</v>
      </c>
      <c r="BM27" s="80" t="s">
        <v>26</v>
      </c>
      <c r="BN27" s="80">
        <v>1</v>
      </c>
      <c r="BO27" s="81">
        <v>180330</v>
      </c>
      <c r="BP27" s="80">
        <v>0</v>
      </c>
      <c r="BQ27" s="80">
        <v>0</v>
      </c>
      <c r="BR27" s="81">
        <v>180330</v>
      </c>
      <c r="BS27" s="81">
        <v>145760</v>
      </c>
      <c r="BT27" s="81">
        <v>34570</v>
      </c>
      <c r="BV27" s="78" t="s">
        <v>26</v>
      </c>
      <c r="BW27" s="78">
        <v>1</v>
      </c>
      <c r="BX27" s="79">
        <v>180330</v>
      </c>
      <c r="BY27" s="78">
        <v>0</v>
      </c>
      <c r="BZ27" s="78">
        <v>0</v>
      </c>
      <c r="CA27" s="81">
        <v>180330</v>
      </c>
      <c r="CB27" s="81">
        <v>145760</v>
      </c>
      <c r="CC27" s="81">
        <v>34570</v>
      </c>
      <c r="CE27" s="80">
        <v>641</v>
      </c>
      <c r="CF27" s="80">
        <v>1</v>
      </c>
      <c r="CG27" s="81">
        <v>274870</v>
      </c>
      <c r="CH27" s="81">
        <v>2480</v>
      </c>
      <c r="CI27" s="81">
        <v>3070</v>
      </c>
      <c r="CJ27" s="80">
        <v>0</v>
      </c>
      <c r="CK27" s="81">
        <v>1450</v>
      </c>
      <c r="CL27" s="81">
        <v>273420</v>
      </c>
      <c r="CN27" s="80">
        <v>641</v>
      </c>
      <c r="CO27" s="80">
        <v>1</v>
      </c>
      <c r="CP27" s="81">
        <v>261070</v>
      </c>
      <c r="CQ27" s="81">
        <v>2380</v>
      </c>
      <c r="CR27" s="81">
        <v>3070</v>
      </c>
      <c r="CS27" s="80">
        <v>0</v>
      </c>
      <c r="CT27" s="81">
        <v>1320</v>
      </c>
      <c r="CU27" s="81">
        <v>259750</v>
      </c>
      <c r="CW27" s="80" t="s">
        <v>27</v>
      </c>
      <c r="CX27" s="80">
        <v>8</v>
      </c>
      <c r="CY27" s="81">
        <v>877990</v>
      </c>
      <c r="CZ27" s="80">
        <v>0</v>
      </c>
      <c r="DA27" s="80">
        <v>0</v>
      </c>
      <c r="DB27" s="81">
        <v>877990</v>
      </c>
      <c r="DC27" s="81">
        <v>501160</v>
      </c>
      <c r="DD27" s="81">
        <v>376830</v>
      </c>
      <c r="DF27" s="93" t="s">
        <v>31</v>
      </c>
      <c r="DG27" s="78">
        <v>2</v>
      </c>
      <c r="DH27" s="79">
        <v>498560</v>
      </c>
      <c r="DI27" s="78">
        <v>0</v>
      </c>
      <c r="DJ27" s="78">
        <v>0</v>
      </c>
      <c r="DK27" s="79">
        <v>498560</v>
      </c>
      <c r="DL27" s="79">
        <v>197310</v>
      </c>
      <c r="DM27" s="79">
        <v>301250</v>
      </c>
      <c r="DO27" s="145" t="s">
        <v>26</v>
      </c>
      <c r="DP27" s="137">
        <v>1</v>
      </c>
      <c r="DQ27" s="113">
        <v>219380</v>
      </c>
      <c r="DR27" s="137">
        <v>0</v>
      </c>
      <c r="DS27" s="137">
        <v>0</v>
      </c>
      <c r="DT27" s="152">
        <v>219380</v>
      </c>
      <c r="DU27" s="152">
        <v>179450</v>
      </c>
      <c r="DV27" s="152">
        <v>39930</v>
      </c>
      <c r="DW27" s="150"/>
      <c r="DX27" s="145" t="s">
        <v>27</v>
      </c>
      <c r="DY27" s="151">
        <v>8</v>
      </c>
      <c r="DZ27" s="152">
        <v>1000910</v>
      </c>
      <c r="EA27" s="151">
        <v>0</v>
      </c>
      <c r="EB27" s="151">
        <v>0</v>
      </c>
      <c r="EC27" s="152">
        <v>1000910</v>
      </c>
      <c r="ED27" s="152">
        <v>551100</v>
      </c>
      <c r="EE27" s="152">
        <v>449810</v>
      </c>
      <c r="EG27" s="145" t="s">
        <v>28</v>
      </c>
      <c r="EH27" s="151">
        <v>2</v>
      </c>
      <c r="EI27" s="152">
        <v>1152840</v>
      </c>
      <c r="EJ27" s="151">
        <v>0</v>
      </c>
      <c r="EK27" s="151">
        <v>0</v>
      </c>
      <c r="EL27" s="152">
        <v>1152840</v>
      </c>
      <c r="EM27" s="152">
        <v>1006840</v>
      </c>
      <c r="EN27" s="152">
        <v>146000</v>
      </c>
      <c r="EP27" s="145" t="s">
        <v>28</v>
      </c>
      <c r="EQ27" s="151">
        <v>2</v>
      </c>
      <c r="ER27" s="152">
        <v>1170120</v>
      </c>
      <c r="ES27" s="151">
        <v>0</v>
      </c>
      <c r="ET27" s="151">
        <v>0</v>
      </c>
      <c r="EU27" s="152">
        <v>1170120</v>
      </c>
      <c r="EV27" s="152">
        <v>1024120</v>
      </c>
      <c r="EW27" s="152">
        <v>146000</v>
      </c>
      <c r="EY27" s="145" t="s">
        <v>28</v>
      </c>
      <c r="EZ27" s="151">
        <v>2</v>
      </c>
      <c r="FA27" s="152">
        <v>1234510</v>
      </c>
      <c r="FB27" s="151">
        <v>0</v>
      </c>
      <c r="FC27" s="151">
        <v>0</v>
      </c>
      <c r="FD27" s="152">
        <v>1234510</v>
      </c>
      <c r="FE27" s="152">
        <v>1039510</v>
      </c>
      <c r="FF27" s="152">
        <v>195000</v>
      </c>
      <c r="FH27" s="145" t="s">
        <v>27</v>
      </c>
      <c r="FI27" s="151">
        <v>8</v>
      </c>
      <c r="FJ27" s="152">
        <v>993870</v>
      </c>
      <c r="FK27" s="151">
        <v>0</v>
      </c>
      <c r="FL27" s="151">
        <v>0</v>
      </c>
      <c r="FM27" s="152">
        <v>993870</v>
      </c>
      <c r="FN27" s="152">
        <v>569370</v>
      </c>
      <c r="FO27" s="152">
        <v>424500</v>
      </c>
      <c r="FQ27" s="145" t="s">
        <v>27</v>
      </c>
      <c r="FR27" s="151">
        <v>8</v>
      </c>
      <c r="FS27" s="171">
        <v>1002410</v>
      </c>
      <c r="FT27" s="170">
        <v>0</v>
      </c>
      <c r="FU27" s="170">
        <v>0</v>
      </c>
      <c r="FV27" s="173">
        <v>1002410</v>
      </c>
      <c r="FW27" s="173">
        <v>577910</v>
      </c>
      <c r="FX27" s="173">
        <v>424500</v>
      </c>
      <c r="FZ27" s="145" t="s">
        <v>27</v>
      </c>
      <c r="GA27" s="151">
        <v>8</v>
      </c>
      <c r="GB27" s="152">
        <v>1017690</v>
      </c>
      <c r="GC27" s="151">
        <v>0</v>
      </c>
      <c r="GD27" s="151">
        <v>0</v>
      </c>
      <c r="GE27" s="152">
        <v>1017690</v>
      </c>
      <c r="GF27" s="152">
        <v>583190</v>
      </c>
      <c r="GG27" s="152">
        <v>434500</v>
      </c>
    </row>
    <row r="28" spans="1:189" x14ac:dyDescent="0.25">
      <c r="A28" s="74" t="s">
        <v>129</v>
      </c>
      <c r="B28" s="78" t="s">
        <v>29</v>
      </c>
      <c r="C28" s="78">
        <v>1</v>
      </c>
      <c r="D28" s="78">
        <v>500</v>
      </c>
      <c r="E28" s="78">
        <v>0</v>
      </c>
      <c r="F28" s="78">
        <v>0</v>
      </c>
      <c r="G28" s="78">
        <v>500</v>
      </c>
      <c r="H28" s="78">
        <v>0</v>
      </c>
      <c r="I28" s="78">
        <v>500</v>
      </c>
      <c r="K28" s="80" t="s">
        <v>31</v>
      </c>
      <c r="L28" s="80">
        <v>1</v>
      </c>
      <c r="M28" s="81">
        <v>235050</v>
      </c>
      <c r="N28" s="80">
        <v>0</v>
      </c>
      <c r="O28" s="80">
        <v>0</v>
      </c>
      <c r="P28" s="81">
        <v>235050</v>
      </c>
      <c r="Q28" s="81">
        <v>188100</v>
      </c>
      <c r="R28" s="81">
        <v>46950</v>
      </c>
      <c r="T28" s="80" t="s">
        <v>28</v>
      </c>
      <c r="U28" s="80">
        <v>2</v>
      </c>
      <c r="V28" s="81">
        <v>768100</v>
      </c>
      <c r="W28" s="80">
        <v>0</v>
      </c>
      <c r="X28" s="80">
        <v>0</v>
      </c>
      <c r="Y28" s="81">
        <v>768100</v>
      </c>
      <c r="Z28" s="81">
        <v>646410</v>
      </c>
      <c r="AA28" s="81">
        <v>121690</v>
      </c>
      <c r="AC28" s="80" t="s">
        <v>27</v>
      </c>
      <c r="AD28" s="80">
        <v>7</v>
      </c>
      <c r="AE28" s="81">
        <v>533090</v>
      </c>
      <c r="AF28" s="80">
        <v>0</v>
      </c>
      <c r="AG28" s="80">
        <v>0</v>
      </c>
      <c r="AH28" s="81">
        <v>533090</v>
      </c>
      <c r="AI28" s="81">
        <v>349290</v>
      </c>
      <c r="AJ28" s="81">
        <v>183800</v>
      </c>
      <c r="AL28" s="80" t="s">
        <v>28</v>
      </c>
      <c r="AM28" s="80">
        <v>2</v>
      </c>
      <c r="AN28" s="81">
        <v>829560</v>
      </c>
      <c r="AO28" s="80">
        <v>0</v>
      </c>
      <c r="AP28" s="80">
        <v>0</v>
      </c>
      <c r="AQ28" s="81">
        <v>829560</v>
      </c>
      <c r="AR28" s="81">
        <v>698130</v>
      </c>
      <c r="AS28" s="81">
        <v>131430</v>
      </c>
      <c r="AU28" s="80" t="s">
        <v>28</v>
      </c>
      <c r="AV28" s="80">
        <v>2</v>
      </c>
      <c r="AW28" s="81">
        <v>871030</v>
      </c>
      <c r="AX28" s="80">
        <v>0</v>
      </c>
      <c r="AY28" s="80">
        <v>0</v>
      </c>
      <c r="AZ28" s="81">
        <v>871030</v>
      </c>
      <c r="BA28" s="81">
        <v>733030</v>
      </c>
      <c r="BB28" s="81">
        <v>138000</v>
      </c>
      <c r="BD28" s="80" t="s">
        <v>26</v>
      </c>
      <c r="BE28" s="80">
        <v>1</v>
      </c>
      <c r="BF28" s="81">
        <v>180330</v>
      </c>
      <c r="BG28" s="80">
        <v>0</v>
      </c>
      <c r="BH28" s="80">
        <v>0</v>
      </c>
      <c r="BI28" s="81">
        <v>180330</v>
      </c>
      <c r="BJ28" s="81">
        <v>145760</v>
      </c>
      <c r="BK28" s="81">
        <v>34570</v>
      </c>
      <c r="BM28" s="80" t="s">
        <v>27</v>
      </c>
      <c r="BN28" s="80">
        <v>8</v>
      </c>
      <c r="BO28" s="81">
        <v>775070</v>
      </c>
      <c r="BP28" s="80">
        <v>0</v>
      </c>
      <c r="BQ28" s="80">
        <v>0</v>
      </c>
      <c r="BR28" s="81">
        <v>775070</v>
      </c>
      <c r="BS28" s="81">
        <v>388830</v>
      </c>
      <c r="BT28" s="81">
        <v>386240</v>
      </c>
      <c r="BV28" s="78" t="s">
        <v>27</v>
      </c>
      <c r="BW28" s="78">
        <v>8</v>
      </c>
      <c r="BX28" s="79">
        <v>775070</v>
      </c>
      <c r="BY28" s="78">
        <v>0</v>
      </c>
      <c r="BZ28" s="78">
        <v>0</v>
      </c>
      <c r="CA28" s="81">
        <v>775070</v>
      </c>
      <c r="CB28" s="81">
        <v>388830</v>
      </c>
      <c r="CC28" s="81">
        <v>386240</v>
      </c>
      <c r="CE28" s="80" t="s">
        <v>26</v>
      </c>
      <c r="CF28" s="80">
        <v>1</v>
      </c>
      <c r="CG28" s="81">
        <v>180330</v>
      </c>
      <c r="CH28" s="80">
        <v>0</v>
      </c>
      <c r="CI28" s="80">
        <v>0</v>
      </c>
      <c r="CJ28" s="81">
        <v>180330</v>
      </c>
      <c r="CK28" s="81">
        <v>145760</v>
      </c>
      <c r="CL28" s="81">
        <v>34570</v>
      </c>
      <c r="CN28" s="80" t="s">
        <v>26</v>
      </c>
      <c r="CO28" s="80">
        <v>1</v>
      </c>
      <c r="CP28" s="81">
        <v>180330</v>
      </c>
      <c r="CQ28" s="80">
        <v>0</v>
      </c>
      <c r="CR28" s="80">
        <v>0</v>
      </c>
      <c r="CS28" s="81">
        <v>180330</v>
      </c>
      <c r="CT28" s="81">
        <v>145760</v>
      </c>
      <c r="CU28" s="81">
        <v>34570</v>
      </c>
      <c r="CW28" s="80" t="s">
        <v>28</v>
      </c>
      <c r="CX28" s="80">
        <v>2</v>
      </c>
      <c r="CY28" s="81">
        <v>961840</v>
      </c>
      <c r="CZ28" s="80">
        <v>0</v>
      </c>
      <c r="DA28" s="80">
        <v>0</v>
      </c>
      <c r="DB28" s="81">
        <v>961840</v>
      </c>
      <c r="DC28" s="81">
        <v>794310</v>
      </c>
      <c r="DD28" s="81">
        <v>167530</v>
      </c>
      <c r="DF28" s="93" t="s">
        <v>32</v>
      </c>
      <c r="DG28" s="78">
        <v>10</v>
      </c>
      <c r="DH28" s="79">
        <v>1208250</v>
      </c>
      <c r="DI28" s="78">
        <v>0</v>
      </c>
      <c r="DJ28" s="78">
        <v>0</v>
      </c>
      <c r="DK28" s="79">
        <v>1208250</v>
      </c>
      <c r="DL28" s="79">
        <v>292790</v>
      </c>
      <c r="DM28" s="79">
        <v>915460</v>
      </c>
      <c r="DO28" s="145" t="s">
        <v>27</v>
      </c>
      <c r="DP28" s="137">
        <v>8</v>
      </c>
      <c r="DQ28" s="113">
        <v>871020</v>
      </c>
      <c r="DR28" s="137">
        <v>0</v>
      </c>
      <c r="DS28" s="137">
        <v>0</v>
      </c>
      <c r="DT28" s="152">
        <v>871020</v>
      </c>
      <c r="DU28" s="152">
        <v>504190</v>
      </c>
      <c r="DV28" s="152">
        <v>366830</v>
      </c>
      <c r="DW28" s="150"/>
      <c r="DX28" s="145" t="s">
        <v>28</v>
      </c>
      <c r="DY28" s="151">
        <v>2</v>
      </c>
      <c r="DZ28" s="152">
        <v>1188210</v>
      </c>
      <c r="EA28" s="151">
        <v>0</v>
      </c>
      <c r="EB28" s="151">
        <v>0</v>
      </c>
      <c r="EC28" s="152">
        <v>1188210</v>
      </c>
      <c r="ED28" s="152">
        <v>1042210</v>
      </c>
      <c r="EE28" s="152">
        <v>146000</v>
      </c>
      <c r="EG28" s="145" t="s">
        <v>31</v>
      </c>
      <c r="EH28" s="151">
        <v>3</v>
      </c>
      <c r="EI28" s="152">
        <v>629570</v>
      </c>
      <c r="EJ28" s="151">
        <v>0</v>
      </c>
      <c r="EK28" s="151">
        <v>0</v>
      </c>
      <c r="EL28" s="152">
        <v>629570</v>
      </c>
      <c r="EM28" s="152">
        <v>305900</v>
      </c>
      <c r="EN28" s="152">
        <v>323670</v>
      </c>
      <c r="EP28" s="145" t="s">
        <v>31</v>
      </c>
      <c r="EQ28" s="151">
        <v>3</v>
      </c>
      <c r="ER28" s="152">
        <v>642590</v>
      </c>
      <c r="ES28" s="151">
        <v>0</v>
      </c>
      <c r="ET28" s="151">
        <v>0</v>
      </c>
      <c r="EU28" s="152">
        <v>642590</v>
      </c>
      <c r="EV28" s="152">
        <v>318960</v>
      </c>
      <c r="EW28" s="152">
        <v>323630</v>
      </c>
      <c r="EY28" s="145" t="s">
        <v>31</v>
      </c>
      <c r="EZ28" s="151">
        <v>3</v>
      </c>
      <c r="FA28" s="152">
        <v>688230</v>
      </c>
      <c r="FB28" s="151">
        <v>0</v>
      </c>
      <c r="FC28" s="151">
        <v>0</v>
      </c>
      <c r="FD28" s="152">
        <v>688230</v>
      </c>
      <c r="FE28" s="152">
        <v>329030</v>
      </c>
      <c r="FF28" s="152">
        <v>359200</v>
      </c>
      <c r="FH28" s="145" t="s">
        <v>28</v>
      </c>
      <c r="FI28" s="151">
        <v>2</v>
      </c>
      <c r="FJ28" s="152">
        <v>1239890</v>
      </c>
      <c r="FK28" s="151">
        <v>0</v>
      </c>
      <c r="FL28" s="151">
        <v>0</v>
      </c>
      <c r="FM28" s="152">
        <v>1239890</v>
      </c>
      <c r="FN28" s="152">
        <v>1054890</v>
      </c>
      <c r="FO28" s="152">
        <v>185000</v>
      </c>
      <c r="FQ28" s="145" t="s">
        <v>137</v>
      </c>
      <c r="FR28" s="151">
        <v>1</v>
      </c>
      <c r="FS28" s="171">
        <v>24130</v>
      </c>
      <c r="FT28" s="170">
        <v>0</v>
      </c>
      <c r="FU28" s="170">
        <v>0</v>
      </c>
      <c r="FV28" s="173">
        <v>24130</v>
      </c>
      <c r="FW28" s="173">
        <v>24130</v>
      </c>
      <c r="FX28" s="172">
        <v>0</v>
      </c>
      <c r="FZ28" s="145" t="s">
        <v>28</v>
      </c>
      <c r="GA28" s="151">
        <v>2</v>
      </c>
      <c r="GB28" s="152">
        <v>1487870</v>
      </c>
      <c r="GC28" s="151">
        <v>0</v>
      </c>
      <c r="GD28" s="151">
        <v>0</v>
      </c>
      <c r="GE28" s="152">
        <v>1487870</v>
      </c>
      <c r="GF28" s="152">
        <v>1292870</v>
      </c>
      <c r="GG28" s="152">
        <v>195000</v>
      </c>
    </row>
    <row r="29" spans="1:189" x14ac:dyDescent="0.25">
      <c r="A29" s="74" t="s">
        <v>147</v>
      </c>
      <c r="B29" s="78" t="s">
        <v>30</v>
      </c>
      <c r="C29" s="78">
        <v>1</v>
      </c>
      <c r="D29" s="79">
        <v>212790</v>
      </c>
      <c r="E29" s="78">
        <v>0</v>
      </c>
      <c r="F29" s="78">
        <v>0</v>
      </c>
      <c r="G29" s="79">
        <v>212790</v>
      </c>
      <c r="H29" s="79">
        <v>131180</v>
      </c>
      <c r="I29" s="79">
        <v>81610</v>
      </c>
      <c r="K29" s="80" t="s">
        <v>32</v>
      </c>
      <c r="L29" s="80">
        <v>7</v>
      </c>
      <c r="M29" s="81">
        <v>292520</v>
      </c>
      <c r="N29" s="80">
        <v>0</v>
      </c>
      <c r="O29" s="80">
        <v>0</v>
      </c>
      <c r="P29" s="81">
        <v>292520</v>
      </c>
      <c r="Q29" s="81">
        <v>20130</v>
      </c>
      <c r="R29" s="81">
        <v>272390</v>
      </c>
      <c r="T29" s="80" t="s">
        <v>29</v>
      </c>
      <c r="U29" s="80">
        <v>1</v>
      </c>
      <c r="V29" s="80">
        <v>500</v>
      </c>
      <c r="W29" s="80">
        <v>0</v>
      </c>
      <c r="X29" s="80">
        <v>0</v>
      </c>
      <c r="Y29" s="80">
        <v>500</v>
      </c>
      <c r="Z29" s="80">
        <v>0</v>
      </c>
      <c r="AA29" s="80">
        <v>500</v>
      </c>
      <c r="AC29" s="80" t="s">
        <v>28</v>
      </c>
      <c r="AD29" s="80">
        <v>2</v>
      </c>
      <c r="AE29" s="81">
        <v>829560</v>
      </c>
      <c r="AF29" s="80">
        <v>0</v>
      </c>
      <c r="AG29" s="80">
        <v>0</v>
      </c>
      <c r="AH29" s="81">
        <v>829560</v>
      </c>
      <c r="AI29" s="81">
        <v>698130</v>
      </c>
      <c r="AJ29" s="81">
        <v>131430</v>
      </c>
      <c r="AL29" s="80" t="s">
        <v>29</v>
      </c>
      <c r="AM29" s="80">
        <v>1</v>
      </c>
      <c r="AN29" s="80">
        <v>500</v>
      </c>
      <c r="AO29" s="80">
        <v>0</v>
      </c>
      <c r="AP29" s="80">
        <v>0</v>
      </c>
      <c r="AQ29" s="80">
        <v>500</v>
      </c>
      <c r="AR29" s="80">
        <v>0</v>
      </c>
      <c r="AS29" s="80">
        <v>500</v>
      </c>
      <c r="AU29" s="80" t="s">
        <v>30</v>
      </c>
      <c r="AV29" s="80">
        <v>1</v>
      </c>
      <c r="AW29" s="81">
        <v>241280</v>
      </c>
      <c r="AX29" s="81">
        <v>15090</v>
      </c>
      <c r="AY29" s="81">
        <v>15090</v>
      </c>
      <c r="AZ29" s="81">
        <v>221780</v>
      </c>
      <c r="BA29" s="81">
        <v>148740</v>
      </c>
      <c r="BB29" s="81">
        <v>92540</v>
      </c>
      <c r="BD29" s="80" t="s">
        <v>27</v>
      </c>
      <c r="BE29" s="80">
        <v>7</v>
      </c>
      <c r="BF29" s="81">
        <v>690070</v>
      </c>
      <c r="BG29" s="80">
        <v>0</v>
      </c>
      <c r="BH29" s="80">
        <v>0</v>
      </c>
      <c r="BI29" s="81">
        <v>690070</v>
      </c>
      <c r="BJ29" s="81">
        <v>388830</v>
      </c>
      <c r="BK29" s="81">
        <v>301240</v>
      </c>
      <c r="BM29" s="80" t="s">
        <v>28</v>
      </c>
      <c r="BN29" s="80">
        <v>2</v>
      </c>
      <c r="BO29" s="81">
        <v>1078110</v>
      </c>
      <c r="BP29" s="80">
        <v>0</v>
      </c>
      <c r="BQ29" s="80">
        <v>0</v>
      </c>
      <c r="BR29" s="81">
        <v>1078110</v>
      </c>
      <c r="BS29" s="81">
        <v>887210</v>
      </c>
      <c r="BT29" s="81">
        <v>190900</v>
      </c>
      <c r="BV29" s="78" t="s">
        <v>28</v>
      </c>
      <c r="BW29" s="78">
        <v>2</v>
      </c>
      <c r="BX29" s="79">
        <v>1198200</v>
      </c>
      <c r="BY29" s="78">
        <v>0</v>
      </c>
      <c r="BZ29" s="78">
        <v>0</v>
      </c>
      <c r="CA29" s="81">
        <v>1198200</v>
      </c>
      <c r="CB29" s="81">
        <v>998110</v>
      </c>
      <c r="CC29" s="81">
        <v>200090</v>
      </c>
      <c r="CE29" s="80" t="s">
        <v>27</v>
      </c>
      <c r="CF29" s="80">
        <v>8</v>
      </c>
      <c r="CG29" s="81">
        <v>775070</v>
      </c>
      <c r="CH29" s="80">
        <v>0</v>
      </c>
      <c r="CI29" s="80">
        <v>0</v>
      </c>
      <c r="CJ29" s="81">
        <v>775070</v>
      </c>
      <c r="CK29" s="81">
        <v>388830</v>
      </c>
      <c r="CL29" s="81">
        <v>386240</v>
      </c>
      <c r="CN29" s="80" t="s">
        <v>27</v>
      </c>
      <c r="CO29" s="80">
        <v>8</v>
      </c>
      <c r="CP29" s="81">
        <v>784060</v>
      </c>
      <c r="CQ29" s="80">
        <v>0</v>
      </c>
      <c r="CR29" s="80">
        <v>0</v>
      </c>
      <c r="CS29" s="81">
        <v>784060</v>
      </c>
      <c r="CT29" s="81">
        <v>388830</v>
      </c>
      <c r="CU29" s="81">
        <v>395230</v>
      </c>
      <c r="CW29" s="80" t="s">
        <v>31</v>
      </c>
      <c r="CX29" s="80">
        <v>2</v>
      </c>
      <c r="CY29" s="81">
        <v>503150</v>
      </c>
      <c r="CZ29" s="80">
        <v>0</v>
      </c>
      <c r="DA29" s="80">
        <v>0</v>
      </c>
      <c r="DB29" s="81">
        <v>503150</v>
      </c>
      <c r="DC29" s="81">
        <v>201900</v>
      </c>
      <c r="DD29" s="81">
        <v>301250</v>
      </c>
      <c r="DF29" s="93" t="s">
        <v>33</v>
      </c>
      <c r="DG29" s="78">
        <v>9</v>
      </c>
      <c r="DH29" s="78">
        <v>0</v>
      </c>
      <c r="DI29" s="78">
        <v>0</v>
      </c>
      <c r="DJ29" s="78">
        <v>0</v>
      </c>
      <c r="DK29" s="78">
        <v>0</v>
      </c>
      <c r="DL29" s="78">
        <v>0</v>
      </c>
      <c r="DM29" s="78">
        <v>0</v>
      </c>
      <c r="DO29" s="145" t="s">
        <v>28</v>
      </c>
      <c r="DP29" s="137">
        <v>2</v>
      </c>
      <c r="DQ29" s="113">
        <v>998580</v>
      </c>
      <c r="DR29" s="137">
        <v>0</v>
      </c>
      <c r="DS29" s="137">
        <v>0</v>
      </c>
      <c r="DT29" s="152">
        <v>998580</v>
      </c>
      <c r="DU29" s="152">
        <v>852580</v>
      </c>
      <c r="DV29" s="152">
        <v>146000</v>
      </c>
      <c r="DW29" s="150"/>
      <c r="DX29" s="145" t="s">
        <v>31</v>
      </c>
      <c r="DY29" s="151">
        <v>3</v>
      </c>
      <c r="DZ29" s="152">
        <v>638170</v>
      </c>
      <c r="EA29" s="151">
        <v>0</v>
      </c>
      <c r="EB29" s="151">
        <v>0</v>
      </c>
      <c r="EC29" s="152">
        <v>638170</v>
      </c>
      <c r="ED29" s="152">
        <v>314500</v>
      </c>
      <c r="EE29" s="152">
        <v>323670</v>
      </c>
      <c r="EG29" s="145" t="s">
        <v>32</v>
      </c>
      <c r="EH29" s="151">
        <v>9</v>
      </c>
      <c r="EI29" s="152">
        <v>1069460</v>
      </c>
      <c r="EJ29" s="151">
        <v>0</v>
      </c>
      <c r="EK29" s="151">
        <v>0</v>
      </c>
      <c r="EL29" s="152">
        <v>1069460</v>
      </c>
      <c r="EM29" s="152">
        <v>262000</v>
      </c>
      <c r="EN29" s="152">
        <v>807460</v>
      </c>
      <c r="EP29" s="145" t="s">
        <v>104</v>
      </c>
      <c r="EQ29" s="151">
        <v>1</v>
      </c>
      <c r="ER29" s="152">
        <v>160640</v>
      </c>
      <c r="ES29" s="151">
        <v>0</v>
      </c>
      <c r="ET29" s="151">
        <v>0</v>
      </c>
      <c r="EU29" s="152">
        <v>160640</v>
      </c>
      <c r="EV29" s="152">
        <v>80140</v>
      </c>
      <c r="EW29" s="152">
        <v>80500</v>
      </c>
      <c r="EY29" s="145" t="s">
        <v>104</v>
      </c>
      <c r="EZ29" s="151">
        <v>1</v>
      </c>
      <c r="FA29" s="152">
        <v>209980</v>
      </c>
      <c r="FB29" s="151">
        <v>0</v>
      </c>
      <c r="FC29" s="151">
        <v>0</v>
      </c>
      <c r="FD29" s="152">
        <v>209980</v>
      </c>
      <c r="FE29" s="152">
        <v>104980</v>
      </c>
      <c r="FF29" s="152">
        <v>105000</v>
      </c>
      <c r="FH29" s="145" t="s">
        <v>29</v>
      </c>
      <c r="FI29" s="151">
        <v>1</v>
      </c>
      <c r="FJ29" s="152">
        <v>90290</v>
      </c>
      <c r="FK29" s="151">
        <v>0</v>
      </c>
      <c r="FL29" s="151">
        <v>0</v>
      </c>
      <c r="FM29" s="152">
        <v>90290</v>
      </c>
      <c r="FN29" s="152">
        <v>35290</v>
      </c>
      <c r="FO29" s="152">
        <v>55000</v>
      </c>
      <c r="FQ29" s="145" t="s">
        <v>28</v>
      </c>
      <c r="FR29" s="151">
        <v>2</v>
      </c>
      <c r="FS29" s="171">
        <v>1365780</v>
      </c>
      <c r="FT29" s="170">
        <v>0</v>
      </c>
      <c r="FU29" s="170">
        <v>0</v>
      </c>
      <c r="FV29" s="173">
        <v>1365780</v>
      </c>
      <c r="FW29" s="173">
        <v>1170780</v>
      </c>
      <c r="FX29" s="173">
        <v>195000</v>
      </c>
      <c r="FZ29" s="145" t="s">
        <v>31</v>
      </c>
      <c r="GA29" s="151">
        <v>3</v>
      </c>
      <c r="GB29" s="152">
        <v>843890</v>
      </c>
      <c r="GC29" s="151">
        <v>0</v>
      </c>
      <c r="GD29" s="151">
        <v>0</v>
      </c>
      <c r="GE29" s="152">
        <v>843890</v>
      </c>
      <c r="GF29" s="152">
        <v>536390</v>
      </c>
      <c r="GG29" s="152">
        <v>307500</v>
      </c>
    </row>
    <row r="30" spans="1:189" x14ac:dyDescent="0.25">
      <c r="A30" s="74" t="s">
        <v>145</v>
      </c>
      <c r="B30" s="78" t="s">
        <v>31</v>
      </c>
      <c r="C30" s="78">
        <v>1</v>
      </c>
      <c r="D30" s="79">
        <v>235050</v>
      </c>
      <c r="E30" s="78">
        <v>0</v>
      </c>
      <c r="F30" s="78">
        <v>0</v>
      </c>
      <c r="G30" s="79">
        <v>235050</v>
      </c>
      <c r="H30" s="79">
        <v>188100</v>
      </c>
      <c r="I30" s="79">
        <v>46950</v>
      </c>
      <c r="K30" s="80" t="s">
        <v>33</v>
      </c>
      <c r="L30" s="80">
        <v>1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T30" s="80" t="s">
        <v>30</v>
      </c>
      <c r="U30" s="80">
        <v>1</v>
      </c>
      <c r="V30" s="81">
        <v>212790</v>
      </c>
      <c r="W30" s="80">
        <v>0</v>
      </c>
      <c r="X30" s="80">
        <v>0</v>
      </c>
      <c r="Y30" s="81">
        <v>212790</v>
      </c>
      <c r="Z30" s="81">
        <v>131180</v>
      </c>
      <c r="AA30" s="81">
        <v>81610</v>
      </c>
      <c r="AC30" s="80" t="s">
        <v>29</v>
      </c>
      <c r="AD30" s="80">
        <v>1</v>
      </c>
      <c r="AE30" s="80">
        <v>500</v>
      </c>
      <c r="AF30" s="80">
        <v>0</v>
      </c>
      <c r="AG30" s="80">
        <v>0</v>
      </c>
      <c r="AH30" s="80">
        <v>500</v>
      </c>
      <c r="AI30" s="80">
        <v>0</v>
      </c>
      <c r="AJ30" s="80">
        <v>500</v>
      </c>
      <c r="AL30" s="80" t="s">
        <v>30</v>
      </c>
      <c r="AM30" s="80">
        <v>1</v>
      </c>
      <c r="AN30" s="81">
        <v>229820</v>
      </c>
      <c r="AO30" s="80">
        <v>0</v>
      </c>
      <c r="AP30" s="80">
        <v>0</v>
      </c>
      <c r="AQ30" s="81">
        <v>229820</v>
      </c>
      <c r="AR30" s="81">
        <v>141680</v>
      </c>
      <c r="AS30" s="81">
        <v>88140</v>
      </c>
      <c r="AU30" s="80" t="s">
        <v>31</v>
      </c>
      <c r="AV30" s="80">
        <v>2</v>
      </c>
      <c r="AW30" s="81">
        <v>368440</v>
      </c>
      <c r="AX30" s="80">
        <v>0</v>
      </c>
      <c r="AY30" s="80">
        <v>0</v>
      </c>
      <c r="AZ30" s="81">
        <v>368440</v>
      </c>
      <c r="BA30" s="81">
        <v>220230</v>
      </c>
      <c r="BB30" s="81">
        <v>148210</v>
      </c>
      <c r="BD30" s="80" t="s">
        <v>28</v>
      </c>
      <c r="BE30" s="80">
        <v>2</v>
      </c>
      <c r="BF30" s="81">
        <v>1036520</v>
      </c>
      <c r="BG30" s="80">
        <v>0</v>
      </c>
      <c r="BH30" s="80">
        <v>0</v>
      </c>
      <c r="BI30" s="81">
        <v>1036520</v>
      </c>
      <c r="BJ30" s="81">
        <v>872310</v>
      </c>
      <c r="BK30" s="81">
        <v>164210</v>
      </c>
      <c r="BM30" s="80" t="s">
        <v>31</v>
      </c>
      <c r="BN30" s="80">
        <v>2</v>
      </c>
      <c r="BO30" s="81">
        <v>560640</v>
      </c>
      <c r="BP30" s="80">
        <v>0</v>
      </c>
      <c r="BQ30" s="80">
        <v>0</v>
      </c>
      <c r="BR30" s="81">
        <v>560640</v>
      </c>
      <c r="BS30" s="81">
        <v>172390</v>
      </c>
      <c r="BT30" s="81">
        <v>388250</v>
      </c>
      <c r="BV30" s="78" t="s">
        <v>31</v>
      </c>
      <c r="BW30" s="78">
        <v>2</v>
      </c>
      <c r="BX30" s="79">
        <v>561330</v>
      </c>
      <c r="BY30" s="78">
        <v>0</v>
      </c>
      <c r="BZ30" s="78">
        <v>0</v>
      </c>
      <c r="CA30" s="81">
        <v>561330</v>
      </c>
      <c r="CB30" s="81">
        <v>173730</v>
      </c>
      <c r="CC30" s="81">
        <v>387600</v>
      </c>
      <c r="CE30" s="80" t="s">
        <v>28</v>
      </c>
      <c r="CF30" s="80">
        <v>2</v>
      </c>
      <c r="CG30" s="81">
        <v>1077380</v>
      </c>
      <c r="CH30" s="80">
        <v>0</v>
      </c>
      <c r="CI30" s="80">
        <v>0</v>
      </c>
      <c r="CJ30" s="81">
        <v>1077380</v>
      </c>
      <c r="CK30" s="81">
        <v>887210</v>
      </c>
      <c r="CL30" s="81">
        <v>190170</v>
      </c>
      <c r="CN30" s="80" t="s">
        <v>28</v>
      </c>
      <c r="CO30" s="80">
        <v>2</v>
      </c>
      <c r="CP30" s="81">
        <v>921230</v>
      </c>
      <c r="CQ30" s="80">
        <v>0</v>
      </c>
      <c r="CR30" s="80">
        <v>0</v>
      </c>
      <c r="CS30" s="81">
        <v>921230</v>
      </c>
      <c r="CT30" s="81">
        <v>740080</v>
      </c>
      <c r="CU30" s="81">
        <v>181150</v>
      </c>
      <c r="CW30" s="80" t="s">
        <v>32</v>
      </c>
      <c r="CX30" s="80">
        <v>10</v>
      </c>
      <c r="CY30" s="81">
        <v>1215780</v>
      </c>
      <c r="CZ30" s="80">
        <v>0</v>
      </c>
      <c r="DA30" s="80">
        <v>0</v>
      </c>
      <c r="DB30" s="81">
        <v>1215780</v>
      </c>
      <c r="DC30" s="81">
        <v>294950</v>
      </c>
      <c r="DD30" s="81">
        <v>920830</v>
      </c>
      <c r="DF30" s="93"/>
      <c r="DG30" s="78"/>
      <c r="DH30" s="79"/>
      <c r="DI30" s="79"/>
      <c r="DJ30" s="79"/>
      <c r="DK30" s="79"/>
      <c r="DL30" s="79"/>
      <c r="DM30" s="79"/>
      <c r="DO30" s="145" t="s">
        <v>31</v>
      </c>
      <c r="DP30" s="137">
        <v>2</v>
      </c>
      <c r="DQ30" s="113">
        <v>459200</v>
      </c>
      <c r="DR30" s="137">
        <v>0</v>
      </c>
      <c r="DS30" s="137">
        <v>0</v>
      </c>
      <c r="DT30" s="152">
        <v>459200</v>
      </c>
      <c r="DU30" s="152">
        <v>213530</v>
      </c>
      <c r="DV30" s="152">
        <v>245670</v>
      </c>
      <c r="DW30" s="150"/>
      <c r="DX30" s="145" t="s">
        <v>32</v>
      </c>
      <c r="DY30" s="151">
        <v>9</v>
      </c>
      <c r="DZ30" s="152">
        <v>1074330</v>
      </c>
      <c r="EA30" s="151">
        <v>0</v>
      </c>
      <c r="EB30" s="151">
        <v>0</v>
      </c>
      <c r="EC30" s="152">
        <v>1074330</v>
      </c>
      <c r="ED30" s="152">
        <v>266870</v>
      </c>
      <c r="EE30" s="152">
        <v>807460</v>
      </c>
      <c r="EG30" s="145" t="s">
        <v>33</v>
      </c>
      <c r="EH30" s="151">
        <v>9</v>
      </c>
      <c r="EI30" s="151">
        <v>0</v>
      </c>
      <c r="EJ30" s="151">
        <v>0</v>
      </c>
      <c r="EK30" s="151">
        <v>0</v>
      </c>
      <c r="EL30" s="151">
        <v>0</v>
      </c>
      <c r="EM30" s="151">
        <v>0</v>
      </c>
      <c r="EN30" s="151">
        <v>0</v>
      </c>
      <c r="EP30" s="145" t="s">
        <v>32</v>
      </c>
      <c r="EQ30" s="151">
        <v>9</v>
      </c>
      <c r="ER30" s="152">
        <v>1071830</v>
      </c>
      <c r="ES30" s="151">
        <v>0</v>
      </c>
      <c r="ET30" s="151">
        <v>0</v>
      </c>
      <c r="EU30" s="152">
        <v>1071830</v>
      </c>
      <c r="EV30" s="152">
        <v>264350</v>
      </c>
      <c r="EW30" s="152">
        <v>807480</v>
      </c>
      <c r="EY30" s="145" t="s">
        <v>32</v>
      </c>
      <c r="EZ30" s="151">
        <v>9</v>
      </c>
      <c r="FA30" s="152">
        <v>1030150</v>
      </c>
      <c r="FB30" s="151">
        <v>0</v>
      </c>
      <c r="FC30" s="151">
        <v>0</v>
      </c>
      <c r="FD30" s="152">
        <v>1030150</v>
      </c>
      <c r="FE30" s="152">
        <v>263340</v>
      </c>
      <c r="FF30" s="152">
        <v>766810</v>
      </c>
      <c r="FH30" s="145" t="s">
        <v>31</v>
      </c>
      <c r="FI30" s="151">
        <v>2</v>
      </c>
      <c r="FJ30" s="152">
        <v>530650</v>
      </c>
      <c r="FK30" s="151">
        <v>0</v>
      </c>
      <c r="FL30" s="151">
        <v>0</v>
      </c>
      <c r="FM30" s="152">
        <v>530650</v>
      </c>
      <c r="FN30" s="152">
        <v>338150</v>
      </c>
      <c r="FO30" s="152">
        <v>192500</v>
      </c>
      <c r="FQ30" s="145" t="s">
        <v>29</v>
      </c>
      <c r="FR30" s="151">
        <v>1</v>
      </c>
      <c r="FS30" s="171">
        <v>93170</v>
      </c>
      <c r="FT30" s="170">
        <v>0</v>
      </c>
      <c r="FU30" s="170">
        <v>0</v>
      </c>
      <c r="FV30" s="173">
        <v>93170</v>
      </c>
      <c r="FW30" s="173">
        <v>28170</v>
      </c>
      <c r="FX30" s="173">
        <v>65000</v>
      </c>
      <c r="FZ30" s="145" t="s">
        <v>32</v>
      </c>
      <c r="GA30" s="151">
        <v>9</v>
      </c>
      <c r="GB30" s="152">
        <v>1324340</v>
      </c>
      <c r="GC30" s="151">
        <v>0</v>
      </c>
      <c r="GD30" s="151">
        <v>0</v>
      </c>
      <c r="GE30" s="152">
        <v>1324340</v>
      </c>
      <c r="GF30" s="152">
        <v>266920</v>
      </c>
      <c r="GG30" s="152">
        <v>1057420</v>
      </c>
    </row>
    <row r="31" spans="1:189" x14ac:dyDescent="0.25">
      <c r="B31" s="78" t="s">
        <v>32</v>
      </c>
      <c r="C31" s="78">
        <v>7</v>
      </c>
      <c r="D31" s="79">
        <v>292520</v>
      </c>
      <c r="E31" s="78">
        <v>0</v>
      </c>
      <c r="F31" s="78">
        <v>0</v>
      </c>
      <c r="G31" s="79">
        <v>292520</v>
      </c>
      <c r="H31" s="79">
        <v>20130</v>
      </c>
      <c r="I31" s="79">
        <v>272390</v>
      </c>
      <c r="K31" s="80" t="s">
        <v>34</v>
      </c>
      <c r="L31" s="80">
        <v>3</v>
      </c>
      <c r="M31" s="81">
        <v>102400</v>
      </c>
      <c r="N31" s="81">
        <v>92270</v>
      </c>
      <c r="O31" s="81">
        <v>92490</v>
      </c>
      <c r="P31" s="80">
        <v>0</v>
      </c>
      <c r="Q31" s="81">
        <v>102400</v>
      </c>
      <c r="R31" s="80">
        <v>0</v>
      </c>
      <c r="T31" s="80" t="s">
        <v>31</v>
      </c>
      <c r="U31" s="80">
        <v>1</v>
      </c>
      <c r="V31" s="81">
        <v>235050</v>
      </c>
      <c r="W31" s="80">
        <v>0</v>
      </c>
      <c r="X31" s="80">
        <v>0</v>
      </c>
      <c r="Y31" s="81">
        <v>235050</v>
      </c>
      <c r="Z31" s="81">
        <v>188100</v>
      </c>
      <c r="AA31" s="81">
        <v>46950</v>
      </c>
      <c r="AC31" s="80" t="s">
        <v>30</v>
      </c>
      <c r="AD31" s="80">
        <v>1</v>
      </c>
      <c r="AE31" s="81">
        <v>229820</v>
      </c>
      <c r="AF31" s="80">
        <v>0</v>
      </c>
      <c r="AG31" s="80">
        <v>0</v>
      </c>
      <c r="AH31" s="81">
        <v>229820</v>
      </c>
      <c r="AI31" s="81">
        <v>141680</v>
      </c>
      <c r="AJ31" s="81">
        <v>88140</v>
      </c>
      <c r="AL31" s="80" t="s">
        <v>31</v>
      </c>
      <c r="AM31" s="80">
        <v>1</v>
      </c>
      <c r="AN31" s="81">
        <v>253860</v>
      </c>
      <c r="AO31" s="80">
        <v>0</v>
      </c>
      <c r="AP31" s="80">
        <v>0</v>
      </c>
      <c r="AQ31" s="81">
        <v>253860</v>
      </c>
      <c r="AR31" s="81">
        <v>203150</v>
      </c>
      <c r="AS31" s="81">
        <v>50710</v>
      </c>
      <c r="AU31" s="80" t="s">
        <v>32</v>
      </c>
      <c r="AV31" s="80">
        <v>11</v>
      </c>
      <c r="AW31" s="81">
        <v>444240</v>
      </c>
      <c r="AX31" s="80">
        <v>0</v>
      </c>
      <c r="AY31" s="80">
        <v>0</v>
      </c>
      <c r="AZ31" s="81">
        <v>444240</v>
      </c>
      <c r="BA31" s="81">
        <v>63950</v>
      </c>
      <c r="BB31" s="81">
        <v>380290</v>
      </c>
      <c r="BD31" s="80" t="s">
        <v>31</v>
      </c>
      <c r="BE31" s="80">
        <v>2</v>
      </c>
      <c r="BF31" s="81">
        <v>438440</v>
      </c>
      <c r="BG31" s="80">
        <v>0</v>
      </c>
      <c r="BH31" s="80">
        <v>0</v>
      </c>
      <c r="BI31" s="81">
        <v>438440</v>
      </c>
      <c r="BJ31" s="81">
        <v>262080</v>
      </c>
      <c r="BK31" s="81">
        <v>176360</v>
      </c>
      <c r="BM31" s="80" t="s">
        <v>32</v>
      </c>
      <c r="BN31" s="80">
        <v>11</v>
      </c>
      <c r="BO31" s="81">
        <v>2405720</v>
      </c>
      <c r="BP31" s="80">
        <v>0</v>
      </c>
      <c r="BQ31" s="80">
        <v>0</v>
      </c>
      <c r="BR31" s="81">
        <v>2405720</v>
      </c>
      <c r="BS31" s="81">
        <v>299840</v>
      </c>
      <c r="BT31" s="81">
        <v>2105880</v>
      </c>
      <c r="BV31" s="78" t="s">
        <v>32</v>
      </c>
      <c r="BW31" s="78">
        <v>10</v>
      </c>
      <c r="BX31" s="79">
        <v>2466450</v>
      </c>
      <c r="BY31" s="78">
        <v>0</v>
      </c>
      <c r="BZ31" s="78">
        <v>0</v>
      </c>
      <c r="CA31" s="81">
        <v>2466450</v>
      </c>
      <c r="CB31" s="81">
        <v>355710</v>
      </c>
      <c r="CC31" s="81">
        <v>2110740</v>
      </c>
      <c r="CE31" s="80" t="s">
        <v>31</v>
      </c>
      <c r="CF31" s="80">
        <v>2</v>
      </c>
      <c r="CG31" s="81">
        <v>608560</v>
      </c>
      <c r="CH31" s="80">
        <v>0</v>
      </c>
      <c r="CI31" s="80">
        <v>0</v>
      </c>
      <c r="CJ31" s="81">
        <v>608560</v>
      </c>
      <c r="CK31" s="81">
        <v>220960</v>
      </c>
      <c r="CL31" s="81">
        <v>387600</v>
      </c>
      <c r="CN31" s="80" t="s">
        <v>31</v>
      </c>
      <c r="CO31" s="80">
        <v>2</v>
      </c>
      <c r="CP31" s="81">
        <v>562310</v>
      </c>
      <c r="CQ31" s="80">
        <v>0</v>
      </c>
      <c r="CR31" s="80">
        <v>0</v>
      </c>
      <c r="CS31" s="81">
        <v>562310</v>
      </c>
      <c r="CT31" s="81">
        <v>193840</v>
      </c>
      <c r="CU31" s="81">
        <v>368470</v>
      </c>
      <c r="CW31" s="80" t="s">
        <v>33</v>
      </c>
      <c r="CX31" s="80">
        <v>9</v>
      </c>
      <c r="CY31" s="80">
        <v>0</v>
      </c>
      <c r="CZ31" s="80">
        <v>0</v>
      </c>
      <c r="DA31" s="80">
        <v>0</v>
      </c>
      <c r="DB31" s="80">
        <v>0</v>
      </c>
      <c r="DC31" s="80">
        <v>0</v>
      </c>
      <c r="DD31" s="80">
        <v>0</v>
      </c>
      <c r="DO31" s="145" t="s">
        <v>32</v>
      </c>
      <c r="DP31" s="137">
        <v>10</v>
      </c>
      <c r="DQ31" s="113">
        <v>1181470</v>
      </c>
      <c r="DR31" s="137">
        <v>0</v>
      </c>
      <c r="DS31" s="137">
        <v>0</v>
      </c>
      <c r="DT31" s="152">
        <v>1181470</v>
      </c>
      <c r="DU31" s="152">
        <v>296010</v>
      </c>
      <c r="DV31" s="152">
        <v>885460</v>
      </c>
      <c r="DW31" s="149"/>
      <c r="DX31" s="145" t="s">
        <v>33</v>
      </c>
      <c r="DY31" s="151">
        <v>9</v>
      </c>
      <c r="DZ31" s="151">
        <v>0</v>
      </c>
      <c r="EA31" s="151">
        <v>0</v>
      </c>
      <c r="EB31" s="151">
        <v>0</v>
      </c>
      <c r="EC31" s="151">
        <v>0</v>
      </c>
      <c r="ED31" s="151">
        <v>0</v>
      </c>
      <c r="EE31" s="151">
        <v>0</v>
      </c>
      <c r="EG31" s="145" t="s">
        <v>92</v>
      </c>
      <c r="EH31" s="151">
        <v>1</v>
      </c>
      <c r="EI31" s="152">
        <v>80260</v>
      </c>
      <c r="EJ31" s="152">
        <v>80260</v>
      </c>
      <c r="EK31" s="152">
        <v>112800</v>
      </c>
      <c r="EL31" s="151">
        <v>0</v>
      </c>
      <c r="EM31" s="152">
        <v>80260</v>
      </c>
      <c r="EN31" s="151">
        <v>0</v>
      </c>
      <c r="EP31" s="145" t="s">
        <v>33</v>
      </c>
      <c r="EQ31" s="151">
        <v>9</v>
      </c>
      <c r="ER31" s="151">
        <v>0</v>
      </c>
      <c r="ES31" s="151">
        <v>0</v>
      </c>
      <c r="ET31" s="151">
        <v>0</v>
      </c>
      <c r="EU31" s="151">
        <v>0</v>
      </c>
      <c r="EV31" s="151">
        <v>0</v>
      </c>
      <c r="EW31" s="151">
        <v>0</v>
      </c>
      <c r="EY31" s="145" t="s">
        <v>33</v>
      </c>
      <c r="EZ31" s="151">
        <v>9</v>
      </c>
      <c r="FA31" s="151">
        <v>0</v>
      </c>
      <c r="FB31" s="151">
        <v>0</v>
      </c>
      <c r="FC31" s="151">
        <v>0</v>
      </c>
      <c r="FD31" s="151">
        <v>0</v>
      </c>
      <c r="FE31" s="151">
        <v>0</v>
      </c>
      <c r="FF31" s="151">
        <v>0</v>
      </c>
      <c r="FH31" s="145" t="s">
        <v>32</v>
      </c>
      <c r="FI31" s="151">
        <v>9</v>
      </c>
      <c r="FJ31" s="152">
        <v>1134010</v>
      </c>
      <c r="FK31" s="151">
        <v>0</v>
      </c>
      <c r="FL31" s="151">
        <v>0</v>
      </c>
      <c r="FM31" s="152">
        <v>1134010</v>
      </c>
      <c r="FN31" s="152">
        <v>258690</v>
      </c>
      <c r="FO31" s="152">
        <v>875320</v>
      </c>
      <c r="FQ31" s="145" t="s">
        <v>31</v>
      </c>
      <c r="FR31" s="151">
        <v>3</v>
      </c>
      <c r="FS31" s="171">
        <v>806220</v>
      </c>
      <c r="FT31" s="170">
        <v>0</v>
      </c>
      <c r="FU31" s="170">
        <v>0</v>
      </c>
      <c r="FV31" s="173">
        <v>806220</v>
      </c>
      <c r="FW31" s="173">
        <v>498720</v>
      </c>
      <c r="FX31" s="173">
        <v>307500</v>
      </c>
      <c r="FZ31" s="145" t="s">
        <v>33</v>
      </c>
      <c r="GA31" s="151">
        <v>9</v>
      </c>
      <c r="GB31" s="151">
        <v>0</v>
      </c>
      <c r="GC31" s="151">
        <v>0</v>
      </c>
      <c r="GD31" s="151">
        <v>0</v>
      </c>
      <c r="GE31" s="151">
        <v>0</v>
      </c>
      <c r="GF31" s="151">
        <v>0</v>
      </c>
      <c r="GG31" s="151">
        <v>0</v>
      </c>
    </row>
    <row r="32" spans="1:189" x14ac:dyDescent="0.25">
      <c r="B32" s="78" t="s">
        <v>33</v>
      </c>
      <c r="C32" s="78">
        <v>1</v>
      </c>
      <c r="D32" s="78">
        <v>0</v>
      </c>
      <c r="E32" s="78">
        <v>0</v>
      </c>
      <c r="F32" s="78">
        <v>0</v>
      </c>
      <c r="G32" s="78">
        <v>0</v>
      </c>
      <c r="H32" s="78">
        <v>0</v>
      </c>
      <c r="I32" s="78">
        <v>0</v>
      </c>
      <c r="T32" s="80" t="s">
        <v>32</v>
      </c>
      <c r="U32" s="80">
        <v>8</v>
      </c>
      <c r="V32" s="81">
        <v>391110</v>
      </c>
      <c r="W32" s="80">
        <v>0</v>
      </c>
      <c r="X32" s="80">
        <v>0</v>
      </c>
      <c r="Y32" s="81">
        <v>391110</v>
      </c>
      <c r="Z32" s="81">
        <v>56400</v>
      </c>
      <c r="AA32" s="81">
        <v>334710</v>
      </c>
      <c r="AC32" s="80" t="s">
        <v>31</v>
      </c>
      <c r="AD32" s="80">
        <v>1</v>
      </c>
      <c r="AE32" s="81">
        <v>253860</v>
      </c>
      <c r="AF32" s="80">
        <v>0</v>
      </c>
      <c r="AG32" s="80">
        <v>0</v>
      </c>
      <c r="AH32" s="81">
        <v>253860</v>
      </c>
      <c r="AI32" s="81">
        <v>203150</v>
      </c>
      <c r="AJ32" s="81">
        <v>50710</v>
      </c>
      <c r="AL32" s="80" t="s">
        <v>32</v>
      </c>
      <c r="AM32" s="80">
        <v>10</v>
      </c>
      <c r="AN32" s="81">
        <v>422600</v>
      </c>
      <c r="AO32" s="80">
        <v>0</v>
      </c>
      <c r="AP32" s="80">
        <v>0</v>
      </c>
      <c r="AQ32" s="81">
        <v>422600</v>
      </c>
      <c r="AR32" s="81">
        <v>60900</v>
      </c>
      <c r="AS32" s="81">
        <v>361700</v>
      </c>
      <c r="AU32" s="80" t="s">
        <v>33</v>
      </c>
      <c r="AV32" s="80">
        <v>7</v>
      </c>
      <c r="AW32" s="80">
        <v>0</v>
      </c>
      <c r="AX32" s="80">
        <v>0</v>
      </c>
      <c r="AY32" s="80">
        <v>0</v>
      </c>
      <c r="AZ32" s="80">
        <v>0</v>
      </c>
      <c r="BA32" s="80">
        <v>0</v>
      </c>
      <c r="BB32" s="80">
        <v>0</v>
      </c>
      <c r="BD32" s="80" t="s">
        <v>32</v>
      </c>
      <c r="BE32" s="80">
        <v>11</v>
      </c>
      <c r="BF32" s="81">
        <v>528620</v>
      </c>
      <c r="BG32" s="80">
        <v>0</v>
      </c>
      <c r="BH32" s="80">
        <v>0</v>
      </c>
      <c r="BI32" s="81">
        <v>528620</v>
      </c>
      <c r="BJ32" s="81">
        <v>76100</v>
      </c>
      <c r="BK32" s="81">
        <v>452520</v>
      </c>
      <c r="BM32" s="80" t="s">
        <v>33</v>
      </c>
      <c r="BN32" s="80">
        <v>7</v>
      </c>
      <c r="BO32" s="80">
        <v>0</v>
      </c>
      <c r="BP32" s="80">
        <v>0</v>
      </c>
      <c r="BQ32" s="80">
        <v>0</v>
      </c>
      <c r="BR32" s="80">
        <v>0</v>
      </c>
      <c r="BS32" s="80">
        <v>0</v>
      </c>
      <c r="BT32" s="80">
        <v>0</v>
      </c>
      <c r="BV32" s="78" t="s">
        <v>33</v>
      </c>
      <c r="BW32" s="78">
        <v>9</v>
      </c>
      <c r="BX32" s="78">
        <v>0</v>
      </c>
      <c r="BY32" s="78">
        <v>0</v>
      </c>
      <c r="BZ32" s="78">
        <v>0</v>
      </c>
      <c r="CA32" s="80">
        <v>0</v>
      </c>
      <c r="CB32" s="80">
        <v>0</v>
      </c>
      <c r="CC32" s="80">
        <v>0</v>
      </c>
      <c r="CE32" s="80" t="s">
        <v>32</v>
      </c>
      <c r="CF32" s="80">
        <v>10</v>
      </c>
      <c r="CG32" s="81">
        <v>2068890</v>
      </c>
      <c r="CH32" s="80">
        <v>0</v>
      </c>
      <c r="CI32" s="80">
        <v>0</v>
      </c>
      <c r="CJ32" s="81">
        <v>2068890</v>
      </c>
      <c r="CK32" s="81">
        <v>331610</v>
      </c>
      <c r="CL32" s="81">
        <v>1737280</v>
      </c>
      <c r="CN32" s="80" t="s">
        <v>32</v>
      </c>
      <c r="CO32" s="80">
        <v>10</v>
      </c>
      <c r="CP32" s="81">
        <v>1238000</v>
      </c>
      <c r="CQ32" s="80">
        <v>0</v>
      </c>
      <c r="CR32" s="80">
        <v>0</v>
      </c>
      <c r="CS32" s="81">
        <v>1238000</v>
      </c>
      <c r="CT32" s="81">
        <v>290130</v>
      </c>
      <c r="CU32" s="81">
        <v>947870</v>
      </c>
      <c r="DO32" s="145" t="s">
        <v>33</v>
      </c>
      <c r="DP32" s="137">
        <v>9</v>
      </c>
      <c r="DQ32" s="137">
        <v>0</v>
      </c>
      <c r="DR32" s="137">
        <v>0</v>
      </c>
      <c r="DS32" s="137">
        <v>0</v>
      </c>
      <c r="DT32" s="151">
        <v>0</v>
      </c>
      <c r="DU32" s="151">
        <v>0</v>
      </c>
      <c r="DV32" s="151">
        <v>0</v>
      </c>
      <c r="DW32" s="149"/>
      <c r="DX32" s="145" t="s">
        <v>92</v>
      </c>
      <c r="DY32" s="151">
        <v>1</v>
      </c>
      <c r="DZ32" s="152">
        <v>84610</v>
      </c>
      <c r="EA32" s="152">
        <v>84610</v>
      </c>
      <c r="EB32" s="152">
        <v>112800</v>
      </c>
      <c r="EC32" s="151">
        <v>0</v>
      </c>
      <c r="ED32" s="152">
        <v>84610</v>
      </c>
      <c r="EE32" s="151">
        <v>0</v>
      </c>
      <c r="EP32" s="145" t="s">
        <v>92</v>
      </c>
      <c r="EQ32" s="151">
        <v>1</v>
      </c>
      <c r="ER32" s="152">
        <v>80260</v>
      </c>
      <c r="ES32" s="152">
        <v>80260</v>
      </c>
      <c r="ET32" s="152">
        <v>112800</v>
      </c>
      <c r="EU32" s="151">
        <v>0</v>
      </c>
      <c r="EV32" s="152">
        <v>80260</v>
      </c>
      <c r="EW32" s="151">
        <v>0</v>
      </c>
      <c r="EY32" s="145" t="s">
        <v>92</v>
      </c>
      <c r="EZ32" s="151">
        <v>1</v>
      </c>
      <c r="FA32" s="152">
        <v>76500</v>
      </c>
      <c r="FB32" s="152">
        <v>76500</v>
      </c>
      <c r="FC32" s="152">
        <v>112800</v>
      </c>
      <c r="FD32" s="151">
        <v>0</v>
      </c>
      <c r="FE32" s="152">
        <v>76500</v>
      </c>
      <c r="FF32" s="151">
        <v>0</v>
      </c>
      <c r="FH32" s="145" t="s">
        <v>33</v>
      </c>
      <c r="FI32" s="151">
        <v>9</v>
      </c>
      <c r="FJ32" s="151">
        <v>0</v>
      </c>
      <c r="FK32" s="151">
        <v>0</v>
      </c>
      <c r="FL32" s="151">
        <v>0</v>
      </c>
      <c r="FM32" s="151">
        <v>0</v>
      </c>
      <c r="FN32" s="151">
        <v>0</v>
      </c>
      <c r="FO32" s="151">
        <v>0</v>
      </c>
      <c r="FQ32" s="145" t="s">
        <v>32</v>
      </c>
      <c r="FR32" s="151">
        <v>9</v>
      </c>
      <c r="FS32" s="171">
        <v>1116500</v>
      </c>
      <c r="FT32" s="170">
        <v>0</v>
      </c>
      <c r="FU32" s="170">
        <v>0</v>
      </c>
      <c r="FV32" s="173">
        <v>1116500</v>
      </c>
      <c r="FW32" s="173">
        <v>263100</v>
      </c>
      <c r="FX32" s="173">
        <v>853400</v>
      </c>
      <c r="FZ32" s="145" t="s">
        <v>92</v>
      </c>
      <c r="GA32" s="151">
        <v>1</v>
      </c>
      <c r="GB32" s="152">
        <v>40390</v>
      </c>
      <c r="GC32" s="152">
        <v>40390</v>
      </c>
      <c r="GD32" s="152">
        <v>112800</v>
      </c>
      <c r="GE32" s="151">
        <v>0</v>
      </c>
      <c r="GF32" s="152">
        <v>40390</v>
      </c>
      <c r="GG32" s="151">
        <v>0</v>
      </c>
    </row>
    <row r="33" spans="1:180" x14ac:dyDescent="0.25">
      <c r="A33" s="90"/>
      <c r="B33" s="78" t="s">
        <v>34</v>
      </c>
      <c r="C33" s="78">
        <v>2</v>
      </c>
      <c r="D33" s="79">
        <v>73750</v>
      </c>
      <c r="E33" s="79">
        <v>59030</v>
      </c>
      <c r="F33" s="79">
        <v>59030</v>
      </c>
      <c r="G33" s="78">
        <v>0</v>
      </c>
      <c r="H33" s="79">
        <v>73750</v>
      </c>
      <c r="I33" s="78">
        <v>0</v>
      </c>
      <c r="T33" s="80" t="s">
        <v>33</v>
      </c>
      <c r="U33" s="80">
        <v>1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C33" s="80" t="s">
        <v>32</v>
      </c>
      <c r="AD33" s="80">
        <v>10</v>
      </c>
      <c r="AE33" s="81">
        <v>422600</v>
      </c>
      <c r="AF33" s="80">
        <v>0</v>
      </c>
      <c r="AG33" s="80">
        <v>0</v>
      </c>
      <c r="AH33" s="81">
        <v>422600</v>
      </c>
      <c r="AI33" s="81">
        <v>60900</v>
      </c>
      <c r="AJ33" s="81">
        <v>361700</v>
      </c>
      <c r="AL33" s="80" t="s">
        <v>33</v>
      </c>
      <c r="AM33" s="80">
        <v>5</v>
      </c>
      <c r="AN33" s="80">
        <v>0</v>
      </c>
      <c r="AO33" s="80">
        <v>0</v>
      </c>
      <c r="AP33" s="80">
        <v>0</v>
      </c>
      <c r="AQ33" s="80">
        <v>0</v>
      </c>
      <c r="AR33" s="80">
        <v>0</v>
      </c>
      <c r="AS33" s="80">
        <v>0</v>
      </c>
      <c r="BD33" s="80" t="s">
        <v>33</v>
      </c>
      <c r="BE33" s="80">
        <v>7</v>
      </c>
      <c r="BF33" s="80">
        <v>0</v>
      </c>
      <c r="BG33" s="80">
        <v>0</v>
      </c>
      <c r="BH33" s="80">
        <v>0</v>
      </c>
      <c r="BI33" s="80">
        <v>0</v>
      </c>
      <c r="BJ33" s="80">
        <v>0</v>
      </c>
      <c r="BK33" s="80">
        <v>0</v>
      </c>
      <c r="CE33" s="80" t="s">
        <v>33</v>
      </c>
      <c r="CF33" s="80">
        <v>9</v>
      </c>
      <c r="CG33" s="80">
        <v>0</v>
      </c>
      <c r="CH33" s="80">
        <v>0</v>
      </c>
      <c r="CI33" s="80">
        <v>0</v>
      </c>
      <c r="CJ33" s="80">
        <v>0</v>
      </c>
      <c r="CK33" s="80">
        <v>0</v>
      </c>
      <c r="CL33" s="80">
        <v>0</v>
      </c>
      <c r="CN33" s="80" t="s">
        <v>33</v>
      </c>
      <c r="CO33" s="80">
        <v>9</v>
      </c>
      <c r="CP33" s="80">
        <v>0</v>
      </c>
      <c r="CQ33" s="80">
        <v>0</v>
      </c>
      <c r="CR33" s="80">
        <v>0</v>
      </c>
      <c r="CS33" s="80">
        <v>0</v>
      </c>
      <c r="CT33" s="80">
        <v>0</v>
      </c>
      <c r="CU33" s="80">
        <v>0</v>
      </c>
      <c r="DO33" s="145" t="s">
        <v>92</v>
      </c>
      <c r="DP33" s="137">
        <v>1</v>
      </c>
      <c r="DQ33" s="113">
        <v>88180</v>
      </c>
      <c r="DR33" s="113">
        <v>88180</v>
      </c>
      <c r="DS33" s="113">
        <v>112800</v>
      </c>
      <c r="DT33" s="151">
        <v>0</v>
      </c>
      <c r="DU33" s="152">
        <v>88180</v>
      </c>
      <c r="DV33" s="151">
        <v>0</v>
      </c>
      <c r="FH33" s="145" t="s">
        <v>92</v>
      </c>
      <c r="FI33" s="151">
        <v>1</v>
      </c>
      <c r="FJ33" s="152">
        <v>72160</v>
      </c>
      <c r="FK33" s="152">
        <v>72160</v>
      </c>
      <c r="FL33" s="152">
        <v>112800</v>
      </c>
      <c r="FM33" s="151">
        <v>0</v>
      </c>
      <c r="FN33" s="152">
        <v>72160</v>
      </c>
      <c r="FO33" s="151">
        <v>0</v>
      </c>
      <c r="FQ33" s="145" t="s">
        <v>33</v>
      </c>
      <c r="FR33" s="151">
        <v>9</v>
      </c>
      <c r="FS33" s="170">
        <v>0</v>
      </c>
      <c r="FT33" s="170">
        <v>0</v>
      </c>
      <c r="FU33" s="170">
        <v>0</v>
      </c>
      <c r="FV33" s="172">
        <v>0</v>
      </c>
      <c r="FW33" s="172">
        <v>0</v>
      </c>
      <c r="FX33" s="172">
        <v>0</v>
      </c>
    </row>
    <row r="34" spans="1:180" x14ac:dyDescent="0.25">
      <c r="AC34" s="80" t="s">
        <v>33</v>
      </c>
      <c r="AD34" s="80">
        <v>4</v>
      </c>
      <c r="AE34" s="80">
        <v>0</v>
      </c>
      <c r="AF34" s="80">
        <v>0</v>
      </c>
      <c r="AG34" s="80">
        <v>0</v>
      </c>
      <c r="AH34" s="80">
        <v>0</v>
      </c>
      <c r="AI34" s="80">
        <v>0</v>
      </c>
      <c r="AJ34" s="80">
        <v>0</v>
      </c>
      <c r="BE34" s="76"/>
      <c r="BF34" s="76"/>
      <c r="BG34" s="76"/>
      <c r="BH34" s="76"/>
      <c r="FQ34" s="145" t="s">
        <v>92</v>
      </c>
      <c r="FR34" s="151">
        <v>1</v>
      </c>
      <c r="FS34" s="171">
        <v>40490</v>
      </c>
      <c r="FT34" s="171">
        <v>40490</v>
      </c>
      <c r="FU34" s="171">
        <v>112800</v>
      </c>
      <c r="FV34" s="172">
        <v>0</v>
      </c>
      <c r="FW34" s="173">
        <v>40490</v>
      </c>
      <c r="FX34" s="172">
        <v>0</v>
      </c>
    </row>
    <row r="42" spans="1:180" x14ac:dyDescent="0.25">
      <c r="A42" s="91"/>
    </row>
    <row r="46" spans="1:180" x14ac:dyDescent="0.25">
      <c r="A46" s="91"/>
    </row>
    <row r="54" spans="1:1" x14ac:dyDescent="0.25">
      <c r="A54" s="92"/>
    </row>
    <row r="64" spans="1:1" x14ac:dyDescent="0.25">
      <c r="A64" s="90"/>
    </row>
    <row r="73" spans="1:1" x14ac:dyDescent="0.25">
      <c r="A73" s="91"/>
    </row>
    <row r="77" spans="1:1" x14ac:dyDescent="0.25">
      <c r="A77" s="91"/>
    </row>
    <row r="85" spans="1:1" x14ac:dyDescent="0.25">
      <c r="A85" s="92"/>
    </row>
    <row r="95" spans="1:1" x14ac:dyDescent="0.25">
      <c r="A95" s="90"/>
    </row>
    <row r="104" spans="1:1" x14ac:dyDescent="0.25">
      <c r="A104" s="91"/>
    </row>
    <row r="108" spans="1:1" x14ac:dyDescent="0.25">
      <c r="A108" s="91"/>
    </row>
    <row r="116" spans="1:1" x14ac:dyDescent="0.25">
      <c r="A116" s="92"/>
    </row>
    <row r="126" spans="1:1" x14ac:dyDescent="0.25">
      <c r="A126" s="90"/>
    </row>
    <row r="135" spans="1:1" x14ac:dyDescent="0.25">
      <c r="A135" s="91"/>
    </row>
    <row r="139" spans="1:1" x14ac:dyDescent="0.25">
      <c r="A139" s="91"/>
    </row>
    <row r="147" spans="1:1" x14ac:dyDescent="0.25">
      <c r="A147" s="92"/>
    </row>
    <row r="157" spans="1:1" x14ac:dyDescent="0.25">
      <c r="A157" s="90"/>
    </row>
    <row r="166" spans="1:1" x14ac:dyDescent="0.25">
      <c r="A166" s="91"/>
    </row>
    <row r="170" spans="1:1" x14ac:dyDescent="0.25">
      <c r="A170" s="91"/>
    </row>
    <row r="178" spans="1:1" x14ac:dyDescent="0.25">
      <c r="A178" s="92"/>
    </row>
    <row r="188" spans="1:1" x14ac:dyDescent="0.25">
      <c r="A188" s="90"/>
    </row>
    <row r="197" spans="1:1" x14ac:dyDescent="0.25">
      <c r="A197" s="91"/>
    </row>
    <row r="201" spans="1:1" x14ac:dyDescent="0.25">
      <c r="A201" s="91"/>
    </row>
    <row r="209" spans="1:1" x14ac:dyDescent="0.25">
      <c r="A209" s="92"/>
    </row>
    <row r="219" spans="1:1" x14ac:dyDescent="0.25">
      <c r="A219" s="90"/>
    </row>
    <row r="228" spans="1:1" x14ac:dyDescent="0.25">
      <c r="A228" s="91"/>
    </row>
    <row r="232" spans="1:1" x14ac:dyDescent="0.25">
      <c r="A232" s="91"/>
    </row>
    <row r="240" spans="1:1" x14ac:dyDescent="0.25">
      <c r="A240" s="92"/>
    </row>
    <row r="250" spans="1:1" x14ac:dyDescent="0.25">
      <c r="A250" s="90"/>
    </row>
    <row r="259" spans="1:1" x14ac:dyDescent="0.25">
      <c r="A259" s="91"/>
    </row>
    <row r="263" spans="1:1" x14ac:dyDescent="0.25">
      <c r="A263" s="91"/>
    </row>
    <row r="271" spans="1:1" x14ac:dyDescent="0.25">
      <c r="A271" s="92"/>
    </row>
    <row r="281" spans="1:1" x14ac:dyDescent="0.25">
      <c r="A281" s="90"/>
    </row>
    <row r="290" spans="1:1" x14ac:dyDescent="0.25">
      <c r="A290" s="91"/>
    </row>
    <row r="294" spans="1:1" x14ac:dyDescent="0.25">
      <c r="A294" s="91"/>
    </row>
    <row r="302" spans="1:1" x14ac:dyDescent="0.25">
      <c r="A302" s="92"/>
    </row>
    <row r="312" spans="1:1" x14ac:dyDescent="0.25">
      <c r="A312" s="90"/>
    </row>
    <row r="321" spans="1:1" x14ac:dyDescent="0.25">
      <c r="A321" s="91"/>
    </row>
    <row r="325" spans="1:1" x14ac:dyDescent="0.25">
      <c r="A325" s="91"/>
    </row>
    <row r="333" spans="1:1" x14ac:dyDescent="0.25">
      <c r="A333" s="9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"/>
  <sheetViews>
    <sheetView workbookViewId="0"/>
  </sheetViews>
  <sheetFormatPr defaultRowHeight="15" x14ac:dyDescent="0.25"/>
  <cols>
    <col min="1" max="1" width="50.85546875" bestFit="1" customWidth="1"/>
    <col min="2" max="16" width="10.140625" bestFit="1" customWidth="1"/>
    <col min="17" max="17" width="10.42578125" customWidth="1"/>
    <col min="18" max="22" width="10.140625" bestFit="1" customWidth="1"/>
  </cols>
  <sheetData>
    <row r="1" spans="1:22" x14ac:dyDescent="0.25">
      <c r="A1" s="153"/>
      <c r="B1" s="6">
        <v>2000</v>
      </c>
      <c r="C1" s="6">
        <v>2001</v>
      </c>
      <c r="D1" s="6">
        <v>2002</v>
      </c>
      <c r="E1" s="6">
        <v>2003</v>
      </c>
      <c r="F1" s="6">
        <v>2004</v>
      </c>
      <c r="G1" s="6">
        <v>2005</v>
      </c>
      <c r="H1" s="6">
        <v>2006</v>
      </c>
      <c r="I1" s="6">
        <v>2007</v>
      </c>
      <c r="J1" s="6">
        <v>2008</v>
      </c>
      <c r="K1" s="6">
        <v>2009</v>
      </c>
      <c r="L1" s="6">
        <v>2010</v>
      </c>
      <c r="M1" s="6">
        <v>2011</v>
      </c>
      <c r="N1" s="69">
        <v>2012</v>
      </c>
      <c r="O1" s="100">
        <v>2013</v>
      </c>
      <c r="P1" s="134">
        <v>2014</v>
      </c>
      <c r="Q1" s="134">
        <v>2015</v>
      </c>
      <c r="R1" s="134">
        <v>2016</v>
      </c>
      <c r="S1" s="134">
        <v>2017</v>
      </c>
      <c r="T1" s="134">
        <v>2018</v>
      </c>
      <c r="U1" s="134">
        <v>2019</v>
      </c>
      <c r="V1" s="134">
        <v>2020</v>
      </c>
    </row>
    <row r="2" spans="1:22" x14ac:dyDescent="0.25">
      <c r="A2" s="5" t="s">
        <v>73</v>
      </c>
      <c r="B2" s="133">
        <v>348217.42</v>
      </c>
      <c r="C2" s="133">
        <v>360269.09</v>
      </c>
      <c r="D2" s="133">
        <v>265857.31</v>
      </c>
      <c r="E2" s="133">
        <v>281101.38</v>
      </c>
      <c r="F2" s="133">
        <v>373277.59</v>
      </c>
      <c r="G2" s="133">
        <v>383209.36</v>
      </c>
      <c r="H2" s="133">
        <v>452843.45</v>
      </c>
      <c r="I2" s="133">
        <v>447004.46</v>
      </c>
      <c r="J2" s="133">
        <v>472001.11</v>
      </c>
      <c r="K2" s="133">
        <v>471030.8</v>
      </c>
      <c r="L2" s="133">
        <v>499540.61</v>
      </c>
      <c r="M2" s="133">
        <v>524028.03</v>
      </c>
      <c r="N2" s="133">
        <v>545846.26</v>
      </c>
      <c r="O2" s="133">
        <v>557721.94999999995</v>
      </c>
      <c r="P2" s="133">
        <v>547457.36</v>
      </c>
      <c r="Q2" s="133">
        <v>586972.35</v>
      </c>
      <c r="R2" s="133">
        <v>622888.66</v>
      </c>
      <c r="S2" s="133">
        <v>633908.18999999994</v>
      </c>
      <c r="T2" s="133">
        <v>666677.09</v>
      </c>
      <c r="U2" s="133">
        <v>683481.34</v>
      </c>
      <c r="V2" s="133">
        <v>708309.02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9"/>
  <sheetViews>
    <sheetView workbookViewId="0"/>
  </sheetViews>
  <sheetFormatPr defaultRowHeight="15" x14ac:dyDescent="0.25"/>
  <cols>
    <col min="2" max="7" width="10.140625" bestFit="1" customWidth="1"/>
    <col min="8" max="22" width="11.140625" bestFit="1" customWidth="1"/>
  </cols>
  <sheetData>
    <row r="1" spans="1:22" x14ac:dyDescent="0.25">
      <c r="A1" s="7"/>
      <c r="B1" s="69">
        <v>2000</v>
      </c>
      <c r="C1" s="69">
        <v>2001</v>
      </c>
      <c r="D1" s="69">
        <v>2002</v>
      </c>
      <c r="E1" s="69">
        <v>2003</v>
      </c>
      <c r="F1" s="69">
        <v>2004</v>
      </c>
      <c r="G1" s="69">
        <v>2005</v>
      </c>
      <c r="H1" s="69">
        <v>2006</v>
      </c>
      <c r="I1" s="69">
        <v>2007</v>
      </c>
      <c r="J1" s="1">
        <v>2008</v>
      </c>
      <c r="K1" s="1">
        <v>2009</v>
      </c>
      <c r="L1" s="1">
        <v>2010</v>
      </c>
      <c r="M1" s="1">
        <v>2011</v>
      </c>
      <c r="N1" s="1">
        <v>2012</v>
      </c>
      <c r="O1" s="101">
        <v>2013</v>
      </c>
      <c r="P1" s="101">
        <v>2014</v>
      </c>
      <c r="Q1" s="101">
        <v>2015</v>
      </c>
      <c r="R1" s="101">
        <v>2016</v>
      </c>
      <c r="S1" s="101">
        <v>2017</v>
      </c>
      <c r="T1" s="101">
        <v>2018</v>
      </c>
      <c r="U1" s="101">
        <v>2019</v>
      </c>
      <c r="V1" s="101">
        <v>2020</v>
      </c>
    </row>
    <row r="2" spans="1:22" x14ac:dyDescent="0.25">
      <c r="A2" s="114" t="s">
        <v>5</v>
      </c>
      <c r="B2" s="152">
        <v>59668547</v>
      </c>
      <c r="C2" s="152">
        <v>62020737</v>
      </c>
      <c r="D2" s="152">
        <v>63506375</v>
      </c>
      <c r="E2" s="152">
        <v>71175432</v>
      </c>
      <c r="F2" s="152">
        <v>77250362</v>
      </c>
      <c r="G2" s="152">
        <v>86687826</v>
      </c>
      <c r="H2" s="152">
        <v>112802951</v>
      </c>
      <c r="I2" s="152">
        <v>137652034</v>
      </c>
      <c r="J2" s="152">
        <v>147150751</v>
      </c>
      <c r="K2" s="152">
        <v>139864971</v>
      </c>
      <c r="L2" s="152">
        <v>126382036</v>
      </c>
      <c r="M2" s="152">
        <v>119168269</v>
      </c>
      <c r="N2" s="152">
        <v>121008057</v>
      </c>
      <c r="O2" s="152">
        <v>116735664</v>
      </c>
      <c r="P2" s="152">
        <v>128380047</v>
      </c>
      <c r="Q2" s="152">
        <v>139777108</v>
      </c>
      <c r="R2" s="152">
        <v>152738494</v>
      </c>
      <c r="S2" s="152">
        <v>176044430</v>
      </c>
      <c r="T2" s="152">
        <v>188169925</v>
      </c>
      <c r="U2" s="152">
        <v>202259074</v>
      </c>
      <c r="V2" s="152">
        <v>208909868</v>
      </c>
    </row>
    <row r="3" spans="1:22" x14ac:dyDescent="0.25">
      <c r="A3" s="114" t="s">
        <v>6</v>
      </c>
      <c r="B3" s="152">
        <v>38610584</v>
      </c>
      <c r="C3" s="152">
        <v>40417516</v>
      </c>
      <c r="D3" s="152">
        <v>41708983</v>
      </c>
      <c r="E3" s="152">
        <v>45817388</v>
      </c>
      <c r="F3" s="152">
        <v>50683308</v>
      </c>
      <c r="G3" s="152">
        <v>56596506</v>
      </c>
      <c r="H3" s="152">
        <v>66564456</v>
      </c>
      <c r="I3" s="152">
        <v>74117911</v>
      </c>
      <c r="J3" s="152">
        <v>78459985</v>
      </c>
      <c r="K3" s="152">
        <v>82822968</v>
      </c>
      <c r="L3" s="152">
        <v>86481071</v>
      </c>
      <c r="M3" s="152">
        <v>89386459</v>
      </c>
      <c r="N3" s="152">
        <v>92373853</v>
      </c>
      <c r="O3" s="152">
        <v>93341006</v>
      </c>
      <c r="P3" s="152">
        <v>98273945</v>
      </c>
      <c r="Q3" s="152">
        <v>103518788</v>
      </c>
      <c r="R3" s="152">
        <v>113192804</v>
      </c>
      <c r="S3" s="152">
        <v>118228932</v>
      </c>
      <c r="T3" s="152">
        <v>124141505</v>
      </c>
      <c r="U3" s="152">
        <v>129349136</v>
      </c>
      <c r="V3" s="152">
        <v>134448596</v>
      </c>
    </row>
    <row r="4" spans="1:22" x14ac:dyDescent="0.25">
      <c r="A4" s="114" t="s">
        <v>7</v>
      </c>
      <c r="B4" s="152">
        <v>39184029</v>
      </c>
      <c r="C4" s="152">
        <v>41109080</v>
      </c>
      <c r="D4" s="152">
        <v>42454050</v>
      </c>
      <c r="E4" s="152">
        <v>46859799</v>
      </c>
      <c r="F4" s="152">
        <v>51787477</v>
      </c>
      <c r="G4" s="152">
        <v>57684728</v>
      </c>
      <c r="H4" s="152">
        <v>67560960</v>
      </c>
      <c r="I4" s="152">
        <v>75091991</v>
      </c>
      <c r="J4" s="152">
        <v>79472126</v>
      </c>
      <c r="K4" s="152">
        <v>83786668</v>
      </c>
      <c r="L4" s="152">
        <v>87800752</v>
      </c>
      <c r="M4" s="152">
        <v>91459952</v>
      </c>
      <c r="N4" s="152">
        <v>94829175</v>
      </c>
      <c r="O4" s="152">
        <v>97669025</v>
      </c>
      <c r="P4" s="152">
        <v>99684366</v>
      </c>
      <c r="Q4" s="152">
        <v>104754411</v>
      </c>
      <c r="R4" s="152">
        <v>114379180</v>
      </c>
      <c r="S4" s="152">
        <v>119400839</v>
      </c>
      <c r="T4" s="152">
        <v>125185612</v>
      </c>
      <c r="U4" s="152">
        <v>130478470</v>
      </c>
      <c r="V4" s="152">
        <v>135672623</v>
      </c>
    </row>
    <row r="9" spans="1:22" x14ac:dyDescent="0.25">
      <c r="A9" s="8"/>
    </row>
    <row r="10" spans="1:22" x14ac:dyDescent="0.25">
      <c r="A10" s="8"/>
    </row>
    <row r="12" spans="1:22" x14ac:dyDescent="0.25">
      <c r="A12" s="8"/>
    </row>
    <row r="13" spans="1:22" x14ac:dyDescent="0.25">
      <c r="A13" s="8"/>
    </row>
    <row r="15" spans="1:22" x14ac:dyDescent="0.25">
      <c r="A15" s="8"/>
    </row>
    <row r="16" spans="1:22" x14ac:dyDescent="0.25">
      <c r="A16" s="8"/>
    </row>
    <row r="18" spans="1:1" x14ac:dyDescent="0.25">
      <c r="A18" s="8"/>
    </row>
    <row r="19" spans="1:1" x14ac:dyDescent="0.25">
      <c r="A19" s="8"/>
    </row>
    <row r="21" spans="1:1" x14ac:dyDescent="0.25">
      <c r="A21" s="8"/>
    </row>
    <row r="22" spans="1:1" x14ac:dyDescent="0.25">
      <c r="A22" s="8"/>
    </row>
    <row r="24" spans="1:1" x14ac:dyDescent="0.25">
      <c r="A24" s="8"/>
    </row>
    <row r="25" spans="1:1" x14ac:dyDescent="0.25">
      <c r="A25" s="8"/>
    </row>
    <row r="27" spans="1:1" x14ac:dyDescent="0.25">
      <c r="A27" s="8"/>
    </row>
    <row r="28" spans="1:1" x14ac:dyDescent="0.25">
      <c r="A28" s="8"/>
    </row>
    <row r="30" spans="1:1" x14ac:dyDescent="0.25">
      <c r="A30" s="8"/>
    </row>
    <row r="31" spans="1:1" x14ac:dyDescent="0.25">
      <c r="A31" s="8"/>
    </row>
    <row r="33" spans="1:1" x14ac:dyDescent="0.25">
      <c r="A33" s="8"/>
    </row>
    <row r="34" spans="1:1" x14ac:dyDescent="0.25">
      <c r="A34" s="8"/>
    </row>
    <row r="36" spans="1:1" x14ac:dyDescent="0.25">
      <c r="A36" s="8"/>
    </row>
    <row r="37" spans="1:1" x14ac:dyDescent="0.25">
      <c r="A37" s="8"/>
    </row>
    <row r="39" spans="1:1" x14ac:dyDescent="0.25">
      <c r="A39" s="103" t="s">
        <v>107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55"/>
  <sheetViews>
    <sheetView workbookViewId="0">
      <pane ySplit="10" topLeftCell="A11" activePane="bottomLeft" state="frozen"/>
      <selection pane="bottomLeft" activeCell="A2" sqref="A2"/>
    </sheetView>
  </sheetViews>
  <sheetFormatPr defaultRowHeight="15" x14ac:dyDescent="0.25"/>
  <cols>
    <col min="1" max="1" width="19.85546875" bestFit="1" customWidth="1"/>
    <col min="2" max="7" width="10.140625" bestFit="1" customWidth="1"/>
    <col min="8" max="22" width="11.140625" bestFit="1" customWidth="1"/>
  </cols>
  <sheetData>
    <row r="1" spans="1:22" s="103" customFormat="1" x14ac:dyDescent="0.25">
      <c r="A1" s="103" t="s">
        <v>74</v>
      </c>
    </row>
    <row r="2" spans="1:22" x14ac:dyDescent="0.25">
      <c r="A2" s="114"/>
      <c r="B2" s="69">
        <v>2000</v>
      </c>
      <c r="C2" s="69">
        <v>2001</v>
      </c>
      <c r="D2" s="69">
        <v>2002</v>
      </c>
      <c r="E2" s="69">
        <v>2003</v>
      </c>
      <c r="F2" s="69">
        <v>2004</v>
      </c>
      <c r="G2" s="69">
        <v>2005</v>
      </c>
      <c r="H2" s="69">
        <v>2006</v>
      </c>
      <c r="I2" s="69">
        <v>2007</v>
      </c>
      <c r="J2" s="69">
        <v>2008</v>
      </c>
      <c r="K2" s="69">
        <v>2009</v>
      </c>
      <c r="L2" s="69">
        <v>2010</v>
      </c>
      <c r="M2" s="69">
        <v>2011</v>
      </c>
      <c r="N2" s="69">
        <v>2012</v>
      </c>
      <c r="O2" s="104">
        <v>2013</v>
      </c>
      <c r="P2" s="134">
        <v>2014</v>
      </c>
      <c r="Q2" s="134">
        <v>2015</v>
      </c>
      <c r="R2" s="134">
        <v>2016</v>
      </c>
      <c r="S2" s="134">
        <v>2017</v>
      </c>
      <c r="T2" s="134">
        <v>2018</v>
      </c>
      <c r="U2" s="134">
        <v>2019</v>
      </c>
      <c r="V2" s="134">
        <v>2020</v>
      </c>
    </row>
    <row r="3" spans="1:22" x14ac:dyDescent="0.25">
      <c r="A3" s="72" t="s">
        <v>5</v>
      </c>
      <c r="B3" s="68">
        <v>55416420</v>
      </c>
      <c r="C3" s="55">
        <v>57337620</v>
      </c>
      <c r="D3" s="55">
        <v>59116920</v>
      </c>
      <c r="E3" s="68">
        <v>66492170</v>
      </c>
      <c r="F3" s="55">
        <v>72534970</v>
      </c>
      <c r="G3" s="55">
        <v>81677690</v>
      </c>
      <c r="H3" s="55">
        <v>107107110</v>
      </c>
      <c r="I3" s="113">
        <v>130028870</v>
      </c>
      <c r="J3" s="55">
        <v>139312920</v>
      </c>
      <c r="K3" s="55">
        <v>131922290</v>
      </c>
      <c r="L3" s="55">
        <v>119534410</v>
      </c>
      <c r="M3" s="55">
        <v>112238750</v>
      </c>
      <c r="N3" s="89">
        <v>113501880</v>
      </c>
      <c r="O3" s="113">
        <v>109152430</v>
      </c>
      <c r="P3" s="150">
        <v>120068410</v>
      </c>
      <c r="Q3" s="163">
        <v>139777108</v>
      </c>
      <c r="R3" s="163">
        <v>136926700</v>
      </c>
      <c r="S3" s="165">
        <v>158683550</v>
      </c>
      <c r="T3" s="168">
        <v>171540390</v>
      </c>
      <c r="U3" s="169">
        <v>184759570</v>
      </c>
      <c r="V3" s="173">
        <v>189776840</v>
      </c>
    </row>
    <row r="4" spans="1:22" x14ac:dyDescent="0.25">
      <c r="A4" s="72" t="s">
        <v>6</v>
      </c>
      <c r="B4" s="68">
        <v>36532800</v>
      </c>
      <c r="C4" s="55">
        <v>37955210</v>
      </c>
      <c r="D4" s="55">
        <v>39592050</v>
      </c>
      <c r="E4" s="55">
        <v>43609150</v>
      </c>
      <c r="F4" s="55">
        <v>48515760</v>
      </c>
      <c r="G4" s="55">
        <v>54440960</v>
      </c>
      <c r="H4" s="55">
        <v>64020100</v>
      </c>
      <c r="I4" s="113">
        <v>71666533</v>
      </c>
      <c r="J4" s="55">
        <v>75888700</v>
      </c>
      <c r="K4" s="55">
        <v>79663940</v>
      </c>
      <c r="L4" s="55">
        <v>83421110</v>
      </c>
      <c r="M4" s="55">
        <v>86392890</v>
      </c>
      <c r="N4" s="89">
        <v>88818220</v>
      </c>
      <c r="O4" s="113">
        <v>89679660</v>
      </c>
      <c r="P4" s="150">
        <v>94663410</v>
      </c>
      <c r="Q4" s="163">
        <v>103518788</v>
      </c>
      <c r="R4" s="163">
        <v>103457700</v>
      </c>
      <c r="S4" s="165">
        <v>108186400</v>
      </c>
      <c r="T4" s="168">
        <v>112292860</v>
      </c>
      <c r="U4" s="169">
        <v>117187420</v>
      </c>
      <c r="V4" s="173">
        <v>121252260</v>
      </c>
    </row>
    <row r="5" spans="1:22" s="111" customFormat="1" x14ac:dyDescent="0.25">
      <c r="A5" s="119" t="s">
        <v>7</v>
      </c>
      <c r="B5" s="113">
        <v>36904523</v>
      </c>
      <c r="C5" s="117">
        <v>38380383</v>
      </c>
      <c r="D5" s="117">
        <v>40019733</v>
      </c>
      <c r="E5" s="117">
        <v>44272413</v>
      </c>
      <c r="F5" s="117">
        <v>49158802</v>
      </c>
      <c r="G5" s="117">
        <v>55031622</v>
      </c>
      <c r="H5" s="117">
        <v>64554702</v>
      </c>
      <c r="I5" s="113">
        <v>72073962</v>
      </c>
      <c r="J5" s="117">
        <v>76241129</v>
      </c>
      <c r="K5" s="117">
        <v>79967065</v>
      </c>
      <c r="L5" s="117">
        <v>84068527</v>
      </c>
      <c r="M5" s="117">
        <v>87809497</v>
      </c>
      <c r="N5" s="77">
        <v>90680387</v>
      </c>
      <c r="O5" s="113">
        <v>93414297</v>
      </c>
      <c r="P5" s="150">
        <v>95450007</v>
      </c>
      <c r="Q5" s="163">
        <v>104754411</v>
      </c>
      <c r="R5" s="163">
        <v>103961807</v>
      </c>
      <c r="S5" s="165">
        <v>108644757</v>
      </c>
      <c r="T5" s="168">
        <v>112673617</v>
      </c>
      <c r="U5" s="169">
        <v>117607167</v>
      </c>
      <c r="V5" s="173">
        <v>121817787</v>
      </c>
    </row>
    <row r="6" spans="1:22" x14ac:dyDescent="0.25">
      <c r="A6" s="71" t="s">
        <v>8</v>
      </c>
      <c r="B6" s="68">
        <v>19</v>
      </c>
      <c r="C6" s="68">
        <v>28</v>
      </c>
      <c r="D6" s="68">
        <v>19</v>
      </c>
      <c r="E6" s="68">
        <v>21</v>
      </c>
      <c r="F6" s="68">
        <v>20</v>
      </c>
      <c r="G6" s="68">
        <v>21</v>
      </c>
      <c r="H6" s="68">
        <v>22</v>
      </c>
      <c r="I6" s="113">
        <v>21</v>
      </c>
      <c r="J6" s="68">
        <v>22</v>
      </c>
      <c r="K6" s="68">
        <v>18</v>
      </c>
      <c r="L6" s="68">
        <v>34</v>
      </c>
      <c r="M6" s="68">
        <v>71</v>
      </c>
      <c r="N6" s="112">
        <v>100</v>
      </c>
      <c r="O6" s="112">
        <v>220</v>
      </c>
      <c r="P6" s="152">
        <v>72</v>
      </c>
      <c r="Q6" s="152">
        <v>55</v>
      </c>
      <c r="R6" s="152">
        <v>34</v>
      </c>
      <c r="S6" s="152">
        <v>19</v>
      </c>
      <c r="T6" s="152">
        <v>14</v>
      </c>
      <c r="U6" s="152">
        <v>13</v>
      </c>
      <c r="V6" s="152">
        <v>16</v>
      </c>
    </row>
    <row r="7" spans="1:22" x14ac:dyDescent="0.25">
      <c r="A7" s="71" t="s">
        <v>75</v>
      </c>
      <c r="B7" s="108">
        <f>1-(B4/B3)</f>
        <v>0.34075856939152693</v>
      </c>
      <c r="C7" s="108">
        <f t="shared" ref="C7:V7" si="0">1-(C4/C3)</f>
        <v>0.33804001631040836</v>
      </c>
      <c r="D7" s="108">
        <f t="shared" si="0"/>
        <v>0.33027549473145756</v>
      </c>
      <c r="E7" s="108">
        <f t="shared" si="0"/>
        <v>0.34414608517062983</v>
      </c>
      <c r="F7" s="108">
        <f t="shared" si="0"/>
        <v>0.33113972474242426</v>
      </c>
      <c r="G7" s="108">
        <f t="shared" si="0"/>
        <v>0.33346596849151833</v>
      </c>
      <c r="H7" s="122">
        <f t="shared" si="0"/>
        <v>0.40227964324683951</v>
      </c>
      <c r="I7" s="122">
        <f t="shared" si="0"/>
        <v>0.44884137653430345</v>
      </c>
      <c r="J7" s="108">
        <f t="shared" si="0"/>
        <v>0.4552644507056488</v>
      </c>
      <c r="K7" s="108">
        <f t="shared" si="0"/>
        <v>0.39612979732234788</v>
      </c>
      <c r="L7" s="108">
        <f t="shared" si="0"/>
        <v>0.30211635293970995</v>
      </c>
      <c r="M7" s="108">
        <f t="shared" si="0"/>
        <v>0.23027572919334904</v>
      </c>
      <c r="N7" s="108">
        <f t="shared" si="0"/>
        <v>0.21747357841121218</v>
      </c>
      <c r="O7" s="108">
        <f t="shared" si="0"/>
        <v>0.17839978459480932</v>
      </c>
      <c r="P7" s="122">
        <f t="shared" si="0"/>
        <v>0.21158771070592175</v>
      </c>
      <c r="Q7" s="122">
        <f t="shared" si="0"/>
        <v>0.25940098860823479</v>
      </c>
      <c r="R7" s="122">
        <f t="shared" si="0"/>
        <v>0.24443004907004984</v>
      </c>
      <c r="S7" s="122">
        <f t="shared" si="0"/>
        <v>0.31822548714091659</v>
      </c>
      <c r="T7" s="122">
        <f t="shared" si="0"/>
        <v>0.34538530546654345</v>
      </c>
      <c r="U7" s="122">
        <f t="shared" si="0"/>
        <v>0.36573017570889566</v>
      </c>
      <c r="V7" s="122">
        <f t="shared" si="0"/>
        <v>0.36107978191648671</v>
      </c>
    </row>
    <row r="8" spans="1:22" s="103" customFormat="1" x14ac:dyDescent="0.25">
      <c r="A8" s="105" t="s">
        <v>76</v>
      </c>
      <c r="B8" s="113">
        <v>0</v>
      </c>
      <c r="C8" s="113">
        <v>0</v>
      </c>
      <c r="D8" s="113">
        <v>0</v>
      </c>
      <c r="E8" s="113">
        <v>0</v>
      </c>
      <c r="F8" s="113">
        <v>0</v>
      </c>
      <c r="G8" s="113">
        <v>0</v>
      </c>
      <c r="H8" s="113">
        <v>0</v>
      </c>
      <c r="I8" s="113">
        <v>0</v>
      </c>
      <c r="J8" s="113">
        <v>0</v>
      </c>
      <c r="K8" s="113">
        <v>0</v>
      </c>
      <c r="L8" s="113">
        <v>0</v>
      </c>
      <c r="M8" s="113">
        <v>0</v>
      </c>
      <c r="N8" s="113">
        <v>0</v>
      </c>
      <c r="O8" s="113">
        <v>1</v>
      </c>
      <c r="P8" s="152">
        <v>0</v>
      </c>
      <c r="Q8" s="152">
        <v>0</v>
      </c>
      <c r="R8" s="152">
        <v>0</v>
      </c>
      <c r="S8" s="152">
        <v>0</v>
      </c>
      <c r="T8" s="152">
        <v>0</v>
      </c>
      <c r="U8" s="152">
        <v>0</v>
      </c>
      <c r="V8" s="152">
        <v>0</v>
      </c>
    </row>
    <row r="9" spans="1:22" s="103" customFormat="1" x14ac:dyDescent="0.25">
      <c r="A9" s="105" t="s">
        <v>77</v>
      </c>
      <c r="B9" s="122">
        <f t="shared" ref="B9:K9" si="1">1-(B5/B3)</f>
        <v>0.3340507560755458</v>
      </c>
      <c r="C9" s="122">
        <f t="shared" si="1"/>
        <v>0.33062476259042495</v>
      </c>
      <c r="D9" s="122">
        <f t="shared" si="1"/>
        <v>0.32304096695159357</v>
      </c>
      <c r="E9" s="122">
        <f t="shared" si="1"/>
        <v>0.33417103096499934</v>
      </c>
      <c r="F9" s="122">
        <f t="shared" si="1"/>
        <v>0.32227445603134597</v>
      </c>
      <c r="G9" s="122">
        <f t="shared" si="1"/>
        <v>0.32623434869423951</v>
      </c>
      <c r="H9" s="122">
        <f t="shared" si="1"/>
        <v>0.39728835928819295</v>
      </c>
      <c r="I9" s="122">
        <f t="shared" si="1"/>
        <v>0.44570800315345349</v>
      </c>
      <c r="J9" s="122">
        <f t="shared" si="1"/>
        <v>0.45273468534002448</v>
      </c>
      <c r="K9" s="122">
        <f t="shared" si="1"/>
        <v>0.39383204309142905</v>
      </c>
      <c r="L9" s="122">
        <f>1-(L5/L3)</f>
        <v>0.29670019703949679</v>
      </c>
      <c r="M9" s="122">
        <f t="shared" ref="M9:V9" si="2">1-(M5/M3)</f>
        <v>0.21765435734093619</v>
      </c>
      <c r="N9" s="122">
        <f t="shared" si="2"/>
        <v>0.20106709245697074</v>
      </c>
      <c r="O9" s="122">
        <f t="shared" si="2"/>
        <v>0.14418490728974154</v>
      </c>
      <c r="P9" s="122">
        <f t="shared" si="2"/>
        <v>0.20503647045879925</v>
      </c>
      <c r="Q9" s="122">
        <f t="shared" si="2"/>
        <v>0.25056103607466251</v>
      </c>
      <c r="R9" s="122">
        <f t="shared" si="2"/>
        <v>0.24074846615013723</v>
      </c>
      <c r="S9" s="122">
        <f t="shared" si="2"/>
        <v>0.31533698987702252</v>
      </c>
      <c r="T9" s="122">
        <f t="shared" si="2"/>
        <v>0.34316567077875948</v>
      </c>
      <c r="U9" s="122">
        <f t="shared" si="2"/>
        <v>0.36345832045398241</v>
      </c>
      <c r="V9" s="122">
        <f t="shared" si="2"/>
        <v>0.35809982398273676</v>
      </c>
    </row>
    <row r="12" spans="1:22" s="103" customFormat="1" x14ac:dyDescent="0.25"/>
    <row r="13" spans="1:22" s="103" customFormat="1" x14ac:dyDescent="0.25"/>
    <row r="14" spans="1:22" s="103" customFormat="1" x14ac:dyDescent="0.25"/>
    <row r="15" spans="1:22" s="103" customFormat="1" x14ac:dyDescent="0.25"/>
    <row r="16" spans="1:22" s="103" customFormat="1" x14ac:dyDescent="0.25"/>
    <row r="17" s="103" customFormat="1" x14ac:dyDescent="0.25"/>
    <row r="18" s="103" customFormat="1" x14ac:dyDescent="0.25"/>
    <row r="19" s="103" customFormat="1" x14ac:dyDescent="0.25"/>
    <row r="20" s="103" customFormat="1" x14ac:dyDescent="0.25"/>
    <row r="21" s="103" customFormat="1" x14ac:dyDescent="0.25"/>
    <row r="22" s="103" customFormat="1" x14ac:dyDescent="0.25"/>
    <row r="23" s="103" customFormat="1" x14ac:dyDescent="0.25"/>
    <row r="24" s="103" customFormat="1" x14ac:dyDescent="0.25"/>
    <row r="25" s="103" customFormat="1" x14ac:dyDescent="0.25"/>
    <row r="26" s="103" customFormat="1" x14ac:dyDescent="0.25"/>
    <row r="27" s="103" customFormat="1" x14ac:dyDescent="0.25"/>
    <row r="28" s="103" customFormat="1" x14ac:dyDescent="0.25"/>
    <row r="29" s="103" customFormat="1" x14ac:dyDescent="0.25"/>
    <row r="30" s="103" customFormat="1" x14ac:dyDescent="0.25"/>
    <row r="31" s="103" customFormat="1" x14ac:dyDescent="0.25"/>
    <row r="32" s="103" customFormat="1" x14ac:dyDescent="0.25"/>
    <row r="33" spans="1:1" s="103" customFormat="1" x14ac:dyDescent="0.25"/>
    <row r="34" spans="1:1" x14ac:dyDescent="0.25">
      <c r="A34" s="9"/>
    </row>
    <row r="36" spans="1:1" x14ac:dyDescent="0.25">
      <c r="A36" s="106" t="s">
        <v>112</v>
      </c>
    </row>
    <row r="37" spans="1:1" x14ac:dyDescent="0.25">
      <c r="A37" s="106" t="s">
        <v>128</v>
      </c>
    </row>
    <row r="38" spans="1:1" x14ac:dyDescent="0.25">
      <c r="A38" s="106" t="s">
        <v>114</v>
      </c>
    </row>
    <row r="39" spans="1:1" x14ac:dyDescent="0.25">
      <c r="A39" s="106" t="s">
        <v>115</v>
      </c>
    </row>
    <row r="40" spans="1:1" x14ac:dyDescent="0.25">
      <c r="A40" s="107" t="s">
        <v>131</v>
      </c>
    </row>
    <row r="41" spans="1:1" x14ac:dyDescent="0.25">
      <c r="A41" s="107" t="s">
        <v>132</v>
      </c>
    </row>
    <row r="42" spans="1:1" x14ac:dyDescent="0.25">
      <c r="A42" s="106" t="s">
        <v>129</v>
      </c>
    </row>
    <row r="43" spans="1:1" x14ac:dyDescent="0.25">
      <c r="A43" s="107" t="s">
        <v>132</v>
      </c>
    </row>
    <row r="44" spans="1:1" x14ac:dyDescent="0.25">
      <c r="A44" s="106" t="s">
        <v>117</v>
      </c>
    </row>
    <row r="45" spans="1:1" s="103" customFormat="1" x14ac:dyDescent="0.25">
      <c r="A45" s="110" t="s">
        <v>132</v>
      </c>
    </row>
    <row r="46" spans="1:1" s="103" customFormat="1" x14ac:dyDescent="0.25">
      <c r="A46" s="109" t="s">
        <v>130</v>
      </c>
    </row>
    <row r="47" spans="1:1" s="103" customFormat="1" x14ac:dyDescent="0.25">
      <c r="A47" s="120"/>
    </row>
    <row r="48" spans="1:1" s="103" customFormat="1" x14ac:dyDescent="0.25">
      <c r="A48" s="115"/>
    </row>
    <row r="49" spans="1:1" x14ac:dyDescent="0.25">
      <c r="A49" s="124"/>
    </row>
    <row r="50" spans="1:1" x14ac:dyDescent="0.25">
      <c r="A50" s="124"/>
    </row>
    <row r="51" spans="1:1" x14ac:dyDescent="0.25">
      <c r="A51" s="124"/>
    </row>
    <row r="52" spans="1:1" x14ac:dyDescent="0.25">
      <c r="A52" s="124"/>
    </row>
    <row r="53" spans="1:1" x14ac:dyDescent="0.25">
      <c r="A53" s="121"/>
    </row>
    <row r="54" spans="1:1" x14ac:dyDescent="0.25">
      <c r="A54" s="121"/>
    </row>
    <row r="55" spans="1:1" x14ac:dyDescent="0.25">
      <c r="A55" s="124"/>
    </row>
    <row r="56" spans="1:1" s="111" customFormat="1" x14ac:dyDescent="0.25">
      <c r="A56" s="121"/>
    </row>
    <row r="57" spans="1:1" s="111" customFormat="1" x14ac:dyDescent="0.25">
      <c r="A57" s="124"/>
    </row>
    <row r="58" spans="1:1" x14ac:dyDescent="0.25">
      <c r="A58" s="121"/>
    </row>
    <row r="59" spans="1:1" x14ac:dyDescent="0.25">
      <c r="A59" s="124"/>
    </row>
    <row r="60" spans="1:1" x14ac:dyDescent="0.25">
      <c r="A60" s="124"/>
    </row>
    <row r="61" spans="1:1" x14ac:dyDescent="0.25">
      <c r="A61" s="124"/>
    </row>
    <row r="62" spans="1:1" x14ac:dyDescent="0.25">
      <c r="A62" s="124"/>
    </row>
    <row r="63" spans="1:1" x14ac:dyDescent="0.25">
      <c r="A63" s="124"/>
    </row>
    <row r="64" spans="1:1" x14ac:dyDescent="0.25">
      <c r="A64" s="124"/>
    </row>
    <row r="65" spans="1:1" x14ac:dyDescent="0.25">
      <c r="A65" s="124"/>
    </row>
    <row r="66" spans="1:1" x14ac:dyDescent="0.25">
      <c r="A66" s="121"/>
    </row>
    <row r="67" spans="1:1" x14ac:dyDescent="0.25">
      <c r="A67" s="121"/>
    </row>
    <row r="68" spans="1:1" x14ac:dyDescent="0.25">
      <c r="A68" s="124"/>
    </row>
    <row r="69" spans="1:1" x14ac:dyDescent="0.25">
      <c r="A69" s="121"/>
    </row>
    <row r="70" spans="1:1" x14ac:dyDescent="0.25">
      <c r="A70" s="124"/>
    </row>
    <row r="71" spans="1:1" x14ac:dyDescent="0.25">
      <c r="A71" s="121"/>
    </row>
    <row r="72" spans="1:1" x14ac:dyDescent="0.25">
      <c r="A72" s="124"/>
    </row>
    <row r="73" spans="1:1" x14ac:dyDescent="0.25">
      <c r="A73" s="124"/>
    </row>
    <row r="74" spans="1:1" x14ac:dyDescent="0.25">
      <c r="A74" s="124"/>
    </row>
    <row r="75" spans="1:1" x14ac:dyDescent="0.25">
      <c r="A75" s="124"/>
    </row>
    <row r="76" spans="1:1" x14ac:dyDescent="0.25">
      <c r="A76" s="124"/>
    </row>
    <row r="77" spans="1:1" x14ac:dyDescent="0.25">
      <c r="A77" s="124"/>
    </row>
    <row r="78" spans="1:1" x14ac:dyDescent="0.25">
      <c r="A78" s="124"/>
    </row>
    <row r="79" spans="1:1" x14ac:dyDescent="0.25">
      <c r="A79" s="121"/>
    </row>
    <row r="80" spans="1:1" x14ac:dyDescent="0.25">
      <c r="A80" s="121"/>
    </row>
    <row r="81" spans="1:1" x14ac:dyDescent="0.25">
      <c r="A81" s="124"/>
    </row>
    <row r="82" spans="1:1" x14ac:dyDescent="0.25">
      <c r="A82" s="121"/>
    </row>
    <row r="83" spans="1:1" x14ac:dyDescent="0.25">
      <c r="A83" s="124"/>
    </row>
    <row r="84" spans="1:1" x14ac:dyDescent="0.25">
      <c r="A84" s="121"/>
    </row>
    <row r="85" spans="1:1" x14ac:dyDescent="0.25">
      <c r="A85" s="124"/>
    </row>
    <row r="86" spans="1:1" x14ac:dyDescent="0.25">
      <c r="A86" s="124"/>
    </row>
    <row r="87" spans="1:1" x14ac:dyDescent="0.25">
      <c r="A87" s="124"/>
    </row>
    <row r="88" spans="1:1" x14ac:dyDescent="0.25">
      <c r="A88" s="124"/>
    </row>
    <row r="89" spans="1:1" x14ac:dyDescent="0.25">
      <c r="A89" s="124"/>
    </row>
    <row r="90" spans="1:1" x14ac:dyDescent="0.25">
      <c r="A90" s="124"/>
    </row>
    <row r="91" spans="1:1" x14ac:dyDescent="0.25">
      <c r="A91" s="124"/>
    </row>
    <row r="92" spans="1:1" x14ac:dyDescent="0.25">
      <c r="A92" s="124"/>
    </row>
    <row r="93" spans="1:1" x14ac:dyDescent="0.25">
      <c r="A93" s="124"/>
    </row>
    <row r="94" spans="1:1" x14ac:dyDescent="0.25">
      <c r="A94" s="124"/>
    </row>
    <row r="95" spans="1:1" x14ac:dyDescent="0.25">
      <c r="A95" s="124"/>
    </row>
    <row r="96" spans="1:1" x14ac:dyDescent="0.25">
      <c r="A96" s="121"/>
    </row>
    <row r="97" spans="1:1" x14ac:dyDescent="0.25">
      <c r="A97" s="121"/>
    </row>
    <row r="98" spans="1:1" x14ac:dyDescent="0.25">
      <c r="A98" s="124"/>
    </row>
    <row r="99" spans="1:1" x14ac:dyDescent="0.25">
      <c r="A99" s="121"/>
    </row>
    <row r="100" spans="1:1" x14ac:dyDescent="0.25">
      <c r="A100" s="124"/>
    </row>
    <row r="101" spans="1:1" x14ac:dyDescent="0.25">
      <c r="A101" s="121"/>
    </row>
    <row r="102" spans="1:1" x14ac:dyDescent="0.25">
      <c r="A102" s="124"/>
    </row>
    <row r="103" spans="1:1" x14ac:dyDescent="0.25">
      <c r="A103" s="121"/>
    </row>
    <row r="104" spans="1:1" x14ac:dyDescent="0.25">
      <c r="A104" s="121"/>
    </row>
    <row r="105" spans="1:1" x14ac:dyDescent="0.25">
      <c r="A105" s="124"/>
    </row>
    <row r="106" spans="1:1" x14ac:dyDescent="0.25">
      <c r="A106" s="124"/>
    </row>
    <row r="107" spans="1:1" x14ac:dyDescent="0.25">
      <c r="A107" s="124"/>
    </row>
    <row r="108" spans="1:1" x14ac:dyDescent="0.25">
      <c r="A108" s="124"/>
    </row>
    <row r="109" spans="1:1" x14ac:dyDescent="0.25">
      <c r="A109" s="124"/>
    </row>
    <row r="110" spans="1:1" x14ac:dyDescent="0.25">
      <c r="A110" s="124"/>
    </row>
    <row r="111" spans="1:1" x14ac:dyDescent="0.25">
      <c r="A111" s="124"/>
    </row>
    <row r="112" spans="1:1" x14ac:dyDescent="0.25">
      <c r="A112" s="124"/>
    </row>
    <row r="113" spans="1:1" x14ac:dyDescent="0.25">
      <c r="A113" s="121"/>
    </row>
    <row r="114" spans="1:1" x14ac:dyDescent="0.25">
      <c r="A114" s="121"/>
    </row>
    <row r="115" spans="1:1" x14ac:dyDescent="0.25">
      <c r="A115" s="124"/>
    </row>
    <row r="116" spans="1:1" x14ac:dyDescent="0.25">
      <c r="A116" s="121"/>
    </row>
    <row r="117" spans="1:1" x14ac:dyDescent="0.25">
      <c r="A117" s="124"/>
    </row>
    <row r="118" spans="1:1" x14ac:dyDescent="0.25">
      <c r="A118" s="121"/>
    </row>
    <row r="119" spans="1:1" x14ac:dyDescent="0.25">
      <c r="A119" s="124"/>
    </row>
    <row r="120" spans="1:1" x14ac:dyDescent="0.25">
      <c r="A120" s="124"/>
    </row>
    <row r="121" spans="1:1" x14ac:dyDescent="0.25">
      <c r="A121" s="124"/>
    </row>
    <row r="122" spans="1:1" x14ac:dyDescent="0.25">
      <c r="A122" s="124"/>
    </row>
    <row r="123" spans="1:1" x14ac:dyDescent="0.25">
      <c r="A123" s="124"/>
    </row>
    <row r="124" spans="1:1" x14ac:dyDescent="0.25">
      <c r="A124" s="124"/>
    </row>
    <row r="125" spans="1:1" x14ac:dyDescent="0.25">
      <c r="A125" s="124"/>
    </row>
    <row r="126" spans="1:1" x14ac:dyDescent="0.25">
      <c r="A126" s="124"/>
    </row>
    <row r="127" spans="1:1" x14ac:dyDescent="0.25">
      <c r="A127" s="124"/>
    </row>
    <row r="128" spans="1:1" x14ac:dyDescent="0.25">
      <c r="A128" s="124"/>
    </row>
    <row r="129" spans="1:1" x14ac:dyDescent="0.25">
      <c r="A129" s="124"/>
    </row>
    <row r="130" spans="1:1" x14ac:dyDescent="0.25">
      <c r="A130" s="121"/>
    </row>
    <row r="131" spans="1:1" x14ac:dyDescent="0.25">
      <c r="A131" s="121"/>
    </row>
    <row r="132" spans="1:1" x14ac:dyDescent="0.25">
      <c r="A132" s="124"/>
    </row>
    <row r="133" spans="1:1" x14ac:dyDescent="0.25">
      <c r="A133" s="121"/>
    </row>
    <row r="134" spans="1:1" x14ac:dyDescent="0.25">
      <c r="A134" s="124"/>
    </row>
    <row r="135" spans="1:1" x14ac:dyDescent="0.25">
      <c r="A135" s="121"/>
    </row>
    <row r="136" spans="1:1" x14ac:dyDescent="0.25">
      <c r="A136" s="124"/>
    </row>
    <row r="137" spans="1:1" x14ac:dyDescent="0.25">
      <c r="A137" s="124"/>
    </row>
    <row r="138" spans="1:1" x14ac:dyDescent="0.25">
      <c r="A138" s="124"/>
    </row>
    <row r="139" spans="1:1" x14ac:dyDescent="0.25">
      <c r="A139" s="124"/>
    </row>
    <row r="140" spans="1:1" x14ac:dyDescent="0.25">
      <c r="A140" s="124"/>
    </row>
    <row r="141" spans="1:1" x14ac:dyDescent="0.25">
      <c r="A141" s="124"/>
    </row>
    <row r="142" spans="1:1" x14ac:dyDescent="0.25">
      <c r="A142" s="124"/>
    </row>
    <row r="143" spans="1:1" x14ac:dyDescent="0.25">
      <c r="A143" s="124"/>
    </row>
    <row r="144" spans="1:1" x14ac:dyDescent="0.25">
      <c r="A144" s="124"/>
    </row>
    <row r="145" spans="1:1" x14ac:dyDescent="0.25">
      <c r="A145" s="124"/>
    </row>
    <row r="146" spans="1:1" x14ac:dyDescent="0.25">
      <c r="A146" s="124"/>
    </row>
    <row r="147" spans="1:1" x14ac:dyDescent="0.25">
      <c r="A147" s="121"/>
    </row>
    <row r="148" spans="1:1" x14ac:dyDescent="0.25">
      <c r="A148" s="121"/>
    </row>
    <row r="149" spans="1:1" x14ac:dyDescent="0.25">
      <c r="A149" s="124"/>
    </row>
    <row r="150" spans="1:1" x14ac:dyDescent="0.25">
      <c r="A150" s="121"/>
    </row>
    <row r="151" spans="1:1" x14ac:dyDescent="0.25">
      <c r="A151" s="124"/>
    </row>
    <row r="152" spans="1:1" x14ac:dyDescent="0.25">
      <c r="A152" s="121"/>
    </row>
    <row r="153" spans="1:1" x14ac:dyDescent="0.25">
      <c r="A153" s="124"/>
    </row>
    <row r="154" spans="1:1" x14ac:dyDescent="0.25">
      <c r="A154" s="124"/>
    </row>
    <row r="155" spans="1:1" x14ac:dyDescent="0.25">
      <c r="A155" s="124"/>
    </row>
    <row r="156" spans="1:1" x14ac:dyDescent="0.25">
      <c r="A156" s="124"/>
    </row>
    <row r="157" spans="1:1" x14ac:dyDescent="0.25">
      <c r="A157" s="124"/>
    </row>
    <row r="158" spans="1:1" x14ac:dyDescent="0.25">
      <c r="A158" s="124"/>
    </row>
    <row r="159" spans="1:1" x14ac:dyDescent="0.25">
      <c r="A159" s="124"/>
    </row>
    <row r="160" spans="1:1" x14ac:dyDescent="0.25">
      <c r="A160" s="124"/>
    </row>
    <row r="161" spans="1:1" x14ac:dyDescent="0.25">
      <c r="A161" s="124"/>
    </row>
    <row r="162" spans="1:1" x14ac:dyDescent="0.25">
      <c r="A162" s="124"/>
    </row>
    <row r="163" spans="1:1" x14ac:dyDescent="0.25">
      <c r="A163" s="124"/>
    </row>
    <row r="164" spans="1:1" x14ac:dyDescent="0.25">
      <c r="A164" s="121"/>
    </row>
    <row r="165" spans="1:1" x14ac:dyDescent="0.25">
      <c r="A165" s="121"/>
    </row>
    <row r="166" spans="1:1" x14ac:dyDescent="0.25">
      <c r="A166" s="124"/>
    </row>
    <row r="167" spans="1:1" x14ac:dyDescent="0.25">
      <c r="A167" s="121"/>
    </row>
    <row r="168" spans="1:1" x14ac:dyDescent="0.25">
      <c r="A168" s="124"/>
    </row>
    <row r="169" spans="1:1" x14ac:dyDescent="0.25">
      <c r="A169" s="121"/>
    </row>
    <row r="170" spans="1:1" x14ac:dyDescent="0.25">
      <c r="A170" s="124"/>
    </row>
    <row r="171" spans="1:1" x14ac:dyDescent="0.25">
      <c r="A171" s="124"/>
    </row>
    <row r="172" spans="1:1" x14ac:dyDescent="0.25">
      <c r="A172" s="124"/>
    </row>
    <row r="173" spans="1:1" x14ac:dyDescent="0.25">
      <c r="A173" s="124"/>
    </row>
    <row r="174" spans="1:1" x14ac:dyDescent="0.25">
      <c r="A174" s="124"/>
    </row>
    <row r="175" spans="1:1" x14ac:dyDescent="0.25">
      <c r="A175" s="124"/>
    </row>
    <row r="176" spans="1:1" x14ac:dyDescent="0.25">
      <c r="A176" s="124"/>
    </row>
    <row r="177" spans="1:1" x14ac:dyDescent="0.25">
      <c r="A177" s="124"/>
    </row>
    <row r="178" spans="1:1" x14ac:dyDescent="0.25">
      <c r="A178" s="124"/>
    </row>
    <row r="179" spans="1:1" x14ac:dyDescent="0.25">
      <c r="A179" s="124"/>
    </row>
    <row r="180" spans="1:1" x14ac:dyDescent="0.25">
      <c r="A180" s="124"/>
    </row>
    <row r="181" spans="1:1" x14ac:dyDescent="0.25">
      <c r="A181" s="121"/>
    </row>
    <row r="182" spans="1:1" x14ac:dyDescent="0.25">
      <c r="A182" s="121"/>
    </row>
    <row r="183" spans="1:1" x14ac:dyDescent="0.25">
      <c r="A183" s="124"/>
    </row>
    <row r="184" spans="1:1" x14ac:dyDescent="0.25">
      <c r="A184" s="121"/>
    </row>
    <row r="185" spans="1:1" x14ac:dyDescent="0.25">
      <c r="A185" s="124"/>
    </row>
    <row r="186" spans="1:1" x14ac:dyDescent="0.25">
      <c r="A186" s="121"/>
    </row>
    <row r="187" spans="1:1" x14ac:dyDescent="0.25">
      <c r="A187" s="124"/>
    </row>
    <row r="188" spans="1:1" x14ac:dyDescent="0.25">
      <c r="A188" s="121"/>
    </row>
    <row r="189" spans="1:1" x14ac:dyDescent="0.25">
      <c r="A189" s="124"/>
    </row>
    <row r="190" spans="1:1" x14ac:dyDescent="0.25">
      <c r="A190" s="124"/>
    </row>
    <row r="191" spans="1:1" x14ac:dyDescent="0.25">
      <c r="A191" s="124"/>
    </row>
    <row r="192" spans="1:1" x14ac:dyDescent="0.25">
      <c r="A192" s="124"/>
    </row>
    <row r="193" spans="1:1" x14ac:dyDescent="0.25">
      <c r="A193" s="124"/>
    </row>
    <row r="194" spans="1:1" x14ac:dyDescent="0.25">
      <c r="A194" s="124"/>
    </row>
    <row r="195" spans="1:1" x14ac:dyDescent="0.25">
      <c r="A195" s="124"/>
    </row>
    <row r="196" spans="1:1" x14ac:dyDescent="0.25">
      <c r="A196" s="124"/>
    </row>
    <row r="197" spans="1:1" x14ac:dyDescent="0.25">
      <c r="A197" s="124"/>
    </row>
    <row r="198" spans="1:1" x14ac:dyDescent="0.25">
      <c r="A198" s="121"/>
    </row>
    <row r="199" spans="1:1" x14ac:dyDescent="0.25">
      <c r="A199" s="121"/>
    </row>
    <row r="200" spans="1:1" x14ac:dyDescent="0.25">
      <c r="A200" s="124"/>
    </row>
    <row r="201" spans="1:1" x14ac:dyDescent="0.25">
      <c r="A201" s="121"/>
    </row>
    <row r="202" spans="1:1" x14ac:dyDescent="0.25">
      <c r="A202" s="124"/>
    </row>
    <row r="203" spans="1:1" x14ac:dyDescent="0.25">
      <c r="A203" s="121"/>
    </row>
    <row r="204" spans="1:1" x14ac:dyDescent="0.25">
      <c r="A204" s="124"/>
    </row>
    <row r="205" spans="1:1" x14ac:dyDescent="0.25">
      <c r="A205" s="123"/>
    </row>
    <row r="206" spans="1:1" x14ac:dyDescent="0.25">
      <c r="A206" s="123"/>
    </row>
    <row r="207" spans="1:1" x14ac:dyDescent="0.25">
      <c r="A207" s="124"/>
    </row>
    <row r="208" spans="1:1" x14ac:dyDescent="0.25">
      <c r="A208" s="124"/>
    </row>
    <row r="209" spans="1:1" x14ac:dyDescent="0.25">
      <c r="A209" s="124"/>
    </row>
    <row r="210" spans="1:1" x14ac:dyDescent="0.25">
      <c r="A210" s="124"/>
    </row>
    <row r="211" spans="1:1" x14ac:dyDescent="0.25">
      <c r="A211" s="124"/>
    </row>
    <row r="212" spans="1:1" x14ac:dyDescent="0.25">
      <c r="A212" s="124"/>
    </row>
    <row r="213" spans="1:1" x14ac:dyDescent="0.25">
      <c r="A213" s="124"/>
    </row>
    <row r="214" spans="1:1" x14ac:dyDescent="0.25">
      <c r="A214" s="124"/>
    </row>
    <row r="215" spans="1:1" x14ac:dyDescent="0.25">
      <c r="A215" s="121"/>
    </row>
    <row r="216" spans="1:1" x14ac:dyDescent="0.25">
      <c r="A216" s="121"/>
    </row>
    <row r="217" spans="1:1" x14ac:dyDescent="0.25">
      <c r="A217" s="124"/>
    </row>
    <row r="218" spans="1:1" x14ac:dyDescent="0.25">
      <c r="A218" s="121"/>
    </row>
    <row r="219" spans="1:1" x14ac:dyDescent="0.25">
      <c r="A219" s="124"/>
    </row>
    <row r="220" spans="1:1" x14ac:dyDescent="0.25">
      <c r="A220" s="121"/>
    </row>
    <row r="221" spans="1:1" x14ac:dyDescent="0.25">
      <c r="A221" s="124"/>
    </row>
    <row r="222" spans="1:1" x14ac:dyDescent="0.25">
      <c r="A222" s="123"/>
    </row>
    <row r="223" spans="1:1" x14ac:dyDescent="0.25">
      <c r="A223" s="123"/>
    </row>
    <row r="224" spans="1:1" x14ac:dyDescent="0.25">
      <c r="A224" s="124"/>
    </row>
    <row r="225" spans="1:1" x14ac:dyDescent="0.25">
      <c r="A225" s="124"/>
    </row>
    <row r="226" spans="1:1" x14ac:dyDescent="0.25">
      <c r="A226" s="124"/>
    </row>
    <row r="227" spans="1:1" x14ac:dyDescent="0.25">
      <c r="A227" s="124"/>
    </row>
    <row r="228" spans="1:1" x14ac:dyDescent="0.25">
      <c r="A228" s="124"/>
    </row>
    <row r="229" spans="1:1" x14ac:dyDescent="0.25">
      <c r="A229" s="124"/>
    </row>
    <row r="230" spans="1:1" x14ac:dyDescent="0.25">
      <c r="A230" s="124"/>
    </row>
    <row r="231" spans="1:1" x14ac:dyDescent="0.25">
      <c r="A231" s="124"/>
    </row>
    <row r="232" spans="1:1" x14ac:dyDescent="0.25">
      <c r="A232" s="121"/>
    </row>
    <row r="233" spans="1:1" x14ac:dyDescent="0.25">
      <c r="A233" s="121"/>
    </row>
    <row r="234" spans="1:1" x14ac:dyDescent="0.25">
      <c r="A234" s="124"/>
    </row>
    <row r="235" spans="1:1" x14ac:dyDescent="0.25">
      <c r="A235" s="121"/>
    </row>
    <row r="236" spans="1:1" x14ac:dyDescent="0.25">
      <c r="A236" s="124"/>
    </row>
    <row r="237" spans="1:1" x14ac:dyDescent="0.25">
      <c r="A237" s="121"/>
    </row>
    <row r="238" spans="1:1" x14ac:dyDescent="0.25">
      <c r="A238" s="124"/>
    </row>
    <row r="239" spans="1:1" x14ac:dyDescent="0.25">
      <c r="A239" s="123"/>
    </row>
    <row r="240" spans="1:1" x14ac:dyDescent="0.25">
      <c r="A240" s="123"/>
    </row>
    <row r="241" spans="1:1" x14ac:dyDescent="0.25">
      <c r="A241" s="124"/>
    </row>
    <row r="242" spans="1:1" x14ac:dyDescent="0.25">
      <c r="A242" s="124"/>
    </row>
    <row r="243" spans="1:1" x14ac:dyDescent="0.25">
      <c r="A243" s="124"/>
    </row>
    <row r="244" spans="1:1" x14ac:dyDescent="0.25">
      <c r="A244" s="124"/>
    </row>
    <row r="245" spans="1:1" x14ac:dyDescent="0.25">
      <c r="A245" s="124"/>
    </row>
    <row r="246" spans="1:1" x14ac:dyDescent="0.25">
      <c r="A246" s="124"/>
    </row>
    <row r="247" spans="1:1" x14ac:dyDescent="0.25">
      <c r="A247" s="124"/>
    </row>
    <row r="248" spans="1:1" x14ac:dyDescent="0.25">
      <c r="A248" s="124"/>
    </row>
    <row r="249" spans="1:1" x14ac:dyDescent="0.25">
      <c r="A249" s="121"/>
    </row>
    <row r="250" spans="1:1" x14ac:dyDescent="0.25">
      <c r="A250" s="121"/>
    </row>
    <row r="251" spans="1:1" x14ac:dyDescent="0.25">
      <c r="A251" s="124"/>
    </row>
    <row r="252" spans="1:1" x14ac:dyDescent="0.25">
      <c r="A252" s="121"/>
    </row>
    <row r="253" spans="1:1" x14ac:dyDescent="0.25">
      <c r="A253" s="124"/>
    </row>
    <row r="254" spans="1:1" x14ac:dyDescent="0.25">
      <c r="A254" s="121"/>
    </row>
    <row r="255" spans="1:1" x14ac:dyDescent="0.25">
      <c r="A255" s="124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V2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32.5703125" bestFit="1" customWidth="1"/>
    <col min="2" max="8" width="10.140625" bestFit="1" customWidth="1"/>
    <col min="9" max="11" width="11.140625" bestFit="1" customWidth="1"/>
    <col min="12" max="17" width="10.140625" bestFit="1" customWidth="1"/>
    <col min="18" max="22" width="11.140625" bestFit="1" customWidth="1"/>
  </cols>
  <sheetData>
    <row r="1" spans="1:22" x14ac:dyDescent="0.25">
      <c r="A1" s="11" t="s">
        <v>14</v>
      </c>
      <c r="B1" s="12">
        <v>2000</v>
      </c>
      <c r="C1" s="12">
        <v>2001</v>
      </c>
      <c r="D1" s="12">
        <v>2002</v>
      </c>
      <c r="E1" s="12">
        <v>2003</v>
      </c>
      <c r="F1" s="12">
        <v>2004</v>
      </c>
      <c r="G1" s="12">
        <v>2005</v>
      </c>
      <c r="H1" s="12">
        <v>2006</v>
      </c>
      <c r="I1" s="12">
        <v>2007</v>
      </c>
      <c r="J1" s="12">
        <v>2008</v>
      </c>
      <c r="K1" s="12">
        <v>2009</v>
      </c>
      <c r="L1" s="12">
        <v>2010</v>
      </c>
      <c r="M1" s="12">
        <v>2011</v>
      </c>
      <c r="N1" s="69">
        <v>2012</v>
      </c>
      <c r="O1" s="116">
        <v>2013</v>
      </c>
      <c r="P1" s="134">
        <v>2014</v>
      </c>
      <c r="Q1" s="134">
        <v>2015</v>
      </c>
      <c r="R1" s="134">
        <v>2016</v>
      </c>
      <c r="S1" s="134">
        <v>2017</v>
      </c>
      <c r="T1" s="134">
        <v>2018</v>
      </c>
      <c r="U1" s="134">
        <v>2019</v>
      </c>
      <c r="V1" s="134">
        <v>2020</v>
      </c>
    </row>
    <row r="2" spans="1:22" x14ac:dyDescent="0.25">
      <c r="A2" s="72" t="s">
        <v>5</v>
      </c>
      <c r="B2" s="68">
        <v>39928310</v>
      </c>
      <c r="C2" s="68">
        <v>40629540</v>
      </c>
      <c r="D2" s="68">
        <v>41714300</v>
      </c>
      <c r="E2" s="68">
        <v>48178950</v>
      </c>
      <c r="F2" s="68">
        <v>52789950</v>
      </c>
      <c r="G2" s="68">
        <v>61261290</v>
      </c>
      <c r="H2" s="68">
        <v>85513580</v>
      </c>
      <c r="I2" s="68">
        <v>102342600</v>
      </c>
      <c r="J2" s="68">
        <v>111459770</v>
      </c>
      <c r="K2" s="68">
        <v>103442160</v>
      </c>
      <c r="L2" s="68">
        <v>91654510</v>
      </c>
      <c r="M2" s="68">
        <v>85620000</v>
      </c>
      <c r="N2" s="89">
        <v>85917610</v>
      </c>
      <c r="O2" s="138">
        <v>82028320</v>
      </c>
      <c r="P2" s="152">
        <f>Residential!P2</f>
        <v>93126630</v>
      </c>
      <c r="Q2" s="152">
        <f>Residential!Q2</f>
        <v>99291520</v>
      </c>
      <c r="R2" s="152">
        <f>Residential!R2</f>
        <v>108887030</v>
      </c>
      <c r="S2" s="152">
        <f>Residential!S2</f>
        <v>130859020</v>
      </c>
      <c r="T2" s="152">
        <f>Residential!T2</f>
        <v>142455250</v>
      </c>
      <c r="U2" s="152">
        <f>Residential!U2</f>
        <v>154300570</v>
      </c>
      <c r="V2" s="152">
        <f>Residential!V2</f>
        <v>158304670</v>
      </c>
    </row>
    <row r="3" spans="1:22" x14ac:dyDescent="0.25">
      <c r="A3" s="72" t="s">
        <v>6</v>
      </c>
      <c r="B3" s="68">
        <v>27275200</v>
      </c>
      <c r="C3" s="68">
        <v>28696500</v>
      </c>
      <c r="D3" s="68">
        <v>30390730</v>
      </c>
      <c r="E3" s="68">
        <v>33975550</v>
      </c>
      <c r="F3" s="68">
        <v>38457040</v>
      </c>
      <c r="G3" s="68">
        <v>44193420</v>
      </c>
      <c r="H3" s="68">
        <v>53891400</v>
      </c>
      <c r="I3" s="68">
        <v>61183183</v>
      </c>
      <c r="J3" s="68">
        <v>64923690</v>
      </c>
      <c r="K3" s="68">
        <v>68210560</v>
      </c>
      <c r="L3" s="68">
        <v>71522530</v>
      </c>
      <c r="M3" s="68">
        <v>74109410</v>
      </c>
      <c r="N3" s="89">
        <v>75898050</v>
      </c>
      <c r="O3" s="138">
        <v>76507500</v>
      </c>
      <c r="P3" s="152">
        <f>Residential!P3</f>
        <v>81155310</v>
      </c>
      <c r="Q3" s="152">
        <f>Residential!Q3</f>
        <v>84730160</v>
      </c>
      <c r="R3" s="152">
        <f>Residential!R3</f>
        <v>88508350</v>
      </c>
      <c r="S3" s="152">
        <f>Residential!S3</f>
        <v>92873940</v>
      </c>
      <c r="T3" s="152">
        <f>Residential!T3</f>
        <v>96725490</v>
      </c>
      <c r="U3" s="152">
        <f>Residential!U3</f>
        <v>100140260</v>
      </c>
      <c r="V3" s="152">
        <f>Residential!V3</f>
        <v>103789600</v>
      </c>
    </row>
    <row r="4" spans="1:22" x14ac:dyDescent="0.25">
      <c r="A4" s="118" t="s">
        <v>80</v>
      </c>
      <c r="B4" s="55">
        <v>2</v>
      </c>
      <c r="C4" s="55">
        <v>4</v>
      </c>
      <c r="D4" s="55">
        <v>15</v>
      </c>
      <c r="E4" s="55">
        <v>16</v>
      </c>
      <c r="F4" s="55">
        <v>17</v>
      </c>
      <c r="G4" s="55">
        <v>18</v>
      </c>
      <c r="H4" s="55">
        <v>19</v>
      </c>
      <c r="I4" s="55">
        <v>18</v>
      </c>
      <c r="J4" s="55">
        <v>18</v>
      </c>
      <c r="K4" s="55">
        <v>15</v>
      </c>
      <c r="L4" s="55">
        <v>31</v>
      </c>
      <c r="M4" s="55">
        <v>66</v>
      </c>
      <c r="N4" s="55">
        <v>93</v>
      </c>
      <c r="O4" s="137">
        <v>211</v>
      </c>
      <c r="P4" s="152">
        <f>Residential!P4</f>
        <v>63</v>
      </c>
      <c r="Q4" s="152">
        <f>Residential!Q4</f>
        <v>45</v>
      </c>
      <c r="R4" s="152">
        <f>Residential!R4</f>
        <v>26</v>
      </c>
      <c r="S4" s="152">
        <f>Residential!S4</f>
        <v>10</v>
      </c>
      <c r="T4" s="152">
        <f>Residential!T4</f>
        <v>5</v>
      </c>
      <c r="U4" s="152">
        <f>Residential!U4</f>
        <v>4</v>
      </c>
      <c r="V4" s="152">
        <f>Residential!V4</f>
        <v>5</v>
      </c>
    </row>
    <row r="5" spans="1:22" x14ac:dyDescent="0.25">
      <c r="A5" s="71" t="s">
        <v>9</v>
      </c>
      <c r="B5" s="122">
        <f>1-(B3/B2)</f>
        <v>0.31689570632966935</v>
      </c>
      <c r="C5" s="122">
        <f t="shared" ref="C5:N5" si="0">1-(C3/C2)</f>
        <v>0.29370354672979315</v>
      </c>
      <c r="D5" s="122">
        <f t="shared" si="0"/>
        <v>0.27145535224131767</v>
      </c>
      <c r="E5" s="122">
        <f t="shared" si="0"/>
        <v>0.29480509641658859</v>
      </c>
      <c r="F5" s="122">
        <f t="shared" si="0"/>
        <v>0.2715083079260352</v>
      </c>
      <c r="G5" s="122">
        <f t="shared" si="0"/>
        <v>0.27860774724136561</v>
      </c>
      <c r="H5" s="122">
        <f t="shared" si="0"/>
        <v>0.3697913243721056</v>
      </c>
      <c r="I5" s="122">
        <f t="shared" si="0"/>
        <v>0.40217286838520816</v>
      </c>
      <c r="J5" s="122">
        <f t="shared" si="0"/>
        <v>0.41751458844747302</v>
      </c>
      <c r="K5" s="122">
        <f t="shared" si="0"/>
        <v>0.34059226914828533</v>
      </c>
      <c r="L5" s="122">
        <f t="shared" si="0"/>
        <v>0.21965072968040522</v>
      </c>
      <c r="M5" s="122">
        <f t="shared" si="0"/>
        <v>0.13443809857509925</v>
      </c>
      <c r="N5" s="122">
        <f t="shared" si="0"/>
        <v>0.11661823460871412</v>
      </c>
      <c r="O5" s="122">
        <f t="shared" ref="O5:T5" si="1">1-(O3/O2)</f>
        <v>6.7303828726469117E-2</v>
      </c>
      <c r="P5" s="122">
        <f t="shared" si="1"/>
        <v>0.12854883721229904</v>
      </c>
      <c r="Q5" s="122">
        <f t="shared" si="1"/>
        <v>0.14665260437145089</v>
      </c>
      <c r="R5" s="122">
        <f t="shared" si="1"/>
        <v>0.18715433784905333</v>
      </c>
      <c r="S5" s="122">
        <f t="shared" si="1"/>
        <v>0.29027483164706569</v>
      </c>
      <c r="T5" s="122">
        <f t="shared" si="1"/>
        <v>0.32101140533606165</v>
      </c>
      <c r="U5" s="122">
        <f t="shared" ref="U5:V5" si="2">1-(U3/U2)</f>
        <v>0.35100524904088171</v>
      </c>
      <c r="V5" s="122">
        <f t="shared" si="2"/>
        <v>0.34436804675440091</v>
      </c>
    </row>
    <row r="6" spans="1:22" x14ac:dyDescent="0.25">
      <c r="A6" s="72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Q6" s="149"/>
      <c r="S6" s="167"/>
      <c r="T6" s="167"/>
      <c r="U6" s="167"/>
      <c r="V6" s="172"/>
    </row>
    <row r="7" spans="1:22" x14ac:dyDescent="0.25">
      <c r="A7" s="73" t="s">
        <v>15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Q7" s="149"/>
      <c r="S7" s="167"/>
      <c r="T7" s="167"/>
      <c r="U7" s="167"/>
      <c r="V7" s="172"/>
    </row>
    <row r="8" spans="1:22" x14ac:dyDescent="0.25">
      <c r="A8" s="72" t="s">
        <v>5</v>
      </c>
      <c r="B8" s="68">
        <v>3224150</v>
      </c>
      <c r="C8" s="68">
        <v>3991330</v>
      </c>
      <c r="D8" s="68">
        <v>4052850</v>
      </c>
      <c r="E8" s="68">
        <v>4536380</v>
      </c>
      <c r="F8" s="68">
        <v>4440200</v>
      </c>
      <c r="G8" s="68">
        <v>4607370</v>
      </c>
      <c r="H8" s="68">
        <v>5064560</v>
      </c>
      <c r="I8" s="68">
        <v>9420600</v>
      </c>
      <c r="J8" s="68">
        <v>8758680</v>
      </c>
      <c r="K8" s="68">
        <v>8746760</v>
      </c>
      <c r="L8" s="68">
        <v>8552070</v>
      </c>
      <c r="M8" s="68">
        <v>7171590</v>
      </c>
      <c r="N8" s="89">
        <v>7007920</v>
      </c>
      <c r="O8" s="138">
        <v>6610910</v>
      </c>
      <c r="P8" s="152">
        <f>Farm!P2</f>
        <v>6564190</v>
      </c>
      <c r="Q8" s="152">
        <f>Farm!Q2</f>
        <v>6597100</v>
      </c>
      <c r="R8" s="152">
        <f>Farm!R2</f>
        <v>6913330</v>
      </c>
      <c r="S8" s="152">
        <f>Farm!S2</f>
        <v>6403110</v>
      </c>
      <c r="T8" s="152">
        <f>Farm!T2</f>
        <v>6478200</v>
      </c>
      <c r="U8" s="152">
        <f>Farm!U2</f>
        <v>6049930</v>
      </c>
      <c r="V8" s="152">
        <f>Farm!V2</f>
        <v>6916750</v>
      </c>
    </row>
    <row r="9" spans="1:22" x14ac:dyDescent="0.25">
      <c r="A9" s="72" t="s">
        <v>6</v>
      </c>
      <c r="B9" s="68">
        <v>1880790</v>
      </c>
      <c r="C9" s="68">
        <v>1703980</v>
      </c>
      <c r="D9" s="68">
        <v>1728140</v>
      </c>
      <c r="E9" s="68">
        <v>1925470</v>
      </c>
      <c r="F9" s="68">
        <v>1871000</v>
      </c>
      <c r="G9" s="68">
        <v>1902240</v>
      </c>
      <c r="H9" s="68">
        <v>2065420</v>
      </c>
      <c r="I9" s="68">
        <v>2178460</v>
      </c>
      <c r="J9" s="68">
        <v>2343640</v>
      </c>
      <c r="K9" s="68">
        <v>2414360</v>
      </c>
      <c r="L9" s="68">
        <v>2374580</v>
      </c>
      <c r="M9" s="68">
        <v>2445570</v>
      </c>
      <c r="N9" s="89">
        <v>2745390</v>
      </c>
      <c r="O9" s="138">
        <v>2735110</v>
      </c>
      <c r="P9" s="152">
        <f>Farm!P3</f>
        <v>2684090</v>
      </c>
      <c r="Q9" s="152">
        <f>Farm!Q3</f>
        <v>2764350</v>
      </c>
      <c r="R9" s="152">
        <f>Farm!R3</f>
        <v>2847090</v>
      </c>
      <c r="S9" s="152">
        <f>Farm!S3</f>
        <v>2932280</v>
      </c>
      <c r="T9" s="152">
        <f>Farm!T3</f>
        <v>2806000</v>
      </c>
      <c r="U9" s="152">
        <f>Farm!U3</f>
        <v>2891150</v>
      </c>
      <c r="V9" s="152">
        <f>Farm!V3</f>
        <v>2977950</v>
      </c>
    </row>
    <row r="10" spans="1:22" x14ac:dyDescent="0.25">
      <c r="A10" s="118" t="s">
        <v>80</v>
      </c>
      <c r="B10" s="55">
        <v>2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135">
        <v>0</v>
      </c>
      <c r="P10" s="152">
        <f>Farm!P4</f>
        <v>0</v>
      </c>
      <c r="Q10" s="152">
        <f>Farm!Q4</f>
        <v>0</v>
      </c>
      <c r="R10" s="152">
        <f>Farm!R4</f>
        <v>0</v>
      </c>
      <c r="S10" s="152">
        <f>Farm!S4</f>
        <v>0</v>
      </c>
      <c r="T10" s="152">
        <f>Farm!T4</f>
        <v>0</v>
      </c>
      <c r="U10" s="152">
        <f>Farm!U4</f>
        <v>0</v>
      </c>
      <c r="V10" s="152">
        <f>Farm!V4</f>
        <v>0</v>
      </c>
    </row>
    <row r="11" spans="1:22" x14ac:dyDescent="0.25">
      <c r="A11" s="71" t="s">
        <v>9</v>
      </c>
      <c r="B11" s="122">
        <f>1-(B9/B8)</f>
        <v>0.41665555262627363</v>
      </c>
      <c r="C11" s="122">
        <f t="shared" ref="C11:N11" si="3">1-(C9/C8)</f>
        <v>0.57307965014168216</v>
      </c>
      <c r="D11" s="122">
        <f t="shared" si="3"/>
        <v>0.57359882551784547</v>
      </c>
      <c r="E11" s="122">
        <f t="shared" si="3"/>
        <v>0.57554922647573614</v>
      </c>
      <c r="F11" s="122">
        <f t="shared" si="3"/>
        <v>0.57862258456826265</v>
      </c>
      <c r="G11" s="122">
        <f t="shared" si="3"/>
        <v>0.58713105307366242</v>
      </c>
      <c r="H11" s="122">
        <f t="shared" si="3"/>
        <v>0.59218174925363698</v>
      </c>
      <c r="I11" s="122">
        <f t="shared" si="3"/>
        <v>0.76875570558138551</v>
      </c>
      <c r="J11" s="122">
        <f t="shared" si="3"/>
        <v>0.73242086707129384</v>
      </c>
      <c r="K11" s="122">
        <f t="shared" si="3"/>
        <v>0.72397093323699291</v>
      </c>
      <c r="L11" s="122">
        <f t="shared" si="3"/>
        <v>0.72233856832322463</v>
      </c>
      <c r="M11" s="122">
        <f t="shared" si="3"/>
        <v>0.65899193902607367</v>
      </c>
      <c r="N11" s="122">
        <f t="shared" si="3"/>
        <v>0.60824467174282804</v>
      </c>
      <c r="O11" s="122">
        <f t="shared" ref="O11:T11" si="4">1-(O9/O8)</f>
        <v>0.58627329671709338</v>
      </c>
      <c r="P11" s="122">
        <f t="shared" si="4"/>
        <v>0.59110111072348603</v>
      </c>
      <c r="Q11" s="122">
        <f t="shared" si="4"/>
        <v>0.58097497385214714</v>
      </c>
      <c r="R11" s="122">
        <f t="shared" si="4"/>
        <v>0.58817386122172666</v>
      </c>
      <c r="S11" s="122">
        <f t="shared" si="4"/>
        <v>0.54205378323970699</v>
      </c>
      <c r="T11" s="122">
        <f t="shared" si="4"/>
        <v>0.56685499058380406</v>
      </c>
      <c r="U11" s="122">
        <f t="shared" ref="U11:V11" si="5">1-(U9/U8)</f>
        <v>0.52211843773399025</v>
      </c>
      <c r="V11" s="122">
        <f t="shared" si="5"/>
        <v>0.5694581992988037</v>
      </c>
    </row>
    <row r="12" spans="1:22" x14ac:dyDescent="0.25">
      <c r="A12" s="72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Q12" s="149"/>
      <c r="S12" s="167"/>
      <c r="T12" s="167"/>
      <c r="U12" s="167"/>
      <c r="V12" s="172"/>
    </row>
    <row r="13" spans="1:22" x14ac:dyDescent="0.25">
      <c r="A13" s="73" t="s">
        <v>16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Q13" s="149"/>
      <c r="S13" s="167"/>
      <c r="T13" s="167"/>
      <c r="U13" s="167"/>
      <c r="V13" s="172"/>
    </row>
    <row r="14" spans="1:22" x14ac:dyDescent="0.25">
      <c r="A14" s="72" t="s">
        <v>5</v>
      </c>
      <c r="B14" s="68">
        <v>9330190</v>
      </c>
      <c r="C14" s="68">
        <v>9796660</v>
      </c>
      <c r="D14" s="68">
        <v>10696110</v>
      </c>
      <c r="E14" s="68">
        <v>11127550</v>
      </c>
      <c r="F14" s="68">
        <v>12329460</v>
      </c>
      <c r="G14" s="68">
        <v>12602860</v>
      </c>
      <c r="H14" s="68">
        <v>13962590</v>
      </c>
      <c r="I14" s="68">
        <v>15552900</v>
      </c>
      <c r="J14" s="68">
        <v>16543760</v>
      </c>
      <c r="K14" s="68">
        <v>17137710</v>
      </c>
      <c r="L14" s="68">
        <v>16868240</v>
      </c>
      <c r="M14" s="68">
        <v>17002420</v>
      </c>
      <c r="N14" s="89">
        <v>16712720</v>
      </c>
      <c r="O14" s="152">
        <v>19069340</v>
      </c>
      <c r="P14" s="152">
        <f>Commercial!P2</f>
        <v>18937300</v>
      </c>
      <c r="Q14" s="152">
        <f>Commercial!Q2</f>
        <v>19003970</v>
      </c>
      <c r="R14" s="152">
        <f>Commercial!R2</f>
        <v>19051790</v>
      </c>
      <c r="S14" s="152">
        <f>Commercial!S2</f>
        <v>19364780</v>
      </c>
      <c r="T14" s="152">
        <f>Commercial!T2</f>
        <v>20494910</v>
      </c>
      <c r="U14" s="152">
        <f>Commercial!U2</f>
        <v>22229140</v>
      </c>
      <c r="V14" s="152">
        <f>Commercial!V2</f>
        <v>22444140</v>
      </c>
    </row>
    <row r="15" spans="1:22" x14ac:dyDescent="0.25">
      <c r="A15" s="72" t="s">
        <v>6</v>
      </c>
      <c r="B15" s="68">
        <v>5187100</v>
      </c>
      <c r="C15" s="68">
        <v>5338560</v>
      </c>
      <c r="D15" s="68">
        <v>5593480</v>
      </c>
      <c r="E15" s="68">
        <v>5781780</v>
      </c>
      <c r="F15" s="68">
        <v>6000260</v>
      </c>
      <c r="G15" s="68">
        <v>6087650</v>
      </c>
      <c r="H15" s="68">
        <v>6293190</v>
      </c>
      <c r="I15" s="68">
        <v>6473830</v>
      </c>
      <c r="J15" s="68">
        <v>6809150</v>
      </c>
      <c r="K15" s="68">
        <v>7285880</v>
      </c>
      <c r="L15" s="68">
        <v>7790730</v>
      </c>
      <c r="M15" s="68">
        <v>8066130</v>
      </c>
      <c r="N15" s="89">
        <v>7673180</v>
      </c>
      <c r="O15" s="152">
        <v>9138890</v>
      </c>
      <c r="P15" s="152">
        <f>Commercial!P3</f>
        <v>9493130</v>
      </c>
      <c r="Q15" s="152">
        <f>Commercial!Q3</f>
        <v>10045020</v>
      </c>
      <c r="R15" s="152">
        <f>Commercial!R3</f>
        <v>10324690</v>
      </c>
      <c r="S15" s="152">
        <f>Commercial!S3</f>
        <v>10582710</v>
      </c>
      <c r="T15" s="152">
        <f>Commercial!T3</f>
        <v>10916620</v>
      </c>
      <c r="U15" s="152">
        <f>Commercial!U3</f>
        <v>12289760</v>
      </c>
      <c r="V15" s="152">
        <f>Commercial!V3</f>
        <v>12603600</v>
      </c>
    </row>
    <row r="16" spans="1:22" x14ac:dyDescent="0.25">
      <c r="A16" s="118" t="s">
        <v>80</v>
      </c>
      <c r="B16" s="55">
        <v>0</v>
      </c>
      <c r="C16" s="55">
        <v>0</v>
      </c>
      <c r="D16" s="55">
        <v>2</v>
      </c>
      <c r="E16" s="55">
        <v>3</v>
      </c>
      <c r="F16" s="55">
        <v>1</v>
      </c>
      <c r="G16" s="55">
        <v>1</v>
      </c>
      <c r="H16" s="55">
        <v>1</v>
      </c>
      <c r="I16" s="55">
        <v>1</v>
      </c>
      <c r="J16" s="55">
        <v>1</v>
      </c>
      <c r="K16" s="55">
        <v>1</v>
      </c>
      <c r="L16" s="55">
        <v>1</v>
      </c>
      <c r="M16" s="55">
        <v>3</v>
      </c>
      <c r="N16" s="55">
        <v>4</v>
      </c>
      <c r="O16" s="135">
        <v>8</v>
      </c>
      <c r="P16" s="152">
        <f>Commercial!P4</f>
        <v>8</v>
      </c>
      <c r="Q16" s="152">
        <f>Commercial!Q4</f>
        <v>9</v>
      </c>
      <c r="R16" s="152">
        <f>Commercial!R4</f>
        <v>7</v>
      </c>
      <c r="S16" s="152">
        <f>Commercial!S4</f>
        <v>7</v>
      </c>
      <c r="T16" s="152">
        <f>Commercial!T4</f>
        <v>8</v>
      </c>
      <c r="U16" s="152">
        <f>Commercial!U4</f>
        <v>8</v>
      </c>
      <c r="V16" s="152">
        <f>Commercial!V4</f>
        <v>9</v>
      </c>
    </row>
    <row r="17" spans="1:22" x14ac:dyDescent="0.25">
      <c r="A17" s="71" t="s">
        <v>9</v>
      </c>
      <c r="B17" s="122">
        <f>1-(B15/B14)</f>
        <v>0.4440520503869696</v>
      </c>
      <c r="C17" s="122">
        <f t="shared" ref="C17:P17" si="6">1-(C15/C14)</f>
        <v>0.45506325625264121</v>
      </c>
      <c r="D17" s="122">
        <f t="shared" si="6"/>
        <v>0.47705474233155787</v>
      </c>
      <c r="E17" s="122">
        <f t="shared" si="6"/>
        <v>0.48040853557162178</v>
      </c>
      <c r="F17" s="122">
        <f t="shared" si="6"/>
        <v>0.51333959475921898</v>
      </c>
      <c r="G17" s="122">
        <f t="shared" si="6"/>
        <v>0.51696281637660024</v>
      </c>
      <c r="H17" s="122">
        <f t="shared" si="6"/>
        <v>0.54928204580955253</v>
      </c>
      <c r="I17" s="122">
        <f t="shared" si="6"/>
        <v>0.58375415517363316</v>
      </c>
      <c r="J17" s="122">
        <f t="shared" si="6"/>
        <v>0.58841581357563211</v>
      </c>
      <c r="K17" s="122">
        <f t="shared" si="6"/>
        <v>0.57486268585476119</v>
      </c>
      <c r="L17" s="122">
        <f t="shared" si="6"/>
        <v>0.53814209425523951</v>
      </c>
      <c r="M17" s="122">
        <f t="shared" si="6"/>
        <v>0.52558929846457159</v>
      </c>
      <c r="N17" s="122">
        <f t="shared" si="6"/>
        <v>0.54087784633500713</v>
      </c>
      <c r="O17" s="122">
        <f t="shared" si="6"/>
        <v>0.52075478228402239</v>
      </c>
      <c r="P17" s="122">
        <f t="shared" si="6"/>
        <v>0.49870731308053418</v>
      </c>
      <c r="Q17" s="122">
        <f t="shared" ref="Q17:R17" si="7">1-(Q15/Q14)</f>
        <v>0.47142518115951559</v>
      </c>
      <c r="R17" s="122">
        <f t="shared" si="7"/>
        <v>0.45807244358666566</v>
      </c>
      <c r="S17" s="122">
        <f t="shared" ref="S17:T17" si="8">1-(S15/S14)</f>
        <v>0.45350734684308314</v>
      </c>
      <c r="T17" s="122">
        <f t="shared" si="8"/>
        <v>0.46734969804697846</v>
      </c>
      <c r="U17" s="122">
        <f t="shared" ref="U17:V17" si="9">1-(U15/U14)</f>
        <v>0.44713290752588719</v>
      </c>
      <c r="V17" s="122">
        <f t="shared" si="9"/>
        <v>0.43844584822586208</v>
      </c>
    </row>
    <row r="18" spans="1:22" x14ac:dyDescent="0.25">
      <c r="A18" s="72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Q18" s="149"/>
      <c r="S18" s="167"/>
      <c r="T18" s="167"/>
      <c r="U18" s="167"/>
      <c r="V18" s="172"/>
    </row>
    <row r="19" spans="1:22" x14ac:dyDescent="0.25">
      <c r="A19" s="73" t="s">
        <v>17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Q19" s="149"/>
      <c r="S19" s="167"/>
      <c r="T19" s="167"/>
      <c r="U19" s="167"/>
      <c r="V19" s="172"/>
    </row>
    <row r="20" spans="1:22" x14ac:dyDescent="0.25">
      <c r="A20" s="72" t="s">
        <v>5</v>
      </c>
      <c r="B20" s="68">
        <v>2298430</v>
      </c>
      <c r="C20" s="68">
        <v>2367290</v>
      </c>
      <c r="D20" s="68">
        <v>2653660</v>
      </c>
      <c r="E20" s="68">
        <v>2649290</v>
      </c>
      <c r="F20" s="68">
        <v>2975360</v>
      </c>
      <c r="G20" s="68">
        <v>3206170</v>
      </c>
      <c r="H20" s="68">
        <v>2566380</v>
      </c>
      <c r="I20" s="68">
        <v>2712770</v>
      </c>
      <c r="J20" s="68">
        <v>2550710</v>
      </c>
      <c r="K20" s="68">
        <v>2595660</v>
      </c>
      <c r="L20" s="68">
        <v>2459590</v>
      </c>
      <c r="M20" s="68">
        <v>2444740</v>
      </c>
      <c r="N20" s="152">
        <v>3863630</v>
      </c>
      <c r="O20" s="152">
        <v>6404620</v>
      </c>
      <c r="P20" s="152">
        <f>Industrial!P2</f>
        <v>6554430</v>
      </c>
      <c r="Q20" s="152">
        <f>Industrial!Q2</f>
        <v>6677360</v>
      </c>
      <c r="R20" s="152">
        <f>Industrial!R2</f>
        <v>6983010</v>
      </c>
      <c r="S20" s="152">
        <f>Industrial!S2</f>
        <v>7002120</v>
      </c>
      <c r="T20" s="152">
        <f>Industrial!T2</f>
        <v>7699340</v>
      </c>
      <c r="U20" s="152">
        <f>Industrial!U2</f>
        <v>8025160</v>
      </c>
      <c r="V20" s="152">
        <f>Industrial!V2</f>
        <v>8094820</v>
      </c>
    </row>
    <row r="21" spans="1:22" x14ac:dyDescent="0.25">
      <c r="A21" s="72" t="s">
        <v>6</v>
      </c>
      <c r="B21" s="68">
        <v>1636600</v>
      </c>
      <c r="C21" s="68">
        <v>1685580</v>
      </c>
      <c r="D21" s="68">
        <v>1879700</v>
      </c>
      <c r="E21" s="68">
        <v>1926350</v>
      </c>
      <c r="F21" s="68">
        <v>2187460</v>
      </c>
      <c r="G21" s="68">
        <v>2257650</v>
      </c>
      <c r="H21" s="68">
        <v>1770090</v>
      </c>
      <c r="I21" s="68">
        <v>1831060</v>
      </c>
      <c r="J21" s="68">
        <v>1812220</v>
      </c>
      <c r="K21" s="68">
        <v>1753140</v>
      </c>
      <c r="L21" s="68">
        <v>1733270</v>
      </c>
      <c r="M21" s="68">
        <v>1771780</v>
      </c>
      <c r="N21" s="152">
        <v>2501600</v>
      </c>
      <c r="O21" s="152">
        <v>6404620</v>
      </c>
      <c r="P21" s="152">
        <f>Industrial!P3</f>
        <v>6554430</v>
      </c>
      <c r="Q21" s="152">
        <f>Industrial!Q3</f>
        <v>6677360</v>
      </c>
      <c r="R21" s="152">
        <f>Industrial!R3</f>
        <v>6983010</v>
      </c>
      <c r="S21" s="152">
        <f>Industrial!S3</f>
        <v>7002120</v>
      </c>
      <c r="T21" s="152">
        <f>Industrial!T3</f>
        <v>7658920</v>
      </c>
      <c r="U21" s="152">
        <f>Industrial!U3</f>
        <v>7853390</v>
      </c>
      <c r="V21" s="152">
        <f>Industrial!V3</f>
        <v>8066700</v>
      </c>
    </row>
    <row r="22" spans="1:22" x14ac:dyDescent="0.25">
      <c r="A22" s="118" t="s">
        <v>80</v>
      </c>
      <c r="B22" s="55">
        <v>2</v>
      </c>
      <c r="C22" s="55">
        <v>2</v>
      </c>
      <c r="D22" s="55">
        <v>2</v>
      </c>
      <c r="E22" s="55">
        <v>2</v>
      </c>
      <c r="F22" s="55">
        <v>2</v>
      </c>
      <c r="G22" s="55">
        <v>2</v>
      </c>
      <c r="H22" s="55">
        <v>2</v>
      </c>
      <c r="I22" s="55">
        <v>2</v>
      </c>
      <c r="J22" s="55">
        <v>3</v>
      </c>
      <c r="K22" s="55">
        <v>2</v>
      </c>
      <c r="L22" s="55">
        <v>2</v>
      </c>
      <c r="M22" s="55">
        <v>2</v>
      </c>
      <c r="N22" s="55">
        <v>2</v>
      </c>
      <c r="O22" s="135">
        <v>2</v>
      </c>
      <c r="P22" s="152">
        <f>Industrial!P4</f>
        <v>2</v>
      </c>
      <c r="Q22" s="152">
        <f>Industrial!Q4</f>
        <v>2</v>
      </c>
      <c r="R22" s="152">
        <f>Industrial!R4</f>
        <v>2</v>
      </c>
      <c r="S22" s="152">
        <f>Industrial!S4</f>
        <v>2</v>
      </c>
      <c r="T22" s="152">
        <f>Industrial!T4</f>
        <v>1</v>
      </c>
      <c r="U22" s="152">
        <f>Industrial!U4</f>
        <v>1</v>
      </c>
      <c r="V22" s="152">
        <f>Industrial!V4</f>
        <v>1</v>
      </c>
    </row>
    <row r="23" spans="1:22" x14ac:dyDescent="0.25">
      <c r="A23" s="71" t="s">
        <v>9</v>
      </c>
      <c r="B23" s="122">
        <f>1-(B21/B20)</f>
        <v>0.28794873022019374</v>
      </c>
      <c r="C23" s="122">
        <f t="shared" ref="C23:P23" si="10">1-(C21/C20)</f>
        <v>0.2879706330867785</v>
      </c>
      <c r="D23" s="122">
        <f t="shared" si="10"/>
        <v>0.29165755974766927</v>
      </c>
      <c r="E23" s="122">
        <f t="shared" si="10"/>
        <v>0.2728806585915472</v>
      </c>
      <c r="F23" s="122">
        <f t="shared" si="10"/>
        <v>0.26480829210582923</v>
      </c>
      <c r="G23" s="122">
        <f t="shared" si="10"/>
        <v>0.29584207949048247</v>
      </c>
      <c r="H23" s="122">
        <f t="shared" si="10"/>
        <v>0.31027751151427307</v>
      </c>
      <c r="I23" s="122">
        <f t="shared" si="10"/>
        <v>0.3250220254573738</v>
      </c>
      <c r="J23" s="122">
        <f t="shared" si="10"/>
        <v>0.28952330919626301</v>
      </c>
      <c r="K23" s="122">
        <f t="shared" si="10"/>
        <v>0.32458796606643392</v>
      </c>
      <c r="L23" s="122">
        <f t="shared" si="10"/>
        <v>0.2953012493952244</v>
      </c>
      <c r="M23" s="122">
        <f t="shared" si="10"/>
        <v>0.27526853571340915</v>
      </c>
      <c r="N23" s="122">
        <f t="shared" si="10"/>
        <v>0.35252599239575222</v>
      </c>
      <c r="O23" s="122">
        <f t="shared" si="10"/>
        <v>0</v>
      </c>
      <c r="P23" s="122">
        <f t="shared" si="10"/>
        <v>0</v>
      </c>
      <c r="Q23" s="122">
        <f t="shared" ref="Q23:R23" si="11">1-(Q21/Q20)</f>
        <v>0</v>
      </c>
      <c r="R23" s="122">
        <f t="shared" si="11"/>
        <v>0</v>
      </c>
      <c r="S23" s="122">
        <f t="shared" ref="S23:T23" si="12">1-(S21/S20)</f>
        <v>0</v>
      </c>
      <c r="T23" s="122">
        <f t="shared" si="12"/>
        <v>5.2498006322619917E-3</v>
      </c>
      <c r="U23" s="122">
        <f t="shared" ref="U23:V23" si="13">1-(U21/U20)</f>
        <v>2.1403934625602528E-2</v>
      </c>
      <c r="V23" s="122">
        <f t="shared" si="13"/>
        <v>3.4738264717436573E-3</v>
      </c>
    </row>
    <row r="24" spans="1:22" x14ac:dyDescent="0.25">
      <c r="A24" s="72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V159"/>
  <sheetViews>
    <sheetView workbookViewId="0"/>
  </sheetViews>
  <sheetFormatPr defaultRowHeight="15" x14ac:dyDescent="0.25"/>
  <cols>
    <col min="1" max="1" width="13" customWidth="1"/>
    <col min="2" max="8" width="10.140625" bestFit="1" customWidth="1"/>
    <col min="9" max="11" width="11.140625" bestFit="1" customWidth="1"/>
    <col min="12" max="17" width="10.140625" bestFit="1" customWidth="1"/>
    <col min="18" max="22" width="11.140625" bestFit="1" customWidth="1"/>
  </cols>
  <sheetData>
    <row r="1" spans="1:22" x14ac:dyDescent="0.25">
      <c r="A1" s="13"/>
      <c r="B1" s="15">
        <v>2000</v>
      </c>
      <c r="C1" s="15">
        <v>2001</v>
      </c>
      <c r="D1" s="15">
        <v>2002</v>
      </c>
      <c r="E1" s="15">
        <v>2003</v>
      </c>
      <c r="F1" s="15">
        <v>2004</v>
      </c>
      <c r="G1" s="15">
        <v>2005</v>
      </c>
      <c r="H1" s="15">
        <v>2006</v>
      </c>
      <c r="I1" s="15">
        <v>2007</v>
      </c>
      <c r="J1" s="15">
        <v>2008</v>
      </c>
      <c r="K1" s="15">
        <v>2009</v>
      </c>
      <c r="L1" s="15">
        <v>2010</v>
      </c>
      <c r="M1" s="15">
        <v>2011</v>
      </c>
      <c r="N1" s="69">
        <v>2012</v>
      </c>
      <c r="O1" s="116">
        <v>2013</v>
      </c>
      <c r="P1" s="134">
        <v>2014</v>
      </c>
      <c r="Q1" s="134">
        <v>2015</v>
      </c>
      <c r="R1" s="134">
        <v>2016</v>
      </c>
      <c r="S1" s="134">
        <v>2017</v>
      </c>
      <c r="T1" s="134">
        <v>2018</v>
      </c>
      <c r="U1" s="134">
        <v>2019</v>
      </c>
      <c r="V1" s="134">
        <v>2020</v>
      </c>
    </row>
    <row r="2" spans="1:22" x14ac:dyDescent="0.25">
      <c r="A2" s="72" t="s">
        <v>5</v>
      </c>
      <c r="B2" s="14">
        <v>39928310</v>
      </c>
      <c r="C2" s="14">
        <v>40629540</v>
      </c>
      <c r="D2" s="14">
        <v>41714300</v>
      </c>
      <c r="E2" s="14">
        <v>48178950</v>
      </c>
      <c r="F2" s="14">
        <v>52789950</v>
      </c>
      <c r="G2" s="14">
        <v>61261290</v>
      </c>
      <c r="H2" s="14">
        <v>85513580</v>
      </c>
      <c r="I2" s="14">
        <v>102342600</v>
      </c>
      <c r="J2" s="14">
        <v>111459770</v>
      </c>
      <c r="K2" s="14">
        <v>103442160</v>
      </c>
      <c r="L2" s="14">
        <v>91654510</v>
      </c>
      <c r="M2" s="14">
        <v>85620000</v>
      </c>
      <c r="N2" s="89">
        <v>85917610</v>
      </c>
      <c r="O2" s="89">
        <v>82028320</v>
      </c>
      <c r="P2" s="150">
        <v>93126630</v>
      </c>
      <c r="Q2" s="163">
        <v>99291520</v>
      </c>
      <c r="R2" s="163">
        <v>108887030</v>
      </c>
      <c r="S2" s="165">
        <v>130859020</v>
      </c>
      <c r="T2" s="152">
        <v>142455250</v>
      </c>
      <c r="U2" s="169">
        <v>154300570</v>
      </c>
      <c r="V2" s="173">
        <v>158304670</v>
      </c>
    </row>
    <row r="3" spans="1:22" x14ac:dyDescent="0.25">
      <c r="A3" s="72" t="s">
        <v>6</v>
      </c>
      <c r="B3" s="14">
        <v>27275200</v>
      </c>
      <c r="C3" s="14">
        <v>28696500</v>
      </c>
      <c r="D3" s="14">
        <v>30390730</v>
      </c>
      <c r="E3" s="14">
        <v>33975550</v>
      </c>
      <c r="F3" s="14">
        <v>38457040</v>
      </c>
      <c r="G3" s="14">
        <v>44193420</v>
      </c>
      <c r="H3" s="14">
        <v>53891400</v>
      </c>
      <c r="I3" s="14">
        <v>61183183</v>
      </c>
      <c r="J3" s="14">
        <v>64923690</v>
      </c>
      <c r="K3" s="14">
        <v>68210560</v>
      </c>
      <c r="L3" s="14">
        <v>71522530</v>
      </c>
      <c r="M3" s="14">
        <v>74109410</v>
      </c>
      <c r="N3" s="89">
        <v>75898050</v>
      </c>
      <c r="O3" s="89">
        <v>76507500</v>
      </c>
      <c r="P3" s="150">
        <v>81155310</v>
      </c>
      <c r="Q3" s="163">
        <v>84730160</v>
      </c>
      <c r="R3" s="163">
        <v>88508350</v>
      </c>
      <c r="S3" s="165">
        <v>92873940</v>
      </c>
      <c r="T3" s="152">
        <v>96725490</v>
      </c>
      <c r="U3" s="169">
        <v>100140260</v>
      </c>
      <c r="V3" s="173">
        <v>103789600</v>
      </c>
    </row>
    <row r="4" spans="1:22" x14ac:dyDescent="0.25">
      <c r="A4" s="71" t="s">
        <v>8</v>
      </c>
      <c r="B4" s="16">
        <v>2</v>
      </c>
      <c r="C4" s="16">
        <v>4</v>
      </c>
      <c r="D4" s="16">
        <v>15</v>
      </c>
      <c r="E4" s="16">
        <v>16</v>
      </c>
      <c r="F4" s="16">
        <v>17</v>
      </c>
      <c r="G4" s="16">
        <v>18</v>
      </c>
      <c r="H4" s="16">
        <v>19</v>
      </c>
      <c r="I4" s="16">
        <v>18</v>
      </c>
      <c r="J4" s="16">
        <v>18</v>
      </c>
      <c r="K4" s="16">
        <v>15</v>
      </c>
      <c r="L4" s="16">
        <v>31</v>
      </c>
      <c r="M4" s="16">
        <v>66</v>
      </c>
      <c r="N4" s="55">
        <v>93</v>
      </c>
      <c r="O4" s="112">
        <v>211</v>
      </c>
      <c r="P4" s="135">
        <v>63</v>
      </c>
      <c r="Q4" s="135">
        <v>45</v>
      </c>
      <c r="R4" s="135">
        <v>26</v>
      </c>
      <c r="S4" s="135">
        <v>10</v>
      </c>
      <c r="T4" s="151">
        <v>5</v>
      </c>
      <c r="U4" s="135">
        <v>4</v>
      </c>
      <c r="V4" s="135">
        <v>5</v>
      </c>
    </row>
    <row r="5" spans="1:22" x14ac:dyDescent="0.25">
      <c r="A5" s="71" t="s">
        <v>9</v>
      </c>
      <c r="B5" s="17">
        <f>1-(B3/B2)</f>
        <v>0.31689570632966935</v>
      </c>
      <c r="C5" s="50">
        <f t="shared" ref="C5:P5" si="0">1-(C3/C2)</f>
        <v>0.29370354672979315</v>
      </c>
      <c r="D5" s="50">
        <f t="shared" si="0"/>
        <v>0.27145535224131767</v>
      </c>
      <c r="E5" s="50">
        <f t="shared" si="0"/>
        <v>0.29480509641658859</v>
      </c>
      <c r="F5" s="50">
        <f t="shared" si="0"/>
        <v>0.2715083079260352</v>
      </c>
      <c r="G5" s="50">
        <f t="shared" si="0"/>
        <v>0.27860774724136561</v>
      </c>
      <c r="H5" s="50">
        <f t="shared" si="0"/>
        <v>0.3697913243721056</v>
      </c>
      <c r="I5" s="50">
        <f t="shared" si="0"/>
        <v>0.40217286838520816</v>
      </c>
      <c r="J5" s="50">
        <f t="shared" si="0"/>
        <v>0.41751458844747302</v>
      </c>
      <c r="K5" s="50">
        <f t="shared" si="0"/>
        <v>0.34059226914828533</v>
      </c>
      <c r="L5" s="50">
        <f t="shared" si="0"/>
        <v>0.21965072968040522</v>
      </c>
      <c r="M5" s="50">
        <f t="shared" si="0"/>
        <v>0.13443809857509925</v>
      </c>
      <c r="N5" s="50">
        <f t="shared" si="0"/>
        <v>0.11661823460871412</v>
      </c>
      <c r="O5" s="50">
        <f t="shared" si="0"/>
        <v>6.7303828726469117E-2</v>
      </c>
      <c r="P5" s="136">
        <f t="shared" si="0"/>
        <v>0.12854883721229904</v>
      </c>
      <c r="Q5" s="136">
        <f>1-(Q3/Q2)</f>
        <v>0.14665260437145089</v>
      </c>
      <c r="R5" s="136">
        <f>1-(R3/R2)</f>
        <v>0.18715433784905333</v>
      </c>
      <c r="S5" s="136">
        <f>1-(S3/S2)</f>
        <v>0.29027483164706569</v>
      </c>
      <c r="T5" s="136">
        <f>1-(T3/T2)</f>
        <v>0.32101140533606165</v>
      </c>
      <c r="U5" s="136">
        <f>1-(U3/U2)</f>
        <v>0.35100524904088171</v>
      </c>
      <c r="V5" s="136">
        <f>1-(V3/V2)</f>
        <v>0.34436804675440091</v>
      </c>
    </row>
    <row r="6" spans="1:22" s="167" customFormat="1" x14ac:dyDescent="0.25">
      <c r="A6" s="118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</row>
    <row r="8" spans="1:22" x14ac:dyDescent="0.25">
      <c r="A8" s="19" t="s">
        <v>112</v>
      </c>
    </row>
    <row r="9" spans="1:22" x14ac:dyDescent="0.25">
      <c r="A9" s="18" t="s">
        <v>113</v>
      </c>
    </row>
    <row r="10" spans="1:22" x14ac:dyDescent="0.25">
      <c r="A10" s="94" t="s">
        <v>114</v>
      </c>
    </row>
    <row r="11" spans="1:22" x14ac:dyDescent="0.25">
      <c r="A11" s="94" t="s">
        <v>115</v>
      </c>
    </row>
    <row r="12" spans="1:22" x14ac:dyDescent="0.25">
      <c r="A12" s="94" t="s">
        <v>118</v>
      </c>
    </row>
    <row r="13" spans="1:22" x14ac:dyDescent="0.25">
      <c r="A13" s="94" t="s">
        <v>119</v>
      </c>
    </row>
    <row r="14" spans="1:22" x14ac:dyDescent="0.25">
      <c r="A14" s="20" t="s">
        <v>116</v>
      </c>
    </row>
    <row r="15" spans="1:22" x14ac:dyDescent="0.25">
      <c r="A15" s="95" t="s">
        <v>119</v>
      </c>
    </row>
    <row r="16" spans="1:22" x14ac:dyDescent="0.25">
      <c r="A16" s="20" t="s">
        <v>117</v>
      </c>
    </row>
    <row r="18" spans="1:1" x14ac:dyDescent="0.25">
      <c r="A18" s="18"/>
    </row>
    <row r="19" spans="1:1" x14ac:dyDescent="0.25">
      <c r="A19" s="19"/>
    </row>
    <row r="20" spans="1:1" x14ac:dyDescent="0.25">
      <c r="A20" s="19"/>
    </row>
    <row r="21" spans="1:1" x14ac:dyDescent="0.25">
      <c r="A21" s="19"/>
    </row>
    <row r="22" spans="1:1" x14ac:dyDescent="0.25">
      <c r="A22" s="19"/>
    </row>
    <row r="23" spans="1:1" x14ac:dyDescent="0.25">
      <c r="A23" s="19"/>
    </row>
    <row r="24" spans="1:1" x14ac:dyDescent="0.25">
      <c r="A24" s="19"/>
    </row>
    <row r="25" spans="1:1" x14ac:dyDescent="0.25">
      <c r="A25" s="20"/>
    </row>
    <row r="26" spans="1:1" x14ac:dyDescent="0.25">
      <c r="A26" s="20"/>
    </row>
    <row r="27" spans="1:1" x14ac:dyDescent="0.25">
      <c r="A27" s="20"/>
    </row>
    <row r="28" spans="1:1" x14ac:dyDescent="0.25">
      <c r="A28" s="21"/>
    </row>
    <row r="29" spans="1:1" x14ac:dyDescent="0.25">
      <c r="A29" s="20"/>
    </row>
    <row r="31" spans="1:1" x14ac:dyDescent="0.25">
      <c r="A31" s="18"/>
    </row>
    <row r="32" spans="1:1" x14ac:dyDescent="0.25">
      <c r="A32" s="19"/>
    </row>
    <row r="33" spans="1:1" x14ac:dyDescent="0.25">
      <c r="A33" s="19"/>
    </row>
    <row r="34" spans="1:1" x14ac:dyDescent="0.25">
      <c r="A34" s="19"/>
    </row>
    <row r="35" spans="1:1" x14ac:dyDescent="0.25">
      <c r="A35" s="19"/>
    </row>
    <row r="36" spans="1:1" x14ac:dyDescent="0.25">
      <c r="A36" s="19"/>
    </row>
    <row r="37" spans="1:1" x14ac:dyDescent="0.25">
      <c r="A37" s="19"/>
    </row>
    <row r="38" spans="1:1" x14ac:dyDescent="0.25">
      <c r="A38" s="19"/>
    </row>
    <row r="39" spans="1:1" x14ac:dyDescent="0.25">
      <c r="A39" s="19"/>
    </row>
    <row r="40" spans="1:1" x14ac:dyDescent="0.25">
      <c r="A40" s="20"/>
    </row>
    <row r="41" spans="1:1" x14ac:dyDescent="0.25">
      <c r="A41" s="21"/>
    </row>
    <row r="42" spans="1:1" x14ac:dyDescent="0.25">
      <c r="A42" s="20"/>
    </row>
    <row r="44" spans="1:1" x14ac:dyDescent="0.25">
      <c r="A44" s="18"/>
    </row>
    <row r="45" spans="1:1" x14ac:dyDescent="0.25">
      <c r="A45" s="19"/>
    </row>
    <row r="46" spans="1:1" x14ac:dyDescent="0.25">
      <c r="A46" s="19"/>
    </row>
    <row r="47" spans="1:1" x14ac:dyDescent="0.25">
      <c r="A47" s="19"/>
    </row>
    <row r="48" spans="1:1" x14ac:dyDescent="0.25">
      <c r="A48" s="19"/>
    </row>
    <row r="49" spans="1:1" x14ac:dyDescent="0.25">
      <c r="A49" s="19"/>
    </row>
    <row r="50" spans="1:1" x14ac:dyDescent="0.25">
      <c r="A50" s="19"/>
    </row>
    <row r="51" spans="1:1" x14ac:dyDescent="0.25">
      <c r="A51" s="19"/>
    </row>
    <row r="52" spans="1:1" x14ac:dyDescent="0.25">
      <c r="A52" s="19"/>
    </row>
    <row r="53" spans="1:1" x14ac:dyDescent="0.25">
      <c r="A53" s="20"/>
    </row>
    <row r="54" spans="1:1" x14ac:dyDescent="0.25">
      <c r="A54" s="21"/>
    </row>
    <row r="55" spans="1:1" x14ac:dyDescent="0.25">
      <c r="A55" s="20"/>
    </row>
    <row r="57" spans="1:1" x14ac:dyDescent="0.25">
      <c r="A57" s="18"/>
    </row>
    <row r="58" spans="1:1" x14ac:dyDescent="0.25">
      <c r="A58" s="19"/>
    </row>
    <row r="59" spans="1:1" x14ac:dyDescent="0.25">
      <c r="A59" s="19"/>
    </row>
    <row r="60" spans="1:1" x14ac:dyDescent="0.25">
      <c r="A60" s="19"/>
    </row>
    <row r="61" spans="1:1" x14ac:dyDescent="0.25">
      <c r="A61" s="19"/>
    </row>
    <row r="62" spans="1:1" x14ac:dyDescent="0.25">
      <c r="A62" s="19"/>
    </row>
    <row r="63" spans="1:1" x14ac:dyDescent="0.25">
      <c r="A63" s="19"/>
    </row>
    <row r="64" spans="1:1" x14ac:dyDescent="0.25">
      <c r="A64" s="19"/>
    </row>
    <row r="65" spans="1:1" x14ac:dyDescent="0.25">
      <c r="A65" s="19"/>
    </row>
    <row r="66" spans="1:1" x14ac:dyDescent="0.25">
      <c r="A66" s="20"/>
    </row>
    <row r="67" spans="1:1" x14ac:dyDescent="0.25">
      <c r="A67" s="21"/>
    </row>
    <row r="68" spans="1:1" x14ac:dyDescent="0.25">
      <c r="A68" s="20"/>
    </row>
    <row r="70" spans="1:1" x14ac:dyDescent="0.25">
      <c r="A70" s="18"/>
    </row>
    <row r="71" spans="1:1" x14ac:dyDescent="0.25">
      <c r="A71" s="19"/>
    </row>
    <row r="72" spans="1:1" x14ac:dyDescent="0.25">
      <c r="A72" s="19"/>
    </row>
    <row r="73" spans="1:1" x14ac:dyDescent="0.25">
      <c r="A73" s="19"/>
    </row>
    <row r="74" spans="1:1" x14ac:dyDescent="0.25">
      <c r="A74" s="19"/>
    </row>
    <row r="75" spans="1:1" x14ac:dyDescent="0.25">
      <c r="A75" s="19"/>
    </row>
    <row r="76" spans="1:1" x14ac:dyDescent="0.25">
      <c r="A76" s="19"/>
    </row>
    <row r="77" spans="1:1" x14ac:dyDescent="0.25">
      <c r="A77" s="19"/>
    </row>
    <row r="78" spans="1:1" x14ac:dyDescent="0.25">
      <c r="A78" s="19"/>
    </row>
    <row r="79" spans="1:1" x14ac:dyDescent="0.25">
      <c r="A79" s="20"/>
    </row>
    <row r="80" spans="1:1" x14ac:dyDescent="0.25">
      <c r="A80" s="21"/>
    </row>
    <row r="81" spans="1:1" x14ac:dyDescent="0.25">
      <c r="A81" s="20"/>
    </row>
    <row r="83" spans="1:1" x14ac:dyDescent="0.25">
      <c r="A83" s="18"/>
    </row>
    <row r="84" spans="1:1" x14ac:dyDescent="0.25">
      <c r="A84" s="19"/>
    </row>
    <row r="85" spans="1:1" x14ac:dyDescent="0.25">
      <c r="A85" s="19"/>
    </row>
    <row r="86" spans="1:1" x14ac:dyDescent="0.25">
      <c r="A86" s="19"/>
    </row>
    <row r="87" spans="1:1" x14ac:dyDescent="0.25">
      <c r="A87" s="19"/>
    </row>
    <row r="88" spans="1:1" x14ac:dyDescent="0.25">
      <c r="A88" s="19"/>
    </row>
    <row r="89" spans="1:1" x14ac:dyDescent="0.25">
      <c r="A89" s="19"/>
    </row>
    <row r="90" spans="1:1" x14ac:dyDescent="0.25">
      <c r="A90" s="19"/>
    </row>
    <row r="91" spans="1:1" x14ac:dyDescent="0.25">
      <c r="A91" s="19"/>
    </row>
    <row r="92" spans="1:1" x14ac:dyDescent="0.25">
      <c r="A92" s="20"/>
    </row>
    <row r="93" spans="1:1" x14ac:dyDescent="0.25">
      <c r="A93" s="21"/>
    </row>
    <row r="94" spans="1:1" x14ac:dyDescent="0.25">
      <c r="A94" s="20"/>
    </row>
    <row r="96" spans="1:1" x14ac:dyDescent="0.25">
      <c r="A96" s="18"/>
    </row>
    <row r="97" spans="1:1" x14ac:dyDescent="0.25">
      <c r="A97" s="19"/>
    </row>
    <row r="98" spans="1:1" x14ac:dyDescent="0.25">
      <c r="A98" s="19"/>
    </row>
    <row r="99" spans="1:1" x14ac:dyDescent="0.25">
      <c r="A99" s="19"/>
    </row>
    <row r="100" spans="1:1" x14ac:dyDescent="0.25">
      <c r="A100" s="19"/>
    </row>
    <row r="101" spans="1:1" x14ac:dyDescent="0.25">
      <c r="A101" s="19"/>
    </row>
    <row r="102" spans="1:1" x14ac:dyDescent="0.25">
      <c r="A102" s="19"/>
    </row>
    <row r="103" spans="1:1" x14ac:dyDescent="0.25">
      <c r="A103" s="19"/>
    </row>
    <row r="104" spans="1:1" x14ac:dyDescent="0.25">
      <c r="A104" s="19"/>
    </row>
    <row r="105" spans="1:1" x14ac:dyDescent="0.25">
      <c r="A105" s="20"/>
    </row>
    <row r="106" spans="1:1" x14ac:dyDescent="0.25">
      <c r="A106" s="21"/>
    </row>
    <row r="107" spans="1:1" x14ac:dyDescent="0.25">
      <c r="A107" s="20"/>
    </row>
    <row r="109" spans="1:1" x14ac:dyDescent="0.25">
      <c r="A109" s="18"/>
    </row>
    <row r="110" spans="1:1" x14ac:dyDescent="0.25">
      <c r="A110" s="19"/>
    </row>
    <row r="111" spans="1:1" x14ac:dyDescent="0.25">
      <c r="A111" s="19"/>
    </row>
    <row r="112" spans="1:1" x14ac:dyDescent="0.25">
      <c r="A112" s="19"/>
    </row>
    <row r="113" spans="1:1" x14ac:dyDescent="0.25">
      <c r="A113" s="19"/>
    </row>
    <row r="114" spans="1:1" x14ac:dyDescent="0.25">
      <c r="A114" s="19"/>
    </row>
    <row r="115" spans="1:1" x14ac:dyDescent="0.25">
      <c r="A115" s="19"/>
    </row>
    <row r="116" spans="1:1" x14ac:dyDescent="0.25">
      <c r="A116" s="19"/>
    </row>
    <row r="117" spans="1:1" x14ac:dyDescent="0.25">
      <c r="A117" s="19"/>
    </row>
    <row r="118" spans="1:1" x14ac:dyDescent="0.25">
      <c r="A118" s="20"/>
    </row>
    <row r="119" spans="1:1" x14ac:dyDescent="0.25">
      <c r="A119" s="21"/>
    </row>
    <row r="120" spans="1:1" x14ac:dyDescent="0.25">
      <c r="A120" s="20"/>
    </row>
    <row r="122" spans="1:1" x14ac:dyDescent="0.25">
      <c r="A122" s="18"/>
    </row>
    <row r="123" spans="1:1" x14ac:dyDescent="0.25">
      <c r="A123" s="19"/>
    </row>
    <row r="124" spans="1:1" x14ac:dyDescent="0.25">
      <c r="A124" s="19"/>
    </row>
    <row r="125" spans="1:1" x14ac:dyDescent="0.25">
      <c r="A125" s="19"/>
    </row>
    <row r="126" spans="1:1" x14ac:dyDescent="0.25">
      <c r="A126" s="19"/>
    </row>
    <row r="127" spans="1:1" x14ac:dyDescent="0.25">
      <c r="A127" s="19"/>
    </row>
    <row r="128" spans="1:1" x14ac:dyDescent="0.25">
      <c r="A128" s="19"/>
    </row>
    <row r="129" spans="1:1" x14ac:dyDescent="0.25">
      <c r="A129" s="19"/>
    </row>
    <row r="130" spans="1:1" x14ac:dyDescent="0.25">
      <c r="A130" s="19"/>
    </row>
    <row r="131" spans="1:1" x14ac:dyDescent="0.25">
      <c r="A131" s="20"/>
    </row>
    <row r="132" spans="1:1" x14ac:dyDescent="0.25">
      <c r="A132" s="21"/>
    </row>
    <row r="133" spans="1:1" x14ac:dyDescent="0.25">
      <c r="A133" s="20"/>
    </row>
    <row r="135" spans="1:1" x14ac:dyDescent="0.25">
      <c r="A135" s="18"/>
    </row>
    <row r="136" spans="1:1" x14ac:dyDescent="0.25">
      <c r="A136" s="19"/>
    </row>
    <row r="137" spans="1:1" x14ac:dyDescent="0.25">
      <c r="A137" s="19"/>
    </row>
    <row r="138" spans="1:1" x14ac:dyDescent="0.25">
      <c r="A138" s="19"/>
    </row>
    <row r="139" spans="1:1" x14ac:dyDescent="0.25">
      <c r="A139" s="19"/>
    </row>
    <row r="140" spans="1:1" x14ac:dyDescent="0.25">
      <c r="A140" s="19"/>
    </row>
    <row r="141" spans="1:1" x14ac:dyDescent="0.25">
      <c r="A141" s="19"/>
    </row>
    <row r="142" spans="1:1" x14ac:dyDescent="0.25">
      <c r="A142" s="19"/>
    </row>
    <row r="143" spans="1:1" x14ac:dyDescent="0.25">
      <c r="A143" s="19"/>
    </row>
    <row r="144" spans="1:1" x14ac:dyDescent="0.25">
      <c r="A144" s="20"/>
    </row>
    <row r="145" spans="1:1" x14ac:dyDescent="0.25">
      <c r="A145" s="21"/>
    </row>
    <row r="146" spans="1:1" x14ac:dyDescent="0.25">
      <c r="A146" s="20"/>
    </row>
    <row r="148" spans="1:1" x14ac:dyDescent="0.25">
      <c r="A148" s="18"/>
    </row>
    <row r="149" spans="1:1" x14ac:dyDescent="0.25">
      <c r="A149" s="19"/>
    </row>
    <row r="150" spans="1:1" x14ac:dyDescent="0.25">
      <c r="A150" s="19"/>
    </row>
    <row r="151" spans="1:1" x14ac:dyDescent="0.25">
      <c r="A151" s="19"/>
    </row>
    <row r="152" spans="1:1" x14ac:dyDescent="0.25">
      <c r="A152" s="19"/>
    </row>
    <row r="153" spans="1:1" x14ac:dyDescent="0.25">
      <c r="A153" s="19"/>
    </row>
    <row r="154" spans="1:1" x14ac:dyDescent="0.25">
      <c r="A154" s="19"/>
    </row>
    <row r="155" spans="1:1" x14ac:dyDescent="0.25">
      <c r="A155" s="19"/>
    </row>
    <row r="156" spans="1:1" x14ac:dyDescent="0.25">
      <c r="A156" s="19"/>
    </row>
    <row r="157" spans="1:1" x14ac:dyDescent="0.25">
      <c r="A157" s="20"/>
    </row>
    <row r="158" spans="1:1" x14ac:dyDescent="0.25">
      <c r="A158" s="21"/>
    </row>
    <row r="159" spans="1:1" x14ac:dyDescent="0.25">
      <c r="A159" s="2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V159"/>
  <sheetViews>
    <sheetView workbookViewId="0"/>
  </sheetViews>
  <sheetFormatPr defaultRowHeight="15" x14ac:dyDescent="0.25"/>
  <cols>
    <col min="1" max="1" width="13.140625" customWidth="1"/>
    <col min="17" max="17" width="9.140625" bestFit="1" customWidth="1"/>
  </cols>
  <sheetData>
    <row r="1" spans="1:22" x14ac:dyDescent="0.25">
      <c r="A1" s="26"/>
      <c r="B1" s="23">
        <v>2000</v>
      </c>
      <c r="C1" s="23">
        <v>2001</v>
      </c>
      <c r="D1" s="23">
        <v>2002</v>
      </c>
      <c r="E1" s="23">
        <v>2003</v>
      </c>
      <c r="F1" s="23">
        <v>2004</v>
      </c>
      <c r="G1" s="23">
        <v>2005</v>
      </c>
      <c r="H1" s="23">
        <v>2006</v>
      </c>
      <c r="I1" s="23">
        <v>2007</v>
      </c>
      <c r="J1" s="23">
        <v>2008</v>
      </c>
      <c r="K1" s="23">
        <v>2009</v>
      </c>
      <c r="L1" s="23">
        <v>2010</v>
      </c>
      <c r="M1" s="23">
        <v>2011</v>
      </c>
      <c r="N1" s="69">
        <v>2012</v>
      </c>
      <c r="O1" s="116">
        <v>2013</v>
      </c>
      <c r="P1" s="134">
        <v>2014</v>
      </c>
      <c r="Q1" s="134">
        <v>2015</v>
      </c>
      <c r="R1" s="134">
        <v>2016</v>
      </c>
      <c r="S1" s="134">
        <v>2017</v>
      </c>
      <c r="T1" s="134">
        <v>2018</v>
      </c>
      <c r="U1" s="134">
        <v>2019</v>
      </c>
      <c r="V1" s="134">
        <v>2020</v>
      </c>
    </row>
    <row r="2" spans="1:22" x14ac:dyDescent="0.25">
      <c r="A2" s="26" t="s">
        <v>5</v>
      </c>
      <c r="B2" s="22">
        <v>3224150</v>
      </c>
      <c r="C2" s="22">
        <v>3991330</v>
      </c>
      <c r="D2" s="22">
        <v>4052850</v>
      </c>
      <c r="E2" s="22">
        <v>4536380</v>
      </c>
      <c r="F2" s="22">
        <v>4440200</v>
      </c>
      <c r="G2" s="22">
        <v>4607370</v>
      </c>
      <c r="H2" s="22">
        <v>5064560</v>
      </c>
      <c r="I2" s="22">
        <v>9420600</v>
      </c>
      <c r="J2" s="22">
        <v>8758680</v>
      </c>
      <c r="K2" s="22">
        <v>8746760</v>
      </c>
      <c r="L2" s="22">
        <v>8552070</v>
      </c>
      <c r="M2" s="22">
        <v>7171590</v>
      </c>
      <c r="N2" s="89">
        <v>7007920</v>
      </c>
      <c r="O2" s="89">
        <v>6610910</v>
      </c>
      <c r="P2" s="150">
        <v>6564190</v>
      </c>
      <c r="Q2" s="152">
        <v>6597100</v>
      </c>
      <c r="R2" s="163">
        <v>6913330</v>
      </c>
      <c r="S2" s="165">
        <v>6403110</v>
      </c>
      <c r="T2" s="168">
        <v>6478200</v>
      </c>
      <c r="U2" s="169">
        <v>6049930</v>
      </c>
      <c r="V2" s="173">
        <v>6916750</v>
      </c>
    </row>
    <row r="3" spans="1:22" x14ac:dyDescent="0.25">
      <c r="A3" s="26" t="s">
        <v>6</v>
      </c>
      <c r="B3" s="22">
        <v>1880790</v>
      </c>
      <c r="C3" s="22">
        <v>1703980</v>
      </c>
      <c r="D3" s="22">
        <v>1728140</v>
      </c>
      <c r="E3" s="22">
        <v>1925470</v>
      </c>
      <c r="F3" s="22">
        <v>1871000</v>
      </c>
      <c r="G3" s="22">
        <v>1902240</v>
      </c>
      <c r="H3" s="22">
        <v>2065420</v>
      </c>
      <c r="I3" s="22">
        <v>2178460</v>
      </c>
      <c r="J3" s="22">
        <v>2343640</v>
      </c>
      <c r="K3" s="22">
        <v>2414360</v>
      </c>
      <c r="L3" s="22">
        <v>2374580</v>
      </c>
      <c r="M3" s="22">
        <v>2445570</v>
      </c>
      <c r="N3" s="89">
        <v>2745390</v>
      </c>
      <c r="O3" s="89">
        <v>2735110</v>
      </c>
      <c r="P3" s="150">
        <v>2684090</v>
      </c>
      <c r="Q3" s="152">
        <v>2764350</v>
      </c>
      <c r="R3" s="163">
        <v>2847090</v>
      </c>
      <c r="S3" s="165">
        <v>2932280</v>
      </c>
      <c r="T3" s="168">
        <v>2806000</v>
      </c>
      <c r="U3" s="169">
        <v>2891150</v>
      </c>
      <c r="V3" s="173">
        <v>2977950</v>
      </c>
    </row>
    <row r="4" spans="1:22" x14ac:dyDescent="0.25">
      <c r="A4" s="25" t="s">
        <v>8</v>
      </c>
      <c r="B4" s="24">
        <v>2</v>
      </c>
      <c r="C4" s="24">
        <v>0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24">
        <v>0</v>
      </c>
      <c r="J4" s="24">
        <v>0</v>
      </c>
      <c r="K4" s="24">
        <v>0</v>
      </c>
      <c r="L4" s="24">
        <v>0</v>
      </c>
      <c r="M4" s="24">
        <v>0</v>
      </c>
      <c r="N4" s="55">
        <v>1</v>
      </c>
      <c r="O4" s="117">
        <v>0</v>
      </c>
      <c r="P4" s="135">
        <v>0</v>
      </c>
      <c r="Q4" s="135">
        <v>0</v>
      </c>
      <c r="R4" s="135">
        <v>0</v>
      </c>
      <c r="S4" s="135">
        <v>0</v>
      </c>
      <c r="T4" s="135">
        <v>0</v>
      </c>
      <c r="U4" s="135">
        <v>0</v>
      </c>
      <c r="V4" s="135">
        <v>0</v>
      </c>
    </row>
    <row r="5" spans="1:22" x14ac:dyDescent="0.25">
      <c r="A5" s="25" t="s">
        <v>9</v>
      </c>
      <c r="B5" s="27">
        <f>1-(B3/B2)</f>
        <v>0.41665555262627363</v>
      </c>
      <c r="C5" s="50">
        <f t="shared" ref="C5:N5" si="0">1-(C3/C2)</f>
        <v>0.57307965014168216</v>
      </c>
      <c r="D5" s="50">
        <f t="shared" si="0"/>
        <v>0.57359882551784547</v>
      </c>
      <c r="E5" s="50">
        <f t="shared" si="0"/>
        <v>0.57554922647573614</v>
      </c>
      <c r="F5" s="50">
        <f t="shared" si="0"/>
        <v>0.57862258456826265</v>
      </c>
      <c r="G5" s="50">
        <f t="shared" si="0"/>
        <v>0.58713105307366242</v>
      </c>
      <c r="H5" s="50">
        <f t="shared" si="0"/>
        <v>0.59218174925363698</v>
      </c>
      <c r="I5" s="50">
        <f t="shared" si="0"/>
        <v>0.76875570558138551</v>
      </c>
      <c r="J5" s="50">
        <f t="shared" si="0"/>
        <v>0.73242086707129384</v>
      </c>
      <c r="K5" s="50">
        <f t="shared" si="0"/>
        <v>0.72397093323699291</v>
      </c>
      <c r="L5" s="50">
        <f t="shared" si="0"/>
        <v>0.72233856832322463</v>
      </c>
      <c r="M5" s="50">
        <f t="shared" si="0"/>
        <v>0.65899193902607367</v>
      </c>
      <c r="N5" s="50">
        <f t="shared" si="0"/>
        <v>0.60824467174282804</v>
      </c>
      <c r="O5" s="50">
        <f t="shared" ref="O5:V5" si="1">1-(O3/O2)</f>
        <v>0.58627329671709338</v>
      </c>
      <c r="P5" s="136">
        <f t="shared" si="1"/>
        <v>0.59110111072348603</v>
      </c>
      <c r="Q5" s="136">
        <f t="shared" si="1"/>
        <v>0.58097497385214714</v>
      </c>
      <c r="R5" s="136">
        <f t="shared" si="1"/>
        <v>0.58817386122172666</v>
      </c>
      <c r="S5" s="136">
        <f t="shared" si="1"/>
        <v>0.54205378323970699</v>
      </c>
      <c r="T5" s="136">
        <f t="shared" si="1"/>
        <v>0.56685499058380406</v>
      </c>
      <c r="U5" s="136">
        <f t="shared" si="1"/>
        <v>0.52211843773399025</v>
      </c>
      <c r="V5" s="136">
        <f t="shared" si="1"/>
        <v>0.5694581992988037</v>
      </c>
    </row>
    <row r="6" spans="1:22" s="167" customFormat="1" x14ac:dyDescent="0.25">
      <c r="A6" s="118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</row>
    <row r="8" spans="1:22" x14ac:dyDescent="0.25">
      <c r="A8" s="30" t="s">
        <v>112</v>
      </c>
    </row>
    <row r="9" spans="1:22" x14ac:dyDescent="0.25">
      <c r="A9" s="29" t="s">
        <v>150</v>
      </c>
    </row>
    <row r="10" spans="1:22" x14ac:dyDescent="0.25">
      <c r="A10" s="94" t="s">
        <v>114</v>
      </c>
    </row>
    <row r="11" spans="1:22" x14ac:dyDescent="0.25">
      <c r="A11" s="94" t="s">
        <v>115</v>
      </c>
    </row>
    <row r="12" spans="1:22" x14ac:dyDescent="0.25">
      <c r="A12" s="94" t="s">
        <v>126</v>
      </c>
    </row>
    <row r="13" spans="1:22" x14ac:dyDescent="0.25">
      <c r="A13" s="94" t="s">
        <v>127</v>
      </c>
    </row>
    <row r="14" spans="1:22" x14ac:dyDescent="0.25">
      <c r="A14" s="94" t="s">
        <v>116</v>
      </c>
    </row>
    <row r="15" spans="1:22" x14ac:dyDescent="0.25">
      <c r="A15" s="95" t="s">
        <v>127</v>
      </c>
    </row>
    <row r="16" spans="1:22" x14ac:dyDescent="0.25">
      <c r="A16" s="94" t="s">
        <v>117</v>
      </c>
    </row>
    <row r="17" spans="1:1" x14ac:dyDescent="0.25">
      <c r="A17" s="28"/>
    </row>
    <row r="18" spans="1:1" x14ac:dyDescent="0.25">
      <c r="A18" s="29"/>
    </row>
    <row r="19" spans="1:1" x14ac:dyDescent="0.25">
      <c r="A19" s="30"/>
    </row>
    <row r="20" spans="1:1" x14ac:dyDescent="0.25">
      <c r="A20" s="30"/>
    </row>
    <row r="21" spans="1:1" x14ac:dyDescent="0.25">
      <c r="A21" s="30"/>
    </row>
    <row r="22" spans="1:1" x14ac:dyDescent="0.25">
      <c r="A22" s="30"/>
    </row>
    <row r="23" spans="1:1" x14ac:dyDescent="0.25">
      <c r="A23" s="30"/>
    </row>
    <row r="24" spans="1:1" x14ac:dyDescent="0.25">
      <c r="A24" s="30"/>
    </row>
    <row r="25" spans="1:1" x14ac:dyDescent="0.25">
      <c r="A25" s="31"/>
    </row>
    <row r="26" spans="1:1" x14ac:dyDescent="0.25">
      <c r="A26" s="31"/>
    </row>
    <row r="27" spans="1:1" x14ac:dyDescent="0.25">
      <c r="A27" s="31"/>
    </row>
    <row r="28" spans="1:1" x14ac:dyDescent="0.25">
      <c r="A28" s="32"/>
    </row>
    <row r="29" spans="1:1" x14ac:dyDescent="0.25">
      <c r="A29" s="31"/>
    </row>
    <row r="30" spans="1:1" x14ac:dyDescent="0.25">
      <c r="A30" s="28"/>
    </row>
    <row r="31" spans="1:1" x14ac:dyDescent="0.25">
      <c r="A31" s="29"/>
    </row>
    <row r="32" spans="1:1" x14ac:dyDescent="0.25">
      <c r="A32" s="30"/>
    </row>
    <row r="33" spans="1:1" x14ac:dyDescent="0.25">
      <c r="A33" s="30"/>
    </row>
    <row r="34" spans="1:1" x14ac:dyDescent="0.25">
      <c r="A34" s="30"/>
    </row>
    <row r="35" spans="1:1" x14ac:dyDescent="0.25">
      <c r="A35" s="30"/>
    </row>
    <row r="36" spans="1:1" x14ac:dyDescent="0.25">
      <c r="A36" s="30"/>
    </row>
    <row r="37" spans="1:1" x14ac:dyDescent="0.25">
      <c r="A37" s="30"/>
    </row>
    <row r="38" spans="1:1" x14ac:dyDescent="0.25">
      <c r="A38" s="30"/>
    </row>
    <row r="39" spans="1:1" x14ac:dyDescent="0.25">
      <c r="A39" s="30"/>
    </row>
    <row r="40" spans="1:1" x14ac:dyDescent="0.25">
      <c r="A40" s="31"/>
    </row>
    <row r="41" spans="1:1" x14ac:dyDescent="0.25">
      <c r="A41" s="32"/>
    </row>
    <row r="42" spans="1:1" x14ac:dyDescent="0.25">
      <c r="A42" s="31"/>
    </row>
    <row r="43" spans="1:1" x14ac:dyDescent="0.25">
      <c r="A43" s="28"/>
    </row>
    <row r="44" spans="1:1" x14ac:dyDescent="0.25">
      <c r="A44" s="29"/>
    </row>
    <row r="45" spans="1:1" x14ac:dyDescent="0.25">
      <c r="A45" s="30"/>
    </row>
    <row r="46" spans="1:1" x14ac:dyDescent="0.25">
      <c r="A46" s="30"/>
    </row>
    <row r="47" spans="1:1" x14ac:dyDescent="0.25">
      <c r="A47" s="30"/>
    </row>
    <row r="48" spans="1:1" x14ac:dyDescent="0.25">
      <c r="A48" s="30"/>
    </row>
    <row r="49" spans="1:1" x14ac:dyDescent="0.25">
      <c r="A49" s="30"/>
    </row>
    <row r="50" spans="1:1" x14ac:dyDescent="0.25">
      <c r="A50" s="30"/>
    </row>
    <row r="51" spans="1:1" x14ac:dyDescent="0.25">
      <c r="A51" s="30"/>
    </row>
    <row r="52" spans="1:1" x14ac:dyDescent="0.25">
      <c r="A52" s="30"/>
    </row>
    <row r="53" spans="1:1" x14ac:dyDescent="0.25">
      <c r="A53" s="31"/>
    </row>
    <row r="54" spans="1:1" x14ac:dyDescent="0.25">
      <c r="A54" s="32"/>
    </row>
    <row r="55" spans="1:1" x14ac:dyDescent="0.25">
      <c r="A55" s="31"/>
    </row>
    <row r="56" spans="1:1" x14ac:dyDescent="0.25">
      <c r="A56" s="28"/>
    </row>
    <row r="57" spans="1:1" x14ac:dyDescent="0.25">
      <c r="A57" s="29"/>
    </row>
    <row r="58" spans="1:1" x14ac:dyDescent="0.25">
      <c r="A58" s="30"/>
    </row>
    <row r="59" spans="1:1" x14ac:dyDescent="0.25">
      <c r="A59" s="30"/>
    </row>
    <row r="60" spans="1:1" x14ac:dyDescent="0.25">
      <c r="A60" s="30"/>
    </row>
    <row r="61" spans="1:1" x14ac:dyDescent="0.25">
      <c r="A61" s="30"/>
    </row>
    <row r="62" spans="1:1" x14ac:dyDescent="0.25">
      <c r="A62" s="30"/>
    </row>
    <row r="63" spans="1:1" x14ac:dyDescent="0.25">
      <c r="A63" s="30"/>
    </row>
    <row r="64" spans="1:1" x14ac:dyDescent="0.25">
      <c r="A64" s="30"/>
    </row>
    <row r="65" spans="1:1" x14ac:dyDescent="0.25">
      <c r="A65" s="30"/>
    </row>
    <row r="66" spans="1:1" x14ac:dyDescent="0.25">
      <c r="A66" s="31"/>
    </row>
    <row r="67" spans="1:1" x14ac:dyDescent="0.25">
      <c r="A67" s="32"/>
    </row>
    <row r="68" spans="1:1" x14ac:dyDescent="0.25">
      <c r="A68" s="31"/>
    </row>
    <row r="69" spans="1:1" x14ac:dyDescent="0.25">
      <c r="A69" s="28"/>
    </row>
    <row r="70" spans="1:1" x14ac:dyDescent="0.25">
      <c r="A70" s="29"/>
    </row>
    <row r="71" spans="1:1" x14ac:dyDescent="0.25">
      <c r="A71" s="30"/>
    </row>
    <row r="72" spans="1:1" x14ac:dyDescent="0.25">
      <c r="A72" s="30"/>
    </row>
    <row r="73" spans="1:1" x14ac:dyDescent="0.25">
      <c r="A73" s="30"/>
    </row>
    <row r="74" spans="1:1" x14ac:dyDescent="0.25">
      <c r="A74" s="30"/>
    </row>
    <row r="75" spans="1:1" x14ac:dyDescent="0.25">
      <c r="A75" s="30"/>
    </row>
    <row r="76" spans="1:1" x14ac:dyDescent="0.25">
      <c r="A76" s="30"/>
    </row>
    <row r="77" spans="1:1" x14ac:dyDescent="0.25">
      <c r="A77" s="30"/>
    </row>
    <row r="78" spans="1:1" x14ac:dyDescent="0.25">
      <c r="A78" s="30"/>
    </row>
    <row r="79" spans="1:1" x14ac:dyDescent="0.25">
      <c r="A79" s="31"/>
    </row>
    <row r="80" spans="1:1" x14ac:dyDescent="0.25">
      <c r="A80" s="32"/>
    </row>
    <row r="81" spans="1:1" x14ac:dyDescent="0.25">
      <c r="A81" s="31"/>
    </row>
    <row r="82" spans="1:1" x14ac:dyDescent="0.25">
      <c r="A82" s="28"/>
    </row>
    <row r="83" spans="1:1" x14ac:dyDescent="0.25">
      <c r="A83" s="29"/>
    </row>
    <row r="84" spans="1:1" x14ac:dyDescent="0.25">
      <c r="A84" s="30"/>
    </row>
    <row r="85" spans="1:1" x14ac:dyDescent="0.25">
      <c r="A85" s="30"/>
    </row>
    <row r="86" spans="1:1" x14ac:dyDescent="0.25">
      <c r="A86" s="30"/>
    </row>
    <row r="87" spans="1:1" x14ac:dyDescent="0.25">
      <c r="A87" s="30"/>
    </row>
    <row r="88" spans="1:1" x14ac:dyDescent="0.25">
      <c r="A88" s="30"/>
    </row>
    <row r="89" spans="1:1" x14ac:dyDescent="0.25">
      <c r="A89" s="30"/>
    </row>
    <row r="90" spans="1:1" x14ac:dyDescent="0.25">
      <c r="A90" s="30"/>
    </row>
    <row r="91" spans="1:1" x14ac:dyDescent="0.25">
      <c r="A91" s="30"/>
    </row>
    <row r="92" spans="1:1" x14ac:dyDescent="0.25">
      <c r="A92" s="31"/>
    </row>
    <row r="93" spans="1:1" x14ac:dyDescent="0.25">
      <c r="A93" s="32"/>
    </row>
    <row r="94" spans="1:1" x14ac:dyDescent="0.25">
      <c r="A94" s="31"/>
    </row>
    <row r="95" spans="1:1" x14ac:dyDescent="0.25">
      <c r="A95" s="28"/>
    </row>
    <row r="96" spans="1:1" x14ac:dyDescent="0.25">
      <c r="A96" s="29"/>
    </row>
    <row r="97" spans="1:1" x14ac:dyDescent="0.25">
      <c r="A97" s="30"/>
    </row>
    <row r="98" spans="1:1" x14ac:dyDescent="0.25">
      <c r="A98" s="30"/>
    </row>
    <row r="99" spans="1:1" x14ac:dyDescent="0.25">
      <c r="A99" s="30"/>
    </row>
    <row r="100" spans="1:1" x14ac:dyDescent="0.25">
      <c r="A100" s="30"/>
    </row>
    <row r="101" spans="1:1" x14ac:dyDescent="0.25">
      <c r="A101" s="30"/>
    </row>
    <row r="102" spans="1:1" x14ac:dyDescent="0.25">
      <c r="A102" s="30"/>
    </row>
    <row r="103" spans="1:1" x14ac:dyDescent="0.25">
      <c r="A103" s="30"/>
    </row>
    <row r="104" spans="1:1" x14ac:dyDescent="0.25">
      <c r="A104" s="30"/>
    </row>
    <row r="105" spans="1:1" x14ac:dyDescent="0.25">
      <c r="A105" s="31"/>
    </row>
    <row r="106" spans="1:1" x14ac:dyDescent="0.25">
      <c r="A106" s="32"/>
    </row>
    <row r="107" spans="1:1" x14ac:dyDescent="0.25">
      <c r="A107" s="31"/>
    </row>
    <row r="108" spans="1:1" x14ac:dyDescent="0.25">
      <c r="A108" s="28"/>
    </row>
    <row r="109" spans="1:1" x14ac:dyDescent="0.25">
      <c r="A109" s="29"/>
    </row>
    <row r="110" spans="1:1" x14ac:dyDescent="0.25">
      <c r="A110" s="30"/>
    </row>
    <row r="111" spans="1:1" x14ac:dyDescent="0.25">
      <c r="A111" s="30"/>
    </row>
    <row r="112" spans="1:1" x14ac:dyDescent="0.25">
      <c r="A112" s="30"/>
    </row>
    <row r="113" spans="1:1" x14ac:dyDescent="0.25">
      <c r="A113" s="30"/>
    </row>
    <row r="114" spans="1:1" x14ac:dyDescent="0.25">
      <c r="A114" s="30"/>
    </row>
    <row r="115" spans="1:1" x14ac:dyDescent="0.25">
      <c r="A115" s="30"/>
    </row>
    <row r="116" spans="1:1" x14ac:dyDescent="0.25">
      <c r="A116" s="30"/>
    </row>
    <row r="117" spans="1:1" x14ac:dyDescent="0.25">
      <c r="A117" s="30"/>
    </row>
    <row r="118" spans="1:1" x14ac:dyDescent="0.25">
      <c r="A118" s="31"/>
    </row>
    <row r="119" spans="1:1" x14ac:dyDescent="0.25">
      <c r="A119" s="32"/>
    </row>
    <row r="120" spans="1:1" x14ac:dyDescent="0.25">
      <c r="A120" s="31"/>
    </row>
    <row r="121" spans="1:1" x14ac:dyDescent="0.25">
      <c r="A121" s="28"/>
    </row>
    <row r="122" spans="1:1" x14ac:dyDescent="0.25">
      <c r="A122" s="29"/>
    </row>
    <row r="123" spans="1:1" x14ac:dyDescent="0.25">
      <c r="A123" s="30"/>
    </row>
    <row r="124" spans="1:1" x14ac:dyDescent="0.25">
      <c r="A124" s="30"/>
    </row>
    <row r="125" spans="1:1" x14ac:dyDescent="0.25">
      <c r="A125" s="30"/>
    </row>
    <row r="126" spans="1:1" x14ac:dyDescent="0.25">
      <c r="A126" s="30"/>
    </row>
    <row r="127" spans="1:1" x14ac:dyDescent="0.25">
      <c r="A127" s="30"/>
    </row>
    <row r="128" spans="1:1" x14ac:dyDescent="0.25">
      <c r="A128" s="30"/>
    </row>
    <row r="129" spans="1:1" x14ac:dyDescent="0.25">
      <c r="A129" s="30"/>
    </row>
    <row r="130" spans="1:1" x14ac:dyDescent="0.25">
      <c r="A130" s="30"/>
    </row>
    <row r="131" spans="1:1" x14ac:dyDescent="0.25">
      <c r="A131" s="31"/>
    </row>
    <row r="132" spans="1:1" x14ac:dyDescent="0.25">
      <c r="A132" s="32"/>
    </row>
    <row r="133" spans="1:1" x14ac:dyDescent="0.25">
      <c r="A133" s="31"/>
    </row>
    <row r="134" spans="1:1" x14ac:dyDescent="0.25">
      <c r="A134" s="28"/>
    </row>
    <row r="135" spans="1:1" x14ac:dyDescent="0.25">
      <c r="A135" s="29"/>
    </row>
    <row r="136" spans="1:1" x14ac:dyDescent="0.25">
      <c r="A136" s="30"/>
    </row>
    <row r="137" spans="1:1" x14ac:dyDescent="0.25">
      <c r="A137" s="30"/>
    </row>
    <row r="138" spans="1:1" x14ac:dyDescent="0.25">
      <c r="A138" s="30"/>
    </row>
    <row r="139" spans="1:1" x14ac:dyDescent="0.25">
      <c r="A139" s="30"/>
    </row>
    <row r="140" spans="1:1" x14ac:dyDescent="0.25">
      <c r="A140" s="30"/>
    </row>
    <row r="141" spans="1:1" x14ac:dyDescent="0.25">
      <c r="A141" s="30"/>
    </row>
    <row r="142" spans="1:1" x14ac:dyDescent="0.25">
      <c r="A142" s="30"/>
    </row>
    <row r="143" spans="1:1" x14ac:dyDescent="0.25">
      <c r="A143" s="30"/>
    </row>
    <row r="144" spans="1:1" x14ac:dyDescent="0.25">
      <c r="A144" s="31"/>
    </row>
    <row r="145" spans="1:1" x14ac:dyDescent="0.25">
      <c r="A145" s="32"/>
    </row>
    <row r="146" spans="1:1" x14ac:dyDescent="0.25">
      <c r="A146" s="31"/>
    </row>
    <row r="147" spans="1:1" x14ac:dyDescent="0.25">
      <c r="A147" s="28"/>
    </row>
    <row r="148" spans="1:1" x14ac:dyDescent="0.25">
      <c r="A148" s="29"/>
    </row>
    <row r="149" spans="1:1" x14ac:dyDescent="0.25">
      <c r="A149" s="30"/>
    </row>
    <row r="150" spans="1:1" x14ac:dyDescent="0.25">
      <c r="A150" s="30"/>
    </row>
    <row r="151" spans="1:1" x14ac:dyDescent="0.25">
      <c r="A151" s="30"/>
    </row>
    <row r="152" spans="1:1" x14ac:dyDescent="0.25">
      <c r="A152" s="30"/>
    </row>
    <row r="153" spans="1:1" x14ac:dyDescent="0.25">
      <c r="A153" s="30"/>
    </row>
    <row r="154" spans="1:1" x14ac:dyDescent="0.25">
      <c r="A154" s="30"/>
    </row>
    <row r="155" spans="1:1" x14ac:dyDescent="0.25">
      <c r="A155" s="30"/>
    </row>
    <row r="156" spans="1:1" x14ac:dyDescent="0.25">
      <c r="A156" s="30"/>
    </row>
    <row r="157" spans="1:1" x14ac:dyDescent="0.25">
      <c r="A157" s="31"/>
    </row>
    <row r="158" spans="1:1" x14ac:dyDescent="0.25">
      <c r="A158" s="32"/>
    </row>
    <row r="159" spans="1:1" x14ac:dyDescent="0.25">
      <c r="A159" s="3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V177"/>
  <sheetViews>
    <sheetView workbookViewId="0"/>
  </sheetViews>
  <sheetFormatPr defaultRowHeight="15" x14ac:dyDescent="0.25"/>
  <cols>
    <col min="1" max="1" width="13.5703125" customWidth="1"/>
    <col min="2" max="2" width="9.140625" bestFit="1" customWidth="1"/>
    <col min="4" max="22" width="10.140625" bestFit="1" customWidth="1"/>
  </cols>
  <sheetData>
    <row r="1" spans="1:22" x14ac:dyDescent="0.25">
      <c r="A1" s="33"/>
      <c r="B1" s="35">
        <v>2000</v>
      </c>
      <c r="C1" s="35">
        <v>2001</v>
      </c>
      <c r="D1" s="35">
        <v>2002</v>
      </c>
      <c r="E1" s="35">
        <v>2003</v>
      </c>
      <c r="F1" s="35">
        <v>2004</v>
      </c>
      <c r="G1" s="35">
        <v>2005</v>
      </c>
      <c r="H1" s="35">
        <v>2006</v>
      </c>
      <c r="I1" s="35">
        <v>2007</v>
      </c>
      <c r="J1" s="35">
        <v>2008</v>
      </c>
      <c r="K1" s="35">
        <v>2009</v>
      </c>
      <c r="L1" s="35">
        <v>2010</v>
      </c>
      <c r="M1" s="35">
        <v>2011</v>
      </c>
      <c r="N1" s="69">
        <v>2012</v>
      </c>
      <c r="O1" s="116">
        <v>2013</v>
      </c>
      <c r="P1" s="134">
        <v>2014</v>
      </c>
      <c r="Q1" s="134">
        <v>2015</v>
      </c>
      <c r="R1" s="134">
        <v>2016</v>
      </c>
      <c r="S1" s="134">
        <v>2017</v>
      </c>
      <c r="T1" s="134">
        <v>2018</v>
      </c>
      <c r="U1" s="134">
        <v>2019</v>
      </c>
      <c r="V1" s="134">
        <v>2020</v>
      </c>
    </row>
    <row r="2" spans="1:22" x14ac:dyDescent="0.25">
      <c r="A2" s="38" t="s">
        <v>5</v>
      </c>
      <c r="B2" s="34">
        <v>9330190</v>
      </c>
      <c r="C2" s="34">
        <v>9796660</v>
      </c>
      <c r="D2" s="34">
        <v>10696110</v>
      </c>
      <c r="E2" s="34">
        <v>11127550</v>
      </c>
      <c r="F2" s="34">
        <v>12329460</v>
      </c>
      <c r="G2" s="34">
        <v>12602860</v>
      </c>
      <c r="H2" s="34">
        <v>13962590</v>
      </c>
      <c r="I2" s="34">
        <v>15552900</v>
      </c>
      <c r="J2" s="34">
        <v>16543760</v>
      </c>
      <c r="K2" s="34">
        <v>17137710</v>
      </c>
      <c r="L2" s="34">
        <v>16868240</v>
      </c>
      <c r="M2" s="34">
        <v>17002420</v>
      </c>
      <c r="N2" s="89">
        <v>16712720</v>
      </c>
      <c r="O2" s="152">
        <v>19069340</v>
      </c>
      <c r="P2" s="150">
        <v>18937300</v>
      </c>
      <c r="Q2" s="163">
        <v>19003970</v>
      </c>
      <c r="R2" s="163">
        <v>19051790</v>
      </c>
      <c r="S2" s="165">
        <v>19364780</v>
      </c>
      <c r="T2" s="168">
        <v>20494910</v>
      </c>
      <c r="U2" s="169">
        <v>22229140</v>
      </c>
      <c r="V2" s="173">
        <v>22444140</v>
      </c>
    </row>
    <row r="3" spans="1:22" x14ac:dyDescent="0.25">
      <c r="A3" s="38" t="s">
        <v>6</v>
      </c>
      <c r="B3" s="34">
        <v>5187100</v>
      </c>
      <c r="C3" s="34">
        <v>5338560</v>
      </c>
      <c r="D3" s="34">
        <v>5593480</v>
      </c>
      <c r="E3" s="34">
        <v>5781780</v>
      </c>
      <c r="F3" s="34">
        <v>6000260</v>
      </c>
      <c r="G3" s="34">
        <v>6087650</v>
      </c>
      <c r="H3" s="34">
        <v>6293190</v>
      </c>
      <c r="I3" s="34">
        <v>6473830</v>
      </c>
      <c r="J3" s="34">
        <v>6809150</v>
      </c>
      <c r="K3" s="34">
        <v>7285880</v>
      </c>
      <c r="L3" s="34">
        <v>7790730</v>
      </c>
      <c r="M3" s="34">
        <v>8066130</v>
      </c>
      <c r="N3" s="89">
        <v>7673180</v>
      </c>
      <c r="O3" s="152">
        <v>9138890</v>
      </c>
      <c r="P3" s="150">
        <v>9493130</v>
      </c>
      <c r="Q3" s="163">
        <v>10045020</v>
      </c>
      <c r="R3" s="163">
        <v>10324690</v>
      </c>
      <c r="S3" s="165">
        <v>10582710</v>
      </c>
      <c r="T3" s="168">
        <v>10916620</v>
      </c>
      <c r="U3" s="169">
        <v>12289760</v>
      </c>
      <c r="V3" s="173">
        <v>12603600</v>
      </c>
    </row>
    <row r="4" spans="1:22" x14ac:dyDescent="0.25">
      <c r="A4" s="37" t="s">
        <v>8</v>
      </c>
      <c r="B4" s="36">
        <v>0</v>
      </c>
      <c r="C4" s="36">
        <v>0</v>
      </c>
      <c r="D4" s="36">
        <v>2</v>
      </c>
      <c r="E4" s="36">
        <v>3</v>
      </c>
      <c r="F4" s="36">
        <v>1</v>
      </c>
      <c r="G4" s="36">
        <v>1</v>
      </c>
      <c r="H4" s="36">
        <v>1</v>
      </c>
      <c r="I4" s="36">
        <v>1</v>
      </c>
      <c r="J4" s="36">
        <v>1</v>
      </c>
      <c r="K4" s="36">
        <v>1</v>
      </c>
      <c r="L4" s="36">
        <v>1</v>
      </c>
      <c r="M4" s="36">
        <v>3</v>
      </c>
      <c r="N4" s="55">
        <v>4</v>
      </c>
      <c r="O4" s="135">
        <v>8</v>
      </c>
      <c r="P4" s="135">
        <v>8</v>
      </c>
      <c r="Q4" s="135">
        <v>9</v>
      </c>
      <c r="R4" s="135">
        <v>7</v>
      </c>
      <c r="S4" s="135">
        <v>7</v>
      </c>
      <c r="T4" s="135">
        <v>8</v>
      </c>
      <c r="U4" s="135">
        <v>8</v>
      </c>
      <c r="V4" s="135">
        <v>9</v>
      </c>
    </row>
    <row r="5" spans="1:22" x14ac:dyDescent="0.25">
      <c r="A5" s="37" t="s">
        <v>9</v>
      </c>
      <c r="B5" s="39">
        <f>1-(B3/B2)</f>
        <v>0.4440520503869696</v>
      </c>
      <c r="C5" s="50">
        <f t="shared" ref="C5:V5" si="0">1-(C3/C2)</f>
        <v>0.45506325625264121</v>
      </c>
      <c r="D5" s="50">
        <f t="shared" si="0"/>
        <v>0.47705474233155787</v>
      </c>
      <c r="E5" s="50">
        <f t="shared" si="0"/>
        <v>0.48040853557162178</v>
      </c>
      <c r="F5" s="50">
        <f t="shared" si="0"/>
        <v>0.51333959475921898</v>
      </c>
      <c r="G5" s="50">
        <f t="shared" si="0"/>
        <v>0.51696281637660024</v>
      </c>
      <c r="H5" s="50">
        <f t="shared" si="0"/>
        <v>0.54928204580955253</v>
      </c>
      <c r="I5" s="50">
        <f t="shared" si="0"/>
        <v>0.58375415517363316</v>
      </c>
      <c r="J5" s="50">
        <f t="shared" si="0"/>
        <v>0.58841581357563211</v>
      </c>
      <c r="K5" s="50">
        <f t="shared" si="0"/>
        <v>0.57486268585476119</v>
      </c>
      <c r="L5" s="50">
        <f t="shared" si="0"/>
        <v>0.53814209425523951</v>
      </c>
      <c r="M5" s="50">
        <f t="shared" si="0"/>
        <v>0.52558929846457159</v>
      </c>
      <c r="N5" s="50">
        <f t="shared" si="0"/>
        <v>0.54087784633500713</v>
      </c>
      <c r="O5" s="136">
        <f t="shared" si="0"/>
        <v>0.52075478228402239</v>
      </c>
      <c r="P5" s="136">
        <f t="shared" si="0"/>
        <v>0.49870731308053418</v>
      </c>
      <c r="Q5" s="136">
        <f t="shared" si="0"/>
        <v>0.47142518115951559</v>
      </c>
      <c r="R5" s="136">
        <f t="shared" si="0"/>
        <v>0.45807244358666566</v>
      </c>
      <c r="S5" s="136">
        <f t="shared" si="0"/>
        <v>0.45350734684308314</v>
      </c>
      <c r="T5" s="136">
        <f t="shared" si="0"/>
        <v>0.46734969804697846</v>
      </c>
      <c r="U5" s="136">
        <f t="shared" si="0"/>
        <v>0.44713290752588719</v>
      </c>
      <c r="V5" s="136">
        <f t="shared" si="0"/>
        <v>0.43844584822586208</v>
      </c>
    </row>
    <row r="6" spans="1:22" s="167" customFormat="1" x14ac:dyDescent="0.25">
      <c r="A6" s="118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</row>
    <row r="7" spans="1:22" s="111" customFormat="1" x14ac:dyDescent="0.25"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22" s="149" customFormat="1" x14ac:dyDescent="0.25">
      <c r="A8" s="52" t="s">
        <v>112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</row>
    <row r="9" spans="1:22" s="149" customFormat="1" x14ac:dyDescent="0.25">
      <c r="A9" s="51" t="s">
        <v>123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</row>
    <row r="10" spans="1:22" s="149" customFormat="1" x14ac:dyDescent="0.25">
      <c r="A10" s="94" t="s">
        <v>114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</row>
    <row r="11" spans="1:22" s="149" customFormat="1" x14ac:dyDescent="0.25">
      <c r="A11" s="94" t="s">
        <v>115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</row>
    <row r="12" spans="1:22" s="149" customFormat="1" x14ac:dyDescent="0.25">
      <c r="A12" s="94" t="s">
        <v>124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</row>
    <row r="13" spans="1:22" s="149" customFormat="1" x14ac:dyDescent="0.25">
      <c r="A13" s="94" t="s">
        <v>125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</row>
    <row r="14" spans="1:22" s="149" customFormat="1" x14ac:dyDescent="0.25">
      <c r="A14" s="53" t="s">
        <v>116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</row>
    <row r="15" spans="1:22" s="149" customFormat="1" x14ac:dyDescent="0.25">
      <c r="A15" s="95" t="s">
        <v>125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</row>
    <row r="16" spans="1:22" s="149" customFormat="1" x14ac:dyDescent="0.25">
      <c r="A16" s="53" t="s">
        <v>117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</row>
    <row r="17" spans="1:14" s="149" customFormat="1" x14ac:dyDescent="0.25">
      <c r="A17" s="118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</row>
    <row r="18" spans="1:14" s="111" customFormat="1" x14ac:dyDescent="0.25">
      <c r="A18" s="139" t="s">
        <v>97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</row>
    <row r="19" spans="1:14" s="111" customFormat="1" x14ac:dyDescent="0.25">
      <c r="A19" s="156" t="s">
        <v>41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</row>
    <row r="20" spans="1:14" s="111" customFormat="1" x14ac:dyDescent="0.25">
      <c r="A20" s="156" t="s">
        <v>102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</row>
    <row r="21" spans="1:14" s="111" customFormat="1" x14ac:dyDescent="0.25">
      <c r="A21" s="156" t="s">
        <v>57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spans="1:14" s="111" customFormat="1" x14ac:dyDescent="0.25">
      <c r="A22" s="156" t="s">
        <v>98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</row>
    <row r="23" spans="1:14" s="111" customFormat="1" x14ac:dyDescent="0.25">
      <c r="A23" s="156" t="s">
        <v>99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</row>
    <row r="24" spans="1:14" s="111" customFormat="1" x14ac:dyDescent="0.25">
      <c r="A24" s="156" t="s">
        <v>58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</row>
    <row r="25" spans="1:14" s="111" customFormat="1" x14ac:dyDescent="0.25">
      <c r="A25" s="157" t="s">
        <v>99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</row>
    <row r="26" spans="1:14" s="111" customFormat="1" x14ac:dyDescent="0.25">
      <c r="A26" s="156" t="s">
        <v>59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</row>
    <row r="27" spans="1:14" s="111" customFormat="1" x14ac:dyDescent="0.25">
      <c r="A27" s="118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</row>
    <row r="28" spans="1:14" x14ac:dyDescent="0.25">
      <c r="A28" s="130" t="s">
        <v>81</v>
      </c>
    </row>
    <row r="29" spans="1:14" x14ac:dyDescent="0.25">
      <c r="A29" s="131" t="s">
        <v>82</v>
      </c>
    </row>
    <row r="30" spans="1:14" x14ac:dyDescent="0.25">
      <c r="A30" s="131" t="s">
        <v>101</v>
      </c>
    </row>
    <row r="31" spans="1:14" x14ac:dyDescent="0.25">
      <c r="A31" s="131" t="s">
        <v>78</v>
      </c>
    </row>
    <row r="32" spans="1:14" x14ac:dyDescent="0.25">
      <c r="A32" s="131" t="s">
        <v>84</v>
      </c>
    </row>
    <row r="33" spans="1:1" x14ac:dyDescent="0.25">
      <c r="A33" s="131" t="s">
        <v>85</v>
      </c>
    </row>
    <row r="34" spans="1:1" x14ac:dyDescent="0.25">
      <c r="A34" s="131" t="s">
        <v>83</v>
      </c>
    </row>
    <row r="35" spans="1:1" x14ac:dyDescent="0.25">
      <c r="A35" s="132" t="s">
        <v>85</v>
      </c>
    </row>
    <row r="36" spans="1:1" x14ac:dyDescent="0.25">
      <c r="A36" s="131" t="s">
        <v>79</v>
      </c>
    </row>
    <row r="37" spans="1:1" x14ac:dyDescent="0.25">
      <c r="A37" s="42"/>
    </row>
    <row r="40" spans="1:1" x14ac:dyDescent="0.25">
      <c r="A40" s="40"/>
    </row>
    <row r="41" spans="1:1" x14ac:dyDescent="0.25">
      <c r="A41" s="41"/>
    </row>
    <row r="42" spans="1:1" x14ac:dyDescent="0.25">
      <c r="A42" s="41"/>
    </row>
    <row r="43" spans="1:1" x14ac:dyDescent="0.25">
      <c r="A43" s="41"/>
    </row>
    <row r="44" spans="1:1" x14ac:dyDescent="0.25">
      <c r="A44" s="41"/>
    </row>
    <row r="45" spans="1:1" x14ac:dyDescent="0.25">
      <c r="A45" s="41"/>
    </row>
    <row r="46" spans="1:1" x14ac:dyDescent="0.25">
      <c r="A46" s="41"/>
    </row>
    <row r="47" spans="1:1" x14ac:dyDescent="0.25">
      <c r="A47" s="41"/>
    </row>
    <row r="48" spans="1:1" x14ac:dyDescent="0.25">
      <c r="A48" s="41"/>
    </row>
    <row r="49" spans="1:1" x14ac:dyDescent="0.25">
      <c r="A49" s="42"/>
    </row>
    <row r="50" spans="1:1" x14ac:dyDescent="0.25">
      <c r="A50" s="43"/>
    </row>
    <row r="51" spans="1:1" x14ac:dyDescent="0.25">
      <c r="A51" s="42"/>
    </row>
    <row r="54" spans="1:1" x14ac:dyDescent="0.25">
      <c r="A54" s="40"/>
    </row>
    <row r="55" spans="1:1" x14ac:dyDescent="0.25">
      <c r="A55" s="41"/>
    </row>
    <row r="56" spans="1:1" x14ac:dyDescent="0.25">
      <c r="A56" s="41"/>
    </row>
    <row r="57" spans="1:1" x14ac:dyDescent="0.25">
      <c r="A57" s="41"/>
    </row>
    <row r="58" spans="1:1" x14ac:dyDescent="0.25">
      <c r="A58" s="41"/>
    </row>
    <row r="59" spans="1:1" x14ac:dyDescent="0.25">
      <c r="A59" s="41"/>
    </row>
    <row r="60" spans="1:1" x14ac:dyDescent="0.25">
      <c r="A60" s="41"/>
    </row>
    <row r="61" spans="1:1" x14ac:dyDescent="0.25">
      <c r="A61" s="41"/>
    </row>
    <row r="62" spans="1:1" x14ac:dyDescent="0.25">
      <c r="A62" s="41"/>
    </row>
    <row r="63" spans="1:1" x14ac:dyDescent="0.25">
      <c r="A63" s="42"/>
    </row>
    <row r="64" spans="1:1" x14ac:dyDescent="0.25">
      <c r="A64" s="43"/>
    </row>
    <row r="65" spans="1:1" x14ac:dyDescent="0.25">
      <c r="A65" s="42"/>
    </row>
    <row r="68" spans="1:1" x14ac:dyDescent="0.25">
      <c r="A68" s="40"/>
    </row>
    <row r="69" spans="1:1" x14ac:dyDescent="0.25">
      <c r="A69" s="41"/>
    </row>
    <row r="70" spans="1:1" x14ac:dyDescent="0.25">
      <c r="A70" s="41"/>
    </row>
    <row r="71" spans="1:1" x14ac:dyDescent="0.25">
      <c r="A71" s="41"/>
    </row>
    <row r="72" spans="1:1" x14ac:dyDescent="0.25">
      <c r="A72" s="41"/>
    </row>
    <row r="73" spans="1:1" x14ac:dyDescent="0.25">
      <c r="A73" s="41"/>
    </row>
    <row r="74" spans="1:1" x14ac:dyDescent="0.25">
      <c r="A74" s="41"/>
    </row>
    <row r="75" spans="1:1" x14ac:dyDescent="0.25">
      <c r="A75" s="41"/>
    </row>
    <row r="76" spans="1:1" x14ac:dyDescent="0.25">
      <c r="A76" s="41"/>
    </row>
    <row r="77" spans="1:1" x14ac:dyDescent="0.25">
      <c r="A77" s="42"/>
    </row>
    <row r="78" spans="1:1" x14ac:dyDescent="0.25">
      <c r="A78" s="43"/>
    </row>
    <row r="79" spans="1:1" x14ac:dyDescent="0.25">
      <c r="A79" s="42"/>
    </row>
    <row r="82" spans="1:1" x14ac:dyDescent="0.25">
      <c r="A82" s="40"/>
    </row>
    <row r="83" spans="1:1" x14ac:dyDescent="0.25">
      <c r="A83" s="41"/>
    </row>
    <row r="84" spans="1:1" x14ac:dyDescent="0.25">
      <c r="A84" s="41"/>
    </row>
    <row r="85" spans="1:1" x14ac:dyDescent="0.25">
      <c r="A85" s="41"/>
    </row>
    <row r="86" spans="1:1" x14ac:dyDescent="0.25">
      <c r="A86" s="41"/>
    </row>
    <row r="87" spans="1:1" x14ac:dyDescent="0.25">
      <c r="A87" s="41"/>
    </row>
    <row r="88" spans="1:1" x14ac:dyDescent="0.25">
      <c r="A88" s="41"/>
    </row>
    <row r="89" spans="1:1" x14ac:dyDescent="0.25">
      <c r="A89" s="41"/>
    </row>
    <row r="90" spans="1:1" x14ac:dyDescent="0.25">
      <c r="A90" s="41"/>
    </row>
    <row r="91" spans="1:1" x14ac:dyDescent="0.25">
      <c r="A91" s="42"/>
    </row>
    <row r="92" spans="1:1" x14ac:dyDescent="0.25">
      <c r="A92" s="43"/>
    </row>
    <row r="93" spans="1:1" x14ac:dyDescent="0.25">
      <c r="A93" s="42"/>
    </row>
    <row r="96" spans="1:1" x14ac:dyDescent="0.25">
      <c r="A96" s="40"/>
    </row>
    <row r="97" spans="1:1" x14ac:dyDescent="0.25">
      <c r="A97" s="41"/>
    </row>
    <row r="98" spans="1:1" x14ac:dyDescent="0.25">
      <c r="A98" s="41"/>
    </row>
    <row r="99" spans="1:1" x14ac:dyDescent="0.25">
      <c r="A99" s="41"/>
    </row>
    <row r="100" spans="1:1" x14ac:dyDescent="0.25">
      <c r="A100" s="41"/>
    </row>
    <row r="101" spans="1:1" x14ac:dyDescent="0.25">
      <c r="A101" s="41"/>
    </row>
    <row r="102" spans="1:1" x14ac:dyDescent="0.25">
      <c r="A102" s="41"/>
    </row>
    <row r="103" spans="1:1" x14ac:dyDescent="0.25">
      <c r="A103" s="41"/>
    </row>
    <row r="104" spans="1:1" x14ac:dyDescent="0.25">
      <c r="A104" s="41"/>
    </row>
    <row r="105" spans="1:1" x14ac:dyDescent="0.25">
      <c r="A105" s="42"/>
    </row>
    <row r="106" spans="1:1" x14ac:dyDescent="0.25">
      <c r="A106" s="43"/>
    </row>
    <row r="107" spans="1:1" x14ac:dyDescent="0.25">
      <c r="A107" s="42"/>
    </row>
    <row r="110" spans="1:1" x14ac:dyDescent="0.25">
      <c r="A110" s="40"/>
    </row>
    <row r="111" spans="1:1" x14ac:dyDescent="0.25">
      <c r="A111" s="41"/>
    </row>
    <row r="112" spans="1:1" x14ac:dyDescent="0.25">
      <c r="A112" s="41"/>
    </row>
    <row r="113" spans="1:1" x14ac:dyDescent="0.25">
      <c r="A113" s="41"/>
    </row>
    <row r="114" spans="1:1" x14ac:dyDescent="0.25">
      <c r="A114" s="41"/>
    </row>
    <row r="115" spans="1:1" x14ac:dyDescent="0.25">
      <c r="A115" s="41"/>
    </row>
    <row r="116" spans="1:1" x14ac:dyDescent="0.25">
      <c r="A116" s="41"/>
    </row>
    <row r="117" spans="1:1" x14ac:dyDescent="0.25">
      <c r="A117" s="41"/>
    </row>
    <row r="118" spans="1:1" x14ac:dyDescent="0.25">
      <c r="A118" s="41"/>
    </row>
    <row r="119" spans="1:1" x14ac:dyDescent="0.25">
      <c r="A119" s="42"/>
    </row>
    <row r="120" spans="1:1" x14ac:dyDescent="0.25">
      <c r="A120" s="43"/>
    </row>
    <row r="121" spans="1:1" x14ac:dyDescent="0.25">
      <c r="A121" s="42"/>
    </row>
    <row r="124" spans="1:1" x14ac:dyDescent="0.25">
      <c r="A124" s="40"/>
    </row>
    <row r="125" spans="1:1" x14ac:dyDescent="0.25">
      <c r="A125" s="41"/>
    </row>
    <row r="126" spans="1:1" x14ac:dyDescent="0.25">
      <c r="A126" s="41"/>
    </row>
    <row r="127" spans="1:1" x14ac:dyDescent="0.25">
      <c r="A127" s="41"/>
    </row>
    <row r="128" spans="1:1" x14ac:dyDescent="0.25">
      <c r="A128" s="41"/>
    </row>
    <row r="129" spans="1:1" x14ac:dyDescent="0.25">
      <c r="A129" s="41"/>
    </row>
    <row r="130" spans="1:1" x14ac:dyDescent="0.25">
      <c r="A130" s="41"/>
    </row>
    <row r="131" spans="1:1" x14ac:dyDescent="0.25">
      <c r="A131" s="41"/>
    </row>
    <row r="132" spans="1:1" x14ac:dyDescent="0.25">
      <c r="A132" s="41"/>
    </row>
    <row r="133" spans="1:1" x14ac:dyDescent="0.25">
      <c r="A133" s="42"/>
    </row>
    <row r="134" spans="1:1" x14ac:dyDescent="0.25">
      <c r="A134" s="43"/>
    </row>
    <row r="135" spans="1:1" x14ac:dyDescent="0.25">
      <c r="A135" s="42"/>
    </row>
    <row r="138" spans="1:1" x14ac:dyDescent="0.25">
      <c r="A138" s="40"/>
    </row>
    <row r="139" spans="1:1" x14ac:dyDescent="0.25">
      <c r="A139" s="41"/>
    </row>
    <row r="140" spans="1:1" x14ac:dyDescent="0.25">
      <c r="A140" s="41"/>
    </row>
    <row r="141" spans="1:1" x14ac:dyDescent="0.25">
      <c r="A141" s="41"/>
    </row>
    <row r="142" spans="1:1" x14ac:dyDescent="0.25">
      <c r="A142" s="41"/>
    </row>
    <row r="143" spans="1:1" x14ac:dyDescent="0.25">
      <c r="A143" s="41"/>
    </row>
    <row r="144" spans="1:1" x14ac:dyDescent="0.25">
      <c r="A144" s="41"/>
    </row>
    <row r="145" spans="1:1" x14ac:dyDescent="0.25">
      <c r="A145" s="41"/>
    </row>
    <row r="146" spans="1:1" x14ac:dyDescent="0.25">
      <c r="A146" s="41"/>
    </row>
    <row r="147" spans="1:1" x14ac:dyDescent="0.25">
      <c r="A147" s="42"/>
    </row>
    <row r="148" spans="1:1" x14ac:dyDescent="0.25">
      <c r="A148" s="43"/>
    </row>
    <row r="149" spans="1:1" x14ac:dyDescent="0.25">
      <c r="A149" s="42"/>
    </row>
    <row r="152" spans="1:1" x14ac:dyDescent="0.25">
      <c r="A152" s="40"/>
    </row>
    <row r="153" spans="1:1" x14ac:dyDescent="0.25">
      <c r="A153" s="41"/>
    </row>
    <row r="154" spans="1:1" x14ac:dyDescent="0.25">
      <c r="A154" s="41"/>
    </row>
    <row r="155" spans="1:1" x14ac:dyDescent="0.25">
      <c r="A155" s="41"/>
    </row>
    <row r="156" spans="1:1" x14ac:dyDescent="0.25">
      <c r="A156" s="41"/>
    </row>
    <row r="157" spans="1:1" x14ac:dyDescent="0.25">
      <c r="A157" s="41"/>
    </row>
    <row r="158" spans="1:1" x14ac:dyDescent="0.25">
      <c r="A158" s="41"/>
    </row>
    <row r="159" spans="1:1" x14ac:dyDescent="0.25">
      <c r="A159" s="41"/>
    </row>
    <row r="160" spans="1:1" x14ac:dyDescent="0.25">
      <c r="A160" s="41"/>
    </row>
    <row r="161" spans="1:1" x14ac:dyDescent="0.25">
      <c r="A161" s="42"/>
    </row>
    <row r="162" spans="1:1" x14ac:dyDescent="0.25">
      <c r="A162" s="43"/>
    </row>
    <row r="163" spans="1:1" x14ac:dyDescent="0.25">
      <c r="A163" s="42"/>
    </row>
    <row r="166" spans="1:1" x14ac:dyDescent="0.25">
      <c r="A166" s="40"/>
    </row>
    <row r="167" spans="1:1" x14ac:dyDescent="0.25">
      <c r="A167" s="41"/>
    </row>
    <row r="168" spans="1:1" x14ac:dyDescent="0.25">
      <c r="A168" s="41"/>
    </row>
    <row r="169" spans="1:1" x14ac:dyDescent="0.25">
      <c r="A169" s="41"/>
    </row>
    <row r="170" spans="1:1" x14ac:dyDescent="0.25">
      <c r="A170" s="41"/>
    </row>
    <row r="171" spans="1:1" x14ac:dyDescent="0.25">
      <c r="A171" s="41"/>
    </row>
    <row r="172" spans="1:1" x14ac:dyDescent="0.25">
      <c r="A172" s="41"/>
    </row>
    <row r="173" spans="1:1" x14ac:dyDescent="0.25">
      <c r="A173" s="41"/>
    </row>
    <row r="174" spans="1:1" x14ac:dyDescent="0.25">
      <c r="A174" s="41"/>
    </row>
    <row r="175" spans="1:1" x14ac:dyDescent="0.25">
      <c r="A175" s="42"/>
    </row>
    <row r="176" spans="1:1" x14ac:dyDescent="0.25">
      <c r="A176" s="43"/>
    </row>
    <row r="177" spans="1:1" x14ac:dyDescent="0.25">
      <c r="A177" s="4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V154"/>
  <sheetViews>
    <sheetView workbookViewId="0"/>
  </sheetViews>
  <sheetFormatPr defaultRowHeight="15" x14ac:dyDescent="0.25"/>
  <cols>
    <col min="1" max="1" width="13.28515625" customWidth="1"/>
    <col min="17" max="17" width="9.140625" bestFit="1" customWidth="1"/>
  </cols>
  <sheetData>
    <row r="1" spans="1:22" x14ac:dyDescent="0.25">
      <c r="A1" s="44"/>
      <c r="B1" s="46">
        <v>2000</v>
      </c>
      <c r="C1" s="46">
        <v>2001</v>
      </c>
      <c r="D1" s="46">
        <v>2002</v>
      </c>
      <c r="E1" s="46">
        <v>2003</v>
      </c>
      <c r="F1" s="46">
        <v>2004</v>
      </c>
      <c r="G1" s="46">
        <v>2005</v>
      </c>
      <c r="H1" s="46">
        <v>2006</v>
      </c>
      <c r="I1" s="46">
        <v>2007</v>
      </c>
      <c r="J1" s="46">
        <v>2008</v>
      </c>
      <c r="K1" s="46">
        <v>2009</v>
      </c>
      <c r="L1" s="46">
        <v>2010</v>
      </c>
      <c r="M1" s="46">
        <v>2011</v>
      </c>
      <c r="N1" s="69">
        <v>2012</v>
      </c>
      <c r="O1" s="116">
        <v>2013</v>
      </c>
      <c r="P1" s="134">
        <v>2014</v>
      </c>
      <c r="Q1" s="134">
        <v>2015</v>
      </c>
      <c r="R1" s="134">
        <v>2016</v>
      </c>
      <c r="S1" s="134">
        <v>2017</v>
      </c>
      <c r="T1" s="134">
        <v>2018</v>
      </c>
      <c r="U1" s="134">
        <v>2019</v>
      </c>
      <c r="V1" s="134">
        <v>2020</v>
      </c>
    </row>
    <row r="2" spans="1:22" x14ac:dyDescent="0.25">
      <c r="A2" s="49" t="s">
        <v>5</v>
      </c>
      <c r="B2" s="45">
        <v>2298430</v>
      </c>
      <c r="C2" s="45">
        <v>2367290</v>
      </c>
      <c r="D2" s="45">
        <v>2653660</v>
      </c>
      <c r="E2" s="45">
        <v>2649290</v>
      </c>
      <c r="F2" s="45">
        <v>2975360</v>
      </c>
      <c r="G2" s="45">
        <v>3206170</v>
      </c>
      <c r="H2" s="45">
        <v>2566380</v>
      </c>
      <c r="I2" s="45">
        <v>2712770</v>
      </c>
      <c r="J2" s="45">
        <v>2550710</v>
      </c>
      <c r="K2" s="45">
        <v>2595660</v>
      </c>
      <c r="L2" s="45">
        <v>2459590</v>
      </c>
      <c r="M2" s="45">
        <v>2444740</v>
      </c>
      <c r="N2" s="89">
        <v>3863630</v>
      </c>
      <c r="O2" s="138">
        <v>6404620</v>
      </c>
      <c r="P2" s="150">
        <v>6554430</v>
      </c>
      <c r="Q2" s="152">
        <v>6677360</v>
      </c>
      <c r="R2" s="163">
        <v>6983010</v>
      </c>
      <c r="S2" s="165">
        <v>7002120</v>
      </c>
      <c r="T2" s="168">
        <v>7699340</v>
      </c>
      <c r="U2" s="152">
        <v>8025160</v>
      </c>
      <c r="V2" s="173">
        <v>8094820</v>
      </c>
    </row>
    <row r="3" spans="1:22" x14ac:dyDescent="0.25">
      <c r="A3" s="49" t="s">
        <v>6</v>
      </c>
      <c r="B3" s="45">
        <v>1636600</v>
      </c>
      <c r="C3" s="45">
        <v>1685580</v>
      </c>
      <c r="D3" s="45">
        <v>1879700</v>
      </c>
      <c r="E3" s="45">
        <v>1926350</v>
      </c>
      <c r="F3" s="45">
        <v>2187460</v>
      </c>
      <c r="G3" s="45">
        <v>2257650</v>
      </c>
      <c r="H3" s="45">
        <v>1770090</v>
      </c>
      <c r="I3" s="45">
        <v>1831060</v>
      </c>
      <c r="J3" s="45">
        <v>1812220</v>
      </c>
      <c r="K3" s="45">
        <v>1753140</v>
      </c>
      <c r="L3" s="45">
        <v>1733270</v>
      </c>
      <c r="M3" s="45">
        <v>1771780</v>
      </c>
      <c r="N3" s="89">
        <v>2501600</v>
      </c>
      <c r="O3" s="138">
        <v>6404620</v>
      </c>
      <c r="P3" s="150">
        <v>6554430</v>
      </c>
      <c r="Q3" s="152">
        <v>6677360</v>
      </c>
      <c r="R3" s="163">
        <v>6983010</v>
      </c>
      <c r="S3" s="165">
        <v>7002120</v>
      </c>
      <c r="T3" s="168">
        <v>7658920</v>
      </c>
      <c r="U3" s="152">
        <v>7853390</v>
      </c>
      <c r="V3" s="173">
        <v>8066700</v>
      </c>
    </row>
    <row r="4" spans="1:22" x14ac:dyDescent="0.25">
      <c r="A4" s="48" t="s">
        <v>8</v>
      </c>
      <c r="B4" s="47">
        <v>2</v>
      </c>
      <c r="C4" s="47">
        <v>2</v>
      </c>
      <c r="D4" s="47">
        <v>2</v>
      </c>
      <c r="E4" s="47">
        <v>2</v>
      </c>
      <c r="F4" s="47">
        <v>2</v>
      </c>
      <c r="G4" s="47">
        <v>2</v>
      </c>
      <c r="H4" s="47">
        <v>2</v>
      </c>
      <c r="I4" s="47">
        <v>2</v>
      </c>
      <c r="J4" s="47">
        <v>3</v>
      </c>
      <c r="K4" s="47">
        <v>2</v>
      </c>
      <c r="L4" s="47">
        <v>2</v>
      </c>
      <c r="M4" s="47">
        <v>2</v>
      </c>
      <c r="N4" s="55">
        <v>2</v>
      </c>
      <c r="O4" s="135">
        <v>2</v>
      </c>
      <c r="P4" s="135">
        <v>2</v>
      </c>
      <c r="Q4" s="135">
        <v>2</v>
      </c>
      <c r="R4" s="135">
        <v>2</v>
      </c>
      <c r="S4" s="135">
        <v>2</v>
      </c>
      <c r="T4" s="135">
        <v>1</v>
      </c>
      <c r="U4" s="135">
        <v>1</v>
      </c>
      <c r="V4" s="135">
        <v>1</v>
      </c>
    </row>
    <row r="5" spans="1:22" x14ac:dyDescent="0.25">
      <c r="A5" s="48" t="s">
        <v>9</v>
      </c>
      <c r="B5" s="50">
        <f>1-(B3/B2)</f>
        <v>0.28794873022019374</v>
      </c>
      <c r="C5" s="50">
        <f t="shared" ref="C5:Q5" si="0">1-(C3/C2)</f>
        <v>0.2879706330867785</v>
      </c>
      <c r="D5" s="50">
        <f t="shared" si="0"/>
        <v>0.29165755974766927</v>
      </c>
      <c r="E5" s="50">
        <f t="shared" si="0"/>
        <v>0.2728806585915472</v>
      </c>
      <c r="F5" s="50">
        <f t="shared" si="0"/>
        <v>0.26480829210582923</v>
      </c>
      <c r="G5" s="50">
        <f t="shared" si="0"/>
        <v>0.29584207949048247</v>
      </c>
      <c r="H5" s="50">
        <f t="shared" si="0"/>
        <v>0.31027751151427307</v>
      </c>
      <c r="I5" s="50">
        <f t="shared" si="0"/>
        <v>0.3250220254573738</v>
      </c>
      <c r="J5" s="50">
        <f t="shared" si="0"/>
        <v>0.28952330919626301</v>
      </c>
      <c r="K5" s="50">
        <f t="shared" si="0"/>
        <v>0.32458796606643392</v>
      </c>
      <c r="L5" s="50">
        <f t="shared" si="0"/>
        <v>0.2953012493952244</v>
      </c>
      <c r="M5" s="50">
        <f t="shared" si="0"/>
        <v>0.27526853571340915</v>
      </c>
      <c r="N5" s="50">
        <f t="shared" si="0"/>
        <v>0.35252599239575222</v>
      </c>
      <c r="O5" s="136">
        <f t="shared" si="0"/>
        <v>0</v>
      </c>
      <c r="P5" s="136">
        <f t="shared" si="0"/>
        <v>0</v>
      </c>
      <c r="Q5" s="136">
        <f t="shared" si="0"/>
        <v>0</v>
      </c>
      <c r="R5" s="136">
        <f>1-(R3/R2)</f>
        <v>0</v>
      </c>
      <c r="S5" s="136">
        <f>1-(S3/S2)</f>
        <v>0</v>
      </c>
      <c r="T5" s="136">
        <f>1-(T3/T2)</f>
        <v>5.2498006322619917E-3</v>
      </c>
      <c r="U5" s="136">
        <f>1-(U3/U2)</f>
        <v>2.1403934625602528E-2</v>
      </c>
      <c r="V5" s="136">
        <f>1-(V3/V2)</f>
        <v>3.4738264717436573E-3</v>
      </c>
    </row>
    <row r="6" spans="1:22" s="167" customFormat="1" x14ac:dyDescent="0.25">
      <c r="A6" s="118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</row>
    <row r="8" spans="1:22" x14ac:dyDescent="0.25">
      <c r="A8" s="159" t="s">
        <v>120</v>
      </c>
    </row>
    <row r="9" spans="1:22" x14ac:dyDescent="0.25">
      <c r="A9" s="158" t="s">
        <v>151</v>
      </c>
    </row>
    <row r="10" spans="1:22" x14ac:dyDescent="0.25">
      <c r="A10" s="159" t="s">
        <v>114</v>
      </c>
    </row>
    <row r="11" spans="1:22" x14ac:dyDescent="0.25">
      <c r="A11" s="159" t="s">
        <v>115</v>
      </c>
    </row>
    <row r="12" spans="1:22" x14ac:dyDescent="0.25">
      <c r="A12" s="159" t="s">
        <v>121</v>
      </c>
    </row>
    <row r="13" spans="1:22" x14ac:dyDescent="0.25">
      <c r="A13" s="159" t="s">
        <v>122</v>
      </c>
    </row>
    <row r="14" spans="1:22" x14ac:dyDescent="0.25">
      <c r="A14" s="159" t="s">
        <v>116</v>
      </c>
    </row>
    <row r="15" spans="1:22" x14ac:dyDescent="0.25">
      <c r="A15" s="160" t="s">
        <v>122</v>
      </c>
    </row>
    <row r="16" spans="1:22" x14ac:dyDescent="0.25">
      <c r="A16" s="159" t="s">
        <v>117</v>
      </c>
    </row>
    <row r="17" spans="1:1" x14ac:dyDescent="0.25">
      <c r="A17" s="159"/>
    </row>
    <row r="18" spans="1:1" x14ac:dyDescent="0.25">
      <c r="A18" s="139" t="s">
        <v>86</v>
      </c>
    </row>
    <row r="19" spans="1:1" x14ac:dyDescent="0.25">
      <c r="A19" s="140" t="s">
        <v>82</v>
      </c>
    </row>
    <row r="20" spans="1:1" x14ac:dyDescent="0.25">
      <c r="A20" s="140" t="s">
        <v>101</v>
      </c>
    </row>
    <row r="21" spans="1:1" x14ac:dyDescent="0.25">
      <c r="A21" s="140" t="s">
        <v>78</v>
      </c>
    </row>
    <row r="22" spans="1:1" x14ac:dyDescent="0.25">
      <c r="A22" s="140" t="s">
        <v>87</v>
      </c>
    </row>
    <row r="23" spans="1:1" x14ac:dyDescent="0.25">
      <c r="A23" s="140" t="s">
        <v>88</v>
      </c>
    </row>
    <row r="24" spans="1:1" x14ac:dyDescent="0.25">
      <c r="A24" s="140" t="s">
        <v>83</v>
      </c>
    </row>
    <row r="25" spans="1:1" x14ac:dyDescent="0.25">
      <c r="A25" s="141" t="s">
        <v>88</v>
      </c>
    </row>
    <row r="26" spans="1:1" x14ac:dyDescent="0.25">
      <c r="A26" s="140" t="s">
        <v>79</v>
      </c>
    </row>
    <row r="27" spans="1:1" x14ac:dyDescent="0.25">
      <c r="A27" s="54"/>
    </row>
    <row r="28" spans="1:1" x14ac:dyDescent="0.25">
      <c r="A28" s="53"/>
    </row>
    <row r="31" spans="1:1" x14ac:dyDescent="0.25">
      <c r="A31" s="51"/>
    </row>
    <row r="32" spans="1:1" x14ac:dyDescent="0.25">
      <c r="A32" s="52"/>
    </row>
    <row r="33" spans="1:1" x14ac:dyDescent="0.25">
      <c r="A33" s="52"/>
    </row>
    <row r="34" spans="1:1" x14ac:dyDescent="0.25">
      <c r="A34" s="52"/>
    </row>
    <row r="35" spans="1:1" x14ac:dyDescent="0.25">
      <c r="A35" s="52"/>
    </row>
    <row r="36" spans="1:1" x14ac:dyDescent="0.25">
      <c r="A36" s="52"/>
    </row>
    <row r="37" spans="1:1" x14ac:dyDescent="0.25">
      <c r="A37" s="52"/>
    </row>
    <row r="38" spans="1:1" x14ac:dyDescent="0.25">
      <c r="A38" s="52"/>
    </row>
    <row r="39" spans="1:1" x14ac:dyDescent="0.25">
      <c r="A39" s="52"/>
    </row>
    <row r="40" spans="1:1" x14ac:dyDescent="0.25">
      <c r="A40" s="53"/>
    </row>
    <row r="41" spans="1:1" x14ac:dyDescent="0.25">
      <c r="A41" s="54"/>
    </row>
    <row r="42" spans="1:1" x14ac:dyDescent="0.25">
      <c r="A42" s="53"/>
    </row>
    <row r="45" spans="1:1" x14ac:dyDescent="0.25">
      <c r="A45" s="51"/>
    </row>
    <row r="46" spans="1:1" x14ac:dyDescent="0.25">
      <c r="A46" s="52"/>
    </row>
    <row r="47" spans="1:1" x14ac:dyDescent="0.25">
      <c r="A47" s="52"/>
    </row>
    <row r="48" spans="1:1" x14ac:dyDescent="0.25">
      <c r="A48" s="52"/>
    </row>
    <row r="49" spans="1:1" x14ac:dyDescent="0.25">
      <c r="A49" s="52"/>
    </row>
    <row r="50" spans="1:1" x14ac:dyDescent="0.25">
      <c r="A50" s="52"/>
    </row>
    <row r="51" spans="1:1" x14ac:dyDescent="0.25">
      <c r="A51" s="52"/>
    </row>
    <row r="52" spans="1:1" x14ac:dyDescent="0.25">
      <c r="A52" s="52"/>
    </row>
    <row r="53" spans="1:1" x14ac:dyDescent="0.25">
      <c r="A53" s="52"/>
    </row>
    <row r="54" spans="1:1" x14ac:dyDescent="0.25">
      <c r="A54" s="53"/>
    </row>
    <row r="55" spans="1:1" x14ac:dyDescent="0.25">
      <c r="A55" s="54"/>
    </row>
    <row r="56" spans="1:1" x14ac:dyDescent="0.25">
      <c r="A56" s="53"/>
    </row>
    <row r="59" spans="1:1" x14ac:dyDescent="0.25">
      <c r="A59" s="51"/>
    </row>
    <row r="60" spans="1:1" x14ac:dyDescent="0.25">
      <c r="A60" s="52"/>
    </row>
    <row r="61" spans="1:1" x14ac:dyDescent="0.25">
      <c r="A61" s="52"/>
    </row>
    <row r="62" spans="1:1" x14ac:dyDescent="0.25">
      <c r="A62" s="52"/>
    </row>
    <row r="63" spans="1:1" x14ac:dyDescent="0.25">
      <c r="A63" s="52"/>
    </row>
    <row r="64" spans="1:1" x14ac:dyDescent="0.25">
      <c r="A64" s="52"/>
    </row>
    <row r="65" spans="1:1" x14ac:dyDescent="0.25">
      <c r="A65" s="52"/>
    </row>
    <row r="66" spans="1:1" x14ac:dyDescent="0.25">
      <c r="A66" s="52"/>
    </row>
    <row r="67" spans="1:1" x14ac:dyDescent="0.25">
      <c r="A67" s="52"/>
    </row>
    <row r="68" spans="1:1" x14ac:dyDescent="0.25">
      <c r="A68" s="53"/>
    </row>
    <row r="69" spans="1:1" x14ac:dyDescent="0.25">
      <c r="A69" s="54"/>
    </row>
    <row r="70" spans="1:1" x14ac:dyDescent="0.25">
      <c r="A70" s="53"/>
    </row>
    <row r="73" spans="1:1" x14ac:dyDescent="0.25">
      <c r="A73" s="51"/>
    </row>
    <row r="74" spans="1:1" x14ac:dyDescent="0.25">
      <c r="A74" s="52"/>
    </row>
    <row r="75" spans="1:1" x14ac:dyDescent="0.25">
      <c r="A75" s="52"/>
    </row>
    <row r="76" spans="1:1" x14ac:dyDescent="0.25">
      <c r="A76" s="52"/>
    </row>
    <row r="77" spans="1:1" x14ac:dyDescent="0.25">
      <c r="A77" s="52"/>
    </row>
    <row r="78" spans="1:1" x14ac:dyDescent="0.25">
      <c r="A78" s="52"/>
    </row>
    <row r="79" spans="1:1" x14ac:dyDescent="0.25">
      <c r="A79" s="52"/>
    </row>
    <row r="80" spans="1:1" x14ac:dyDescent="0.25">
      <c r="A80" s="52"/>
    </row>
    <row r="81" spans="1:1" x14ac:dyDescent="0.25">
      <c r="A81" s="52"/>
    </row>
    <row r="82" spans="1:1" x14ac:dyDescent="0.25">
      <c r="A82" s="53"/>
    </row>
    <row r="83" spans="1:1" x14ac:dyDescent="0.25">
      <c r="A83" s="54"/>
    </row>
    <row r="84" spans="1:1" x14ac:dyDescent="0.25">
      <c r="A84" s="53"/>
    </row>
    <row r="87" spans="1:1" x14ac:dyDescent="0.25">
      <c r="A87" s="51"/>
    </row>
    <row r="88" spans="1:1" x14ac:dyDescent="0.25">
      <c r="A88" s="52"/>
    </row>
    <row r="89" spans="1:1" x14ac:dyDescent="0.25">
      <c r="A89" s="52"/>
    </row>
    <row r="90" spans="1:1" x14ac:dyDescent="0.25">
      <c r="A90" s="52"/>
    </row>
    <row r="91" spans="1:1" x14ac:dyDescent="0.25">
      <c r="A91" s="52"/>
    </row>
    <row r="92" spans="1:1" x14ac:dyDescent="0.25">
      <c r="A92" s="52"/>
    </row>
    <row r="93" spans="1:1" x14ac:dyDescent="0.25">
      <c r="A93" s="52"/>
    </row>
    <row r="94" spans="1:1" x14ac:dyDescent="0.25">
      <c r="A94" s="52"/>
    </row>
    <row r="95" spans="1:1" x14ac:dyDescent="0.25">
      <c r="A95" s="52"/>
    </row>
    <row r="96" spans="1:1" x14ac:dyDescent="0.25">
      <c r="A96" s="53"/>
    </row>
    <row r="97" spans="1:1" x14ac:dyDescent="0.25">
      <c r="A97" s="54"/>
    </row>
    <row r="98" spans="1:1" x14ac:dyDescent="0.25">
      <c r="A98" s="53"/>
    </row>
    <row r="101" spans="1:1" x14ac:dyDescent="0.25">
      <c r="A101" s="51"/>
    </row>
    <row r="102" spans="1:1" x14ac:dyDescent="0.25">
      <c r="A102" s="52"/>
    </row>
    <row r="103" spans="1:1" x14ac:dyDescent="0.25">
      <c r="A103" s="52"/>
    </row>
    <row r="104" spans="1:1" x14ac:dyDescent="0.25">
      <c r="A104" s="52"/>
    </row>
    <row r="105" spans="1:1" x14ac:dyDescent="0.25">
      <c r="A105" s="52"/>
    </row>
    <row r="106" spans="1:1" x14ac:dyDescent="0.25">
      <c r="A106" s="52"/>
    </row>
    <row r="107" spans="1:1" x14ac:dyDescent="0.25">
      <c r="A107" s="52"/>
    </row>
    <row r="108" spans="1:1" x14ac:dyDescent="0.25">
      <c r="A108" s="52"/>
    </row>
    <row r="109" spans="1:1" x14ac:dyDescent="0.25">
      <c r="A109" s="52"/>
    </row>
    <row r="110" spans="1:1" x14ac:dyDescent="0.25">
      <c r="A110" s="53"/>
    </row>
    <row r="111" spans="1:1" x14ac:dyDescent="0.25">
      <c r="A111" s="54"/>
    </row>
    <row r="112" spans="1:1" x14ac:dyDescent="0.25">
      <c r="A112" s="53"/>
    </row>
    <row r="115" spans="1:1" x14ac:dyDescent="0.25">
      <c r="A115" s="51"/>
    </row>
    <row r="116" spans="1:1" x14ac:dyDescent="0.25">
      <c r="A116" s="52"/>
    </row>
    <row r="117" spans="1:1" x14ac:dyDescent="0.25">
      <c r="A117" s="52"/>
    </row>
    <row r="118" spans="1:1" x14ac:dyDescent="0.25">
      <c r="A118" s="52"/>
    </row>
    <row r="119" spans="1:1" x14ac:dyDescent="0.25">
      <c r="A119" s="52"/>
    </row>
    <row r="120" spans="1:1" x14ac:dyDescent="0.25">
      <c r="A120" s="52"/>
    </row>
    <row r="121" spans="1:1" x14ac:dyDescent="0.25">
      <c r="A121" s="52"/>
    </row>
    <row r="122" spans="1:1" x14ac:dyDescent="0.25">
      <c r="A122" s="52"/>
    </row>
    <row r="123" spans="1:1" x14ac:dyDescent="0.25">
      <c r="A123" s="52"/>
    </row>
    <row r="124" spans="1:1" x14ac:dyDescent="0.25">
      <c r="A124" s="53"/>
    </row>
    <row r="125" spans="1:1" x14ac:dyDescent="0.25">
      <c r="A125" s="54"/>
    </row>
    <row r="126" spans="1:1" x14ac:dyDescent="0.25">
      <c r="A126" s="53"/>
    </row>
    <row r="129" spans="1:1" x14ac:dyDescent="0.25">
      <c r="A129" s="51"/>
    </row>
    <row r="130" spans="1:1" x14ac:dyDescent="0.25">
      <c r="A130" s="52"/>
    </row>
    <row r="131" spans="1:1" x14ac:dyDescent="0.25">
      <c r="A131" s="52"/>
    </row>
    <row r="132" spans="1:1" x14ac:dyDescent="0.25">
      <c r="A132" s="52"/>
    </row>
    <row r="133" spans="1:1" x14ac:dyDescent="0.25">
      <c r="A133" s="52"/>
    </row>
    <row r="134" spans="1:1" x14ac:dyDescent="0.25">
      <c r="A134" s="52"/>
    </row>
    <row r="135" spans="1:1" x14ac:dyDescent="0.25">
      <c r="A135" s="52"/>
    </row>
    <row r="136" spans="1:1" x14ac:dyDescent="0.25">
      <c r="A136" s="52"/>
    </row>
    <row r="137" spans="1:1" x14ac:dyDescent="0.25">
      <c r="A137" s="52"/>
    </row>
    <row r="138" spans="1:1" x14ac:dyDescent="0.25">
      <c r="A138" s="53"/>
    </row>
    <row r="139" spans="1:1" x14ac:dyDescent="0.25">
      <c r="A139" s="54"/>
    </row>
    <row r="140" spans="1:1" x14ac:dyDescent="0.25">
      <c r="A140" s="53"/>
    </row>
    <row r="143" spans="1:1" x14ac:dyDescent="0.25">
      <c r="A143" s="51"/>
    </row>
    <row r="144" spans="1:1" x14ac:dyDescent="0.25">
      <c r="A144" s="52"/>
    </row>
    <row r="145" spans="1:1" x14ac:dyDescent="0.25">
      <c r="A145" s="52"/>
    </row>
    <row r="146" spans="1:1" x14ac:dyDescent="0.25">
      <c r="A146" s="52"/>
    </row>
    <row r="147" spans="1:1" x14ac:dyDescent="0.25">
      <c r="A147" s="52"/>
    </row>
    <row r="148" spans="1:1" x14ac:dyDescent="0.25">
      <c r="A148" s="52"/>
    </row>
    <row r="149" spans="1:1" x14ac:dyDescent="0.25">
      <c r="A149" s="52"/>
    </row>
    <row r="150" spans="1:1" x14ac:dyDescent="0.25">
      <c r="A150" s="52"/>
    </row>
    <row r="151" spans="1:1" x14ac:dyDescent="0.25">
      <c r="A151" s="52"/>
    </row>
    <row r="152" spans="1:1" x14ac:dyDescent="0.25">
      <c r="A152" s="53"/>
    </row>
    <row r="153" spans="1:1" x14ac:dyDescent="0.25">
      <c r="A153" s="54"/>
    </row>
    <row r="154" spans="1:1" x14ac:dyDescent="0.25">
      <c r="A154" s="5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MigrationSourceURL xmlns="4d30e77a-6613-410c-aaee-9f6e1fd8795d">http://www.co.marion.or.us/nr/rdonlyres/bec67435-6ead-4153-81c8-07321c743ebb/58718/district101aurora.xlsx</MigrationSourceURL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EF27E785BEC4E8F3B2505256B27F4" ma:contentTypeVersion="2" ma:contentTypeDescription="Create a new document." ma:contentTypeScope="" ma:versionID="224f2ecd57234e13a586bc66fe2b4bc1">
  <xsd:schema xmlns:xsd="http://www.w3.org/2001/XMLSchema" xmlns:xs="http://www.w3.org/2001/XMLSchema" xmlns:p="http://schemas.microsoft.com/office/2006/metadata/properties" xmlns:ns1="http://schemas.microsoft.com/sharepoint/v3" xmlns:ns2="4d30e77a-6613-410c-aaee-9f6e1fd8795d" targetNamespace="http://schemas.microsoft.com/office/2006/metadata/properties" ma:root="true" ma:fieldsID="817f8e77ff7157784b5b46061b7d6193" ns1:_="" ns2:_="">
    <xsd:import namespace="http://schemas.microsoft.com/sharepoint/v3"/>
    <xsd:import namespace="4d30e77a-6613-410c-aaee-9f6e1fd8795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0e77a-6613-410c-aaee-9f6e1fd8795d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91C5D4-475C-4317-A5AE-81ECCF12E9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214D3B-ECEB-4EFF-945F-812382325FD9}">
  <ds:schemaRefs>
    <ds:schemaRef ds:uri="4d30e77a-6613-410c-aaee-9f6e1fd8795d"/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6F6269C-2AC4-4A46-B8E5-1192F23453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30e77a-6613-410c-aaee-9f6e1fd879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 Accounts by Section</vt:lpstr>
      <vt:lpstr>Total Taxes for Distribution</vt:lpstr>
      <vt:lpstr>RMV, M50AV, MAV</vt:lpstr>
      <vt:lpstr>%GAP</vt:lpstr>
      <vt:lpstr>% Gap by Property Class</vt:lpstr>
      <vt:lpstr>Residential</vt:lpstr>
      <vt:lpstr>Farm</vt:lpstr>
      <vt:lpstr>Commercial</vt:lpstr>
      <vt:lpstr>Industrial</vt:lpstr>
      <vt:lpstr>Total Compression</vt:lpstr>
      <vt:lpstr>Exemption Trends</vt:lpstr>
      <vt:lpstr>Exception Value</vt:lpstr>
      <vt:lpstr>Prop Class Value Summary</vt:lpstr>
    </vt:vector>
  </TitlesOfParts>
  <Company>Marion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Crouch</dc:creator>
  <cp:lastModifiedBy>John Crouch</cp:lastModifiedBy>
  <dcterms:created xsi:type="dcterms:W3CDTF">2011-12-08T16:14:55Z</dcterms:created>
  <dcterms:modified xsi:type="dcterms:W3CDTF">2020-12-16T15:55:05Z</dcterms:modified>
</cp:coreProperties>
</file>