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6BD23D09-5021-424E-816B-B309A02E07E3}" xr6:coauthVersionLast="36" xr6:coauthVersionMax="36" xr10:uidLastSave="{00000000-0000-0000-0000-000000000000}"/>
  <bookViews>
    <workbookView xWindow="0" yWindow="0" windowWidth="21570" windowHeight="11955" tabRatio="848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 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4" i="5"/>
  <c r="V5" i="5"/>
  <c r="V8" i="5"/>
  <c r="V9" i="5"/>
  <c r="V10" i="5"/>
  <c r="V11" i="5"/>
  <c r="V14" i="5"/>
  <c r="V15" i="5"/>
  <c r="V16" i="5"/>
  <c r="V17" i="5"/>
  <c r="V5" i="8"/>
  <c r="V5" i="7"/>
  <c r="V5" i="6"/>
  <c r="V9" i="4"/>
  <c r="V7" i="4"/>
  <c r="U5" i="7" l="1"/>
  <c r="U5" i="8"/>
  <c r="U5" i="6"/>
  <c r="U2" i="5"/>
  <c r="U3" i="5"/>
  <c r="U5" i="5" s="1"/>
  <c r="U4" i="5"/>
  <c r="U8" i="5"/>
  <c r="U9" i="5"/>
  <c r="U11" i="5" s="1"/>
  <c r="U10" i="5"/>
  <c r="U14" i="5"/>
  <c r="U15" i="5"/>
  <c r="U17" i="5" s="1"/>
  <c r="U16" i="5"/>
  <c r="U7" i="4"/>
  <c r="U9" i="4"/>
  <c r="T5" i="8" l="1"/>
  <c r="T5" i="7"/>
  <c r="T5" i="6"/>
  <c r="T2" i="5"/>
  <c r="T3" i="5"/>
  <c r="T4" i="5"/>
  <c r="T8" i="5"/>
  <c r="T9" i="5"/>
  <c r="T11" i="5" s="1"/>
  <c r="T10" i="5"/>
  <c r="T14" i="5"/>
  <c r="T15" i="5"/>
  <c r="T17" i="5" s="1"/>
  <c r="T16" i="5"/>
  <c r="T9" i="4"/>
  <c r="T7" i="4"/>
  <c r="T5" i="5" l="1"/>
  <c r="S2" i="5"/>
  <c r="S3" i="5"/>
  <c r="S4" i="5"/>
  <c r="S8" i="5"/>
  <c r="S9" i="5"/>
  <c r="S11" i="5" s="1"/>
  <c r="S10" i="5"/>
  <c r="S14" i="5"/>
  <c r="S15" i="5"/>
  <c r="S16" i="5"/>
  <c r="S5" i="6"/>
  <c r="S5" i="7"/>
  <c r="S5" i="8"/>
  <c r="R2" i="5"/>
  <c r="R3" i="5"/>
  <c r="R4" i="5"/>
  <c r="R8" i="5"/>
  <c r="R9" i="5"/>
  <c r="R10" i="5"/>
  <c r="R14" i="5"/>
  <c r="R15" i="5"/>
  <c r="R16" i="5"/>
  <c r="S9" i="4"/>
  <c r="S7" i="4"/>
  <c r="S5" i="5" l="1"/>
  <c r="S17" i="5"/>
  <c r="R17" i="5"/>
  <c r="R11" i="5"/>
  <c r="R5" i="5"/>
  <c r="R5" i="8"/>
  <c r="R5" i="7"/>
  <c r="R5" i="6"/>
  <c r="R9" i="4"/>
  <c r="R7" i="4"/>
  <c r="Q5" i="8" l="1"/>
  <c r="Q5" i="7"/>
  <c r="Q5" i="6"/>
  <c r="Q2" i="5"/>
  <c r="Q3" i="5"/>
  <c r="Q4" i="5"/>
  <c r="Q8" i="5"/>
  <c r="Q9" i="5"/>
  <c r="Q10" i="5"/>
  <c r="Q14" i="5"/>
  <c r="Q15" i="5"/>
  <c r="Q16" i="5"/>
  <c r="Q9" i="4"/>
  <c r="Q7" i="4"/>
  <c r="Q17" i="5" l="1"/>
  <c r="Q11" i="5"/>
  <c r="Q5" i="5"/>
  <c r="P15" i="5"/>
  <c r="P16" i="5"/>
  <c r="P14" i="5"/>
  <c r="P9" i="5"/>
  <c r="P10" i="5"/>
  <c r="P8" i="5"/>
  <c r="P3" i="5"/>
  <c r="P4" i="5"/>
  <c r="P2" i="5"/>
  <c r="P5" i="6"/>
  <c r="P5" i="7"/>
  <c r="P5" i="8"/>
  <c r="P9" i="4"/>
  <c r="P7" i="4"/>
  <c r="P11" i="5" l="1"/>
  <c r="P5" i="5"/>
  <c r="P17" i="5"/>
  <c r="O5" i="5"/>
  <c r="O11" i="5"/>
  <c r="O17" i="5"/>
  <c r="O5" i="8"/>
  <c r="O5" i="7"/>
  <c r="O5" i="6"/>
  <c r="B9" i="4"/>
  <c r="C9" i="4"/>
  <c r="D9" i="4"/>
  <c r="E9" i="4"/>
  <c r="F9" i="4"/>
  <c r="G9" i="4"/>
  <c r="H9" i="4"/>
  <c r="I9" i="4"/>
  <c r="J9" i="4"/>
  <c r="K9" i="4"/>
  <c r="L9" i="4"/>
  <c r="M9" i="4"/>
  <c r="O7" i="4"/>
  <c r="O9" i="4"/>
  <c r="N9" i="4"/>
  <c r="N7" i="4" l="1"/>
  <c r="N23" i="5"/>
  <c r="N17" i="5"/>
  <c r="N11" i="5"/>
  <c r="N5" i="5"/>
  <c r="N5" i="6"/>
  <c r="N5" i="7"/>
  <c r="N5" i="8"/>
  <c r="N5" i="9"/>
  <c r="C5" i="9" l="1"/>
  <c r="D5" i="9"/>
  <c r="E5" i="9"/>
  <c r="F5" i="9"/>
  <c r="G5" i="9"/>
  <c r="H5" i="9"/>
  <c r="I5" i="9"/>
  <c r="J5" i="9"/>
  <c r="K5" i="9"/>
  <c r="L5" i="9"/>
  <c r="M5" i="9"/>
  <c r="B5" i="9"/>
  <c r="C5" i="8" l="1"/>
  <c r="D5" i="8"/>
  <c r="E5" i="8"/>
  <c r="F5" i="8"/>
  <c r="G5" i="8"/>
  <c r="H5" i="8"/>
  <c r="I5" i="8"/>
  <c r="J5" i="8"/>
  <c r="K5" i="8"/>
  <c r="L5" i="8"/>
  <c r="M5" i="8"/>
  <c r="B5" i="8"/>
  <c r="C5" i="7" l="1"/>
  <c r="D5" i="7"/>
  <c r="E5" i="7"/>
  <c r="F5" i="7"/>
  <c r="G5" i="7"/>
  <c r="H5" i="7"/>
  <c r="I5" i="7"/>
  <c r="J5" i="7"/>
  <c r="K5" i="7"/>
  <c r="L5" i="7"/>
  <c r="M5" i="7"/>
  <c r="B5" i="7"/>
  <c r="C5" i="6"/>
  <c r="D5" i="6"/>
  <c r="E5" i="6"/>
  <c r="F5" i="6"/>
  <c r="G5" i="6"/>
  <c r="H5" i="6"/>
  <c r="I5" i="6"/>
  <c r="J5" i="6"/>
  <c r="K5" i="6"/>
  <c r="L5" i="6"/>
  <c r="M5" i="6"/>
  <c r="B5" i="6"/>
  <c r="C7" i="4" l="1"/>
  <c r="D7" i="4"/>
  <c r="E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Line 27 of sal table 4a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>FACHAR, FAFRAT, FARELI, PACHAR, PAFRAT, PARELI</t>
        </r>
      </text>
    </comment>
  </commentList>
</comments>
</file>

<file path=xl/sharedStrings.xml><?xml version="1.0" encoding="utf-8"?>
<sst xmlns="http://schemas.openxmlformats.org/spreadsheetml/2006/main" count="695" uniqueCount="142">
  <si>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</si>
  <si>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</si>
  <si>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</si>
  <si>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</si>
  <si>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</si>
  <si>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</si>
  <si>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</si>
  <si>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</si>
  <si>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</si>
  <si>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</si>
  <si>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</si>
  <si>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</si>
  <si>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</si>
  <si>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</si>
  <si>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</si>
  <si>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</si>
  <si>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</si>
  <si>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</si>
  <si>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</si>
  <si>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</si>
  <si>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</si>
  <si>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</si>
  <si>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</si>
  <si>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Total Compression loss for District 104</t>
  </si>
  <si>
    <t>SELECT RH11 WITH TYPE="A" AND WITH DISTRICTS="[104]"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</si>
  <si>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</si>
  <si>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</si>
  <si>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</si>
  <si>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</si>
  <si>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</si>
  <si>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</si>
  <si>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</si>
  <si>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F30</t>
  </si>
  <si>
    <t>F40</t>
  </si>
  <si>
    <t>R30</t>
  </si>
  <si>
    <t>R50</t>
  </si>
  <si>
    <t>R90</t>
  </si>
  <si>
    <t>XXX</t>
  </si>
  <si>
    <t>002</t>
  </si>
  <si>
    <t>R20</t>
  </si>
  <si>
    <t>019</t>
  </si>
  <si>
    <t>029</t>
  </si>
  <si>
    <t>049</t>
  </si>
  <si>
    <t>003</t>
  </si>
  <si>
    <t>SELECT RH12 WITH TYPE="A" AND WITH DISTRICTS="[104]"</t>
  </si>
  <si>
    <t>100</t>
  </si>
  <si>
    <t>101</t>
  </si>
  <si>
    <t>121</t>
  </si>
  <si>
    <t>200</t>
  </si>
  <si>
    <t>201</t>
  </si>
  <si>
    <t>208</t>
  </si>
  <si>
    <t>490</t>
  </si>
  <si>
    <t>491</t>
  </si>
  <si>
    <t>640</t>
  </si>
  <si>
    <t>641</t>
  </si>
  <si>
    <t>701</t>
  </si>
  <si>
    <t>707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</si>
  <si>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</si>
  <si>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</si>
  <si>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</si>
  <si>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DISTRICTS="[104]"</t>
  </si>
  <si>
    <t>SELECT RH12 WITH TYPE="A" AND WITH PROP.ID="P]" AND WITH DISTRICTS="[104]"</t>
  </si>
  <si>
    <t>SELECT RH12 WITH TYPE="A" AND WITH PROP.CLASS="1]""49]""01]""R]""M]" AND WITH DISTRICTS="[104]"</t>
  </si>
  <si>
    <t>SELECT RH12 WITH TYPE="A" AND WITH PROP.CLASS="40]""45]""5]""6]""8]""04]""F]" AND WITH DISTRICTS="[104]"</t>
  </si>
  <si>
    <t>SELECT RH12 WITH TYPE="A" AND WITH PROP.CLASS="3]""208""X03""X08" AND WITH DISTRICTS="[104]"</t>
  </si>
  <si>
    <t>SELECT RH12 WITH TYPE="A" AND WITH PROP.CLASS = "200""201""202""7]""C]""02]" AND WITH DISTRICTS="[104]"</t>
  </si>
  <si>
    <t>SELECT RH11 WITH TYPE="A" AND WITH PROP.ID="U]" AND WITH DISTRICTS="[104]"</t>
  </si>
  <si>
    <t>SELECT RH11 WITH TYPE="A" AND WITH PROP.ID="P]" AND WITH DISTRICTS="[104]"</t>
  </si>
  <si>
    <t>SELECT RH11 WITH TYPE="A" AND WITH PROP.CLASS="1]""49]""01]""R]""M]" AND WITH DISTRICTS="[104]"</t>
  </si>
  <si>
    <t>SELECT RH11 WITH TYPE="A" AND WITH PROP.CLASS="40]""45]""5]""6]""8]""04]""F]" AND WITH DISTRICTS="[104]"</t>
  </si>
  <si>
    <t>SELECT RH11 WITH TYPE="A" AND WITH PROP.CLASS = "2]""7]""C]""02]" AND WITH DISTRICTS="[104]"</t>
  </si>
  <si>
    <t>SELECT RH11 WITH TYPE="A" AND WITH PROP.CLASS="3]" AND WITH DISTRICTS="[104]"</t>
  </si>
  <si>
    <t>Excludes Prop Class 002 &amp; 003</t>
  </si>
  <si>
    <t>Total Taxes for Distribution, City of Gates (District 104)</t>
  </si>
  <si>
    <t>Excludes Business Personal Property &amp; Utility</t>
  </si>
  <si>
    <t>RMV=MAV</t>
  </si>
  <si>
    <t>% Gap MAV to RMV</t>
  </si>
  <si>
    <t>% Gap M50AV to RMV</t>
  </si>
  <si>
    <t>Total Accounts where RMV=M50AV</t>
  </si>
  <si>
    <t>SAVE.LIST GATECOM11</t>
  </si>
  <si>
    <t>GET.LIST GATECOM11</t>
  </si>
  <si>
    <t>SAVE.LIST GATEIND11</t>
  </si>
  <si>
    <t>GET.LIST GATEIND11</t>
  </si>
  <si>
    <t>Utility Totals</t>
  </si>
  <si>
    <t>PP Totals</t>
  </si>
  <si>
    <t>Pers. Prop.</t>
  </si>
  <si>
    <t>Business Personal Property</t>
  </si>
  <si>
    <t>SELECT RH12 WITH PROP.CLASS="200""201""202""7]""002""02]"</t>
  </si>
  <si>
    <t>SAVE.LIST GATECOM12</t>
  </si>
  <si>
    <t>GET.LIST GATECOM12</t>
  </si>
  <si>
    <t>R80</t>
  </si>
  <si>
    <t>SELECT RH12 WITHOUT PROP.CLASS="R]""M]""C]""F]"</t>
  </si>
  <si>
    <t>SELECT RH11 WITHOUT PROP.CLASS="R]""M]""C]""F]"</t>
  </si>
  <si>
    <t>010</t>
  </si>
  <si>
    <t>109</t>
  </si>
  <si>
    <t>129</t>
  </si>
  <si>
    <t>499</t>
  </si>
  <si>
    <t>Veterans, Active Duty, Public Safety</t>
  </si>
  <si>
    <t>SELECT RH20 WITH TYPE="A" AND WITH PROP.ID="U]" AND WITH DISTRICTS="[104]"</t>
  </si>
  <si>
    <t>SELECT RH20 WITH TYPE="A" AND WITH PROP.ID="P]" AND WITH DISTRICTS="[104]"</t>
  </si>
  <si>
    <t>SELECT RH20 WITH TYPE="A" AND WITH PROP.CLASS="1]""49]""01]""R]""M]" AND WITH DISTRICTS="[104]"</t>
  </si>
  <si>
    <t>SELECT RH20 WITH TYPE="A" AND WITH PROP.CLASS = "200""201""202""7]""C]""02]""9]" AND WITH DISTRICTS="[104]"</t>
  </si>
  <si>
    <t>LIST RH20 WITH TYPE="A" AND WITH DISTRICTS="[104]" AND WITH PROP.CLASS NE "003" TOTAL RMV.VALUE TOTAL M50.ASSD.VALUE TOTAL MAV.VALUE TCD</t>
  </si>
  <si>
    <t>SELECT RH20 WITH TYPE="A" AND WITH DISTRICTS="[104]"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</si>
  <si>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</si>
  <si>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</si>
  <si>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</si>
  <si>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</si>
  <si>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</si>
  <si>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</si>
  <si>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GATE20</t>
  </si>
  <si>
    <t>GET.LIST GATE20</t>
  </si>
  <si>
    <t>LIST RH20 TOTAL RMV.VALUE TOTAL M50.ASSD.VALUE TCD</t>
  </si>
  <si>
    <t>SAVE.LIST GATEIND20</t>
  </si>
  <si>
    <t>GET.LIST GATEIND20</t>
  </si>
  <si>
    <t>SELECT RH20 WITH PROP.CLASS="200""201""202""7]""002""02]""9]"</t>
  </si>
  <si>
    <t>SELECT RH20 WITHOUT PROP.CLASS="R]""M}""C]""F]"</t>
  </si>
  <si>
    <t>SAVE.LIST GATECOM20</t>
  </si>
  <si>
    <t>GET.LIST GATECOM20</t>
  </si>
  <si>
    <t>SAVE.LIST GATEFAR20</t>
  </si>
  <si>
    <t>GET.LIST GATEFAR20</t>
  </si>
  <si>
    <t>SELECT RH20 WITH PROP.CLASS="1]""49]""01]"</t>
  </si>
  <si>
    <t>SAVE.LIST GATERES20</t>
  </si>
  <si>
    <t>GET.LIST GATERES20</t>
  </si>
  <si>
    <t>SELECT RH20 WITH TYPE="A" AND WITH DISTRICTS="[104]" AND WITH EX.CODES="DV]""MX1""PSO"</t>
  </si>
  <si>
    <t>SELECT RH20 WITH TYPE="A" AND WITH DISTRICTS="[104]" AND WITH EX.CODES="FACITY""FACNTY""FASTAT""FNCITY""FNCNTY""FNFED""FNSTAT""PACITY""PACNTY""PASTAT""PNCITY""PNCNTY""PNSTAT""PNSTPL""FASCHL""FASTDN""FNSCHL""PASCHL""PASTDN""PNSCHL"</t>
  </si>
  <si>
    <t>SELECT RH20 WITH TYPE="A" AND WITH DISTRICTS="[104]" AND WITH EX.CODES="FACHAR""FAFRAT""FARELI""PACHAR""PAFRAT""PARELI"</t>
  </si>
  <si>
    <t>LIST RH20 WITH TYPE="A" AND WITH DISTRICTS="[104]"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</si>
  <si>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</si>
  <si>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</si>
  <si>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</si>
  <si>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</si>
  <si>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SAVE.LIST GATE20U</t>
  </si>
  <si>
    <t>GET.LIST GATE20U</t>
  </si>
  <si>
    <t>LIST RV20 TOTAL 7A.EX TOTAL 7A.IMP TOTAL 7A.LAND TCD</t>
  </si>
  <si>
    <t>SAVE.LIST GATE20P</t>
  </si>
  <si>
    <t>GET.LIST GATE20P</t>
  </si>
  <si>
    <t>LIST RV20 BY PROP.CLASS BREAK.ON PROP.CLASS TCD TOTAL 7A.EX TOTAL 7A.IMP TOTAL 7A.LAND (P</t>
  </si>
  <si>
    <t>SELECT RH20 WITH TYPE="A" AND WITH PROP.CLASS="40]""45]""5]""6]""8]""04]""F]""X58" AND WITH DISTRICTS="[104]"</t>
  </si>
  <si>
    <t>SELECT RH20 WITH TYPE="A" AND WITH PROP.CLASS="3]""X03""X08""208" AND WITH DISTRICTS="[104]"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</si>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</sst>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6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9" fillId="0" borderId="0"/>
  </cellStyleXfs>
  <cellXfs count="139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/>
    <xf numFmtId="0" fontId="18" fillId="0" borderId="0" xfId="51"/>
    <xf numFmtId="0" fontId="19" fillId="0" borderId="0" xfId="51" applyFont="1"/>
    <xf numFmtId="0" fontId="18" fillId="0" borderId="0" xfId="5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0" fillId="0" borderId="0" xfId="52" applyFont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18" fillId="0" borderId="0" xfId="52" applyBorder="1" applyAlignment="1">
      <alignment horizontal="center"/>
    </xf>
    <xf numFmtId="0" fontId="18" fillId="0" borderId="0" xfId="52" applyFill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49" fontId="19" fillId="0" borderId="0" xfId="63" applyNumberFormat="1" applyFont="1" applyAlignment="1">
      <alignment horizontal="center"/>
    </xf>
    <xf numFmtId="0" fontId="21" fillId="0" borderId="0" xfId="62" applyFont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63" applyFont="1" applyAlignment="1">
      <alignment horizontal="center" vertical="center"/>
    </xf>
    <xf numFmtId="0" fontId="18" fillId="0" borderId="0" xfId="62" applyAlignment="1">
      <alignment horizontal="center"/>
    </xf>
    <xf numFmtId="3" fontId="18" fillId="0" borderId="0" xfId="62" applyNumberFormat="1" applyAlignment="1">
      <alignment horizontal="center"/>
    </xf>
    <xf numFmtId="49" fontId="19" fillId="0" borderId="0" xfId="62" applyNumberFormat="1" applyFont="1" applyAlignment="1">
      <alignment horizontal="center"/>
    </xf>
    <xf numFmtId="0" fontId="19" fillId="0" borderId="0" xfId="63" applyAlignment="1">
      <alignment horizontal="center"/>
    </xf>
    <xf numFmtId="3" fontId="19" fillId="0" borderId="0" xfId="63" applyNumberFormat="1" applyAlignment="1">
      <alignment horizontal="center"/>
    </xf>
    <xf numFmtId="0" fontId="19" fillId="0" borderId="0" xfId="63" applyFont="1" applyAlignment="1">
      <alignment horizontal="center" vertical="center"/>
    </xf>
    <xf numFmtId="3" fontId="19" fillId="0" borderId="0" xfId="63" applyNumberFormat="1" applyFont="1" applyAlignment="1">
      <alignment horizontal="center" vertical="center"/>
    </xf>
    <xf numFmtId="49" fontId="19" fillId="0" borderId="0" xfId="63" applyNumberFormat="1" applyAlignment="1">
      <alignment horizontal="center"/>
    </xf>
    <xf numFmtId="49" fontId="18" fillId="0" borderId="0" xfId="62" applyNumberFormat="1" applyAlignment="1">
      <alignment horizontal="center"/>
    </xf>
    <xf numFmtId="3" fontId="0" fillId="0" borderId="0" xfId="0" applyNumberFormat="1"/>
    <xf numFmtId="0" fontId="16" fillId="0" borderId="0" xfId="0" applyFont="1" applyAlignment="1">
      <alignment horizontal="right"/>
    </xf>
    <xf numFmtId="0" fontId="22" fillId="0" borderId="0" xfId="0" applyFont="1"/>
    <xf numFmtId="9" fontId="0" fillId="0" borderId="0" xfId="1" applyFont="1" applyAlignment="1">
      <alignment horizontal="center"/>
    </xf>
    <xf numFmtId="0" fontId="24" fillId="0" borderId="0" xfId="51" applyFont="1"/>
    <xf numFmtId="0" fontId="24" fillId="0" borderId="0" xfId="51" applyFont="1" applyFill="1"/>
    <xf numFmtId="0" fontId="24" fillId="0" borderId="0" xfId="0" applyFont="1"/>
    <xf numFmtId="0" fontId="24" fillId="0" borderId="0" xfId="53" applyFont="1"/>
    <xf numFmtId="0" fontId="24" fillId="0" borderId="0" xfId="53" applyFont="1" applyFill="1"/>
    <xf numFmtId="0" fontId="0" fillId="0" borderId="0" xfId="0" applyBorder="1" applyAlignment="1">
      <alignment horizontal="center"/>
    </xf>
    <xf numFmtId="0" fontId="19" fillId="0" borderId="0" xfId="52" applyFont="1" applyBorder="1" applyAlignment="1">
      <alignment horizontal="right"/>
    </xf>
    <xf numFmtId="0" fontId="19" fillId="0" borderId="0" xfId="52" applyFont="1" applyFill="1" applyBorder="1" applyAlignment="1">
      <alignment horizontal="right"/>
    </xf>
    <xf numFmtId="0" fontId="19" fillId="0" borderId="10" xfId="52" applyFont="1" applyBorder="1" applyAlignment="1"/>
    <xf numFmtId="0" fontId="25" fillId="0" borderId="0" xfId="62" applyFon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40" fontId="0" fillId="0" borderId="0" xfId="0" applyNumberFormat="1"/>
    <xf numFmtId="0" fontId="18" fillId="0" borderId="0" xfId="51" applyFont="1" applyFill="1"/>
    <xf numFmtId="0" fontId="18" fillId="0" borderId="0" xfId="53" applyFont="1"/>
    <xf numFmtId="0" fontId="18" fillId="0" borderId="0" xfId="53" applyFont="1" applyFill="1"/>
    <xf numFmtId="0" fontId="18" fillId="0" borderId="0" xfId="63" applyFont="1" applyAlignment="1">
      <alignment horizontal="center" vertical="center"/>
    </xf>
    <xf numFmtId="3" fontId="18" fillId="0" borderId="0" xfId="63" applyNumberFormat="1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11" xfId="52" applyFont="1" applyBorder="1" applyAlignment="1"/>
    <xf numFmtId="0" fontId="18" fillId="0" borderId="0" xfId="52" applyFont="1" applyBorder="1" applyAlignment="1">
      <alignment horizontal="right"/>
    </xf>
    <xf numFmtId="0" fontId="19" fillId="0" borderId="11" xfId="52" applyFont="1" applyBorder="1" applyAlignment="1">
      <alignment horizontal="center"/>
    </xf>
    <xf numFmtId="0" fontId="0" fillId="0" borderId="0" xfId="0" applyAlignment="1">
      <alignment horizontal="left"/>
    </xf>
  </cellXfs>
  <cellStyles count="6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omma0 2 2" xfId="60" xr:uid="{00000000-0005-0000-0000-00001D000000}"/>
    <cellStyle name="Comma0 3" xfId="54" xr:uid="{00000000-0005-0000-0000-00001E000000}"/>
    <cellStyle name="Currency0" xfId="44" xr:uid="{00000000-0005-0000-0000-00001F000000}"/>
    <cellStyle name="Currency0 2" xfId="47" xr:uid="{00000000-0005-0000-0000-000020000000}"/>
    <cellStyle name="Currency0 2 2" xfId="58" xr:uid="{00000000-0005-0000-0000-000021000000}"/>
    <cellStyle name="Currency0 3" xfId="55" xr:uid="{00000000-0005-0000-0000-000022000000}"/>
    <cellStyle name="Date" xfId="45" xr:uid="{00000000-0005-0000-0000-000023000000}"/>
    <cellStyle name="Date 2" xfId="50" xr:uid="{00000000-0005-0000-0000-000024000000}"/>
    <cellStyle name="Date 2 2" xfId="61" xr:uid="{00000000-0005-0000-0000-000025000000}"/>
    <cellStyle name="Date 3" xfId="56" xr:uid="{00000000-0005-0000-0000-000026000000}"/>
    <cellStyle name="Explanatory Text" xfId="17" builtinId="53" customBuiltin="1"/>
    <cellStyle name="Fixed" xfId="46" xr:uid="{00000000-0005-0000-0000-000028000000}"/>
    <cellStyle name="Fixed 2" xfId="48" xr:uid="{00000000-0005-0000-0000-000029000000}"/>
    <cellStyle name="Fixed 2 2" xfId="59" xr:uid="{00000000-0005-0000-0000-00002A000000}"/>
    <cellStyle name="Fixed 3" xfId="57" xr:uid="{00000000-0005-0000-0000-00002B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35000000}"/>
    <cellStyle name="Normal_Prop Class Value Summary" xfId="62" xr:uid="{00000000-0005-0000-0000-000036000000}"/>
    <cellStyle name="Normal_Prop Class Value Summary_1" xfId="63" xr:uid="{00000000-0005-0000-0000-000037000000}"/>
    <cellStyle name="Normal_TCL" xfId="51" xr:uid="{00000000-0005-0000-0000-000038000000}"/>
    <cellStyle name="Normal_TCL 2" xfId="53" xr:uid="{00000000-0005-0000-0000-000039000000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 Class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Gates (District 104)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9222084706165888"/>
          <c:y val="9.340348891449516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811376091263146E-2"/>
          <c:y val="0.12350864690153231"/>
          <c:w val="0.89390490014936885"/>
          <c:h val="0.74560585308918248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243</c:v>
                </c:pt>
                <c:pt idx="1">
                  <c:v>243</c:v>
                </c:pt>
                <c:pt idx="2">
                  <c:v>326</c:v>
                </c:pt>
                <c:pt idx="3">
                  <c:v>323</c:v>
                </c:pt>
                <c:pt idx="4">
                  <c:v>323</c:v>
                </c:pt>
                <c:pt idx="5">
                  <c:v>320</c:v>
                </c:pt>
                <c:pt idx="6">
                  <c:v>316</c:v>
                </c:pt>
                <c:pt idx="7">
                  <c:v>314</c:v>
                </c:pt>
                <c:pt idx="8">
                  <c:v>310</c:v>
                </c:pt>
                <c:pt idx="9">
                  <c:v>308</c:v>
                </c:pt>
                <c:pt idx="10">
                  <c:v>302</c:v>
                </c:pt>
                <c:pt idx="11">
                  <c:v>299</c:v>
                </c:pt>
                <c:pt idx="12">
                  <c:v>299</c:v>
                </c:pt>
                <c:pt idx="13">
                  <c:v>297</c:v>
                </c:pt>
                <c:pt idx="14">
                  <c:v>298</c:v>
                </c:pt>
                <c:pt idx="15">
                  <c:v>298</c:v>
                </c:pt>
                <c:pt idx="16">
                  <c:v>294</c:v>
                </c:pt>
                <c:pt idx="17">
                  <c:v>292</c:v>
                </c:pt>
                <c:pt idx="18">
                  <c:v>291</c:v>
                </c:pt>
                <c:pt idx="19">
                  <c:v>293</c:v>
                </c:pt>
                <c:pt idx="20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6-43AB-B317-F94FB848B4F1}"/>
            </c:ext>
          </c:extLst>
        </c:ser>
        <c:ser>
          <c:idx val="4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30</c:v>
                </c:pt>
                <c:pt idx="1">
                  <c:v>32</c:v>
                </c:pt>
                <c:pt idx="2">
                  <c:v>31</c:v>
                </c:pt>
                <c:pt idx="3">
                  <c:v>30</c:v>
                </c:pt>
                <c:pt idx="4">
                  <c:v>30</c:v>
                </c:pt>
                <c:pt idx="5">
                  <c:v>29</c:v>
                </c:pt>
                <c:pt idx="6">
                  <c:v>29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28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6-43AB-B317-F94FB848B4F1}"/>
            </c:ext>
          </c:extLst>
        </c:ser>
        <c:ser>
          <c:idx val="1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06-43AB-B317-F94FB848B4F1}"/>
            </c:ext>
          </c:extLst>
        </c:ser>
        <c:ser>
          <c:idx val="3"/>
          <c:order val="3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6-43AB-B317-F94FB848B4F1}"/>
            </c:ext>
          </c:extLst>
        </c:ser>
        <c:ser>
          <c:idx val="0"/>
          <c:order val="4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06-43AB-B317-F94FB848B4F1}"/>
            </c:ext>
          </c:extLst>
        </c:ser>
        <c:ser>
          <c:idx val="5"/>
          <c:order val="5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06-43AB-B317-F94FB848B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87552"/>
        <c:axId val="74889088"/>
      </c:barChart>
      <c:catAx>
        <c:axId val="7488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889088"/>
        <c:crosses val="autoZero"/>
        <c:auto val="1"/>
        <c:lblAlgn val="ctr"/>
        <c:lblOffset val="100"/>
        <c:noMultiLvlLbl val="0"/>
      </c:catAx>
      <c:valAx>
        <c:axId val="74889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887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4167301461047526"/>
          <c:w val="1"/>
          <c:h val="4.5528317161475332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Taxes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for Distribution</a:t>
            </a:r>
            <a:endParaRPr lang="en-US" sz="12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Gates (District 104)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75116800938205"/>
          <c:y val="0.15258752040106804"/>
          <c:w val="0.83009444344792915"/>
          <c:h val="0.654580283713984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9504.6</c:v>
                </c:pt>
                <c:pt idx="1">
                  <c:v>6184.57</c:v>
                </c:pt>
                <c:pt idx="2">
                  <c:v>10040.15</c:v>
                </c:pt>
                <c:pt idx="3">
                  <c:v>9993.26</c:v>
                </c:pt>
                <c:pt idx="4">
                  <c:v>9821</c:v>
                </c:pt>
                <c:pt idx="5">
                  <c:v>7959.34</c:v>
                </c:pt>
                <c:pt idx="6">
                  <c:v>8689.51</c:v>
                </c:pt>
                <c:pt idx="7">
                  <c:v>8793.2999999999993</c:v>
                </c:pt>
                <c:pt idx="8">
                  <c:v>11096.3</c:v>
                </c:pt>
                <c:pt idx="9">
                  <c:v>11855.5</c:v>
                </c:pt>
                <c:pt idx="10">
                  <c:v>11809.15</c:v>
                </c:pt>
                <c:pt idx="11">
                  <c:v>5903.03</c:v>
                </c:pt>
                <c:pt idx="12">
                  <c:v>6049.62</c:v>
                </c:pt>
                <c:pt idx="13" formatCode="#,##0.00_);[Red]\(#,##0.00\)">
                  <c:v>6113.94</c:v>
                </c:pt>
                <c:pt idx="14">
                  <c:v>6398.23</c:v>
                </c:pt>
                <c:pt idx="15">
                  <c:v>6477.05</c:v>
                </c:pt>
                <c:pt idx="16">
                  <c:v>6704.45</c:v>
                </c:pt>
                <c:pt idx="17">
                  <c:v>6871.51</c:v>
                </c:pt>
                <c:pt idx="18">
                  <c:v>7152.44</c:v>
                </c:pt>
                <c:pt idx="19">
                  <c:v>7442.82</c:v>
                </c:pt>
                <c:pt idx="20">
                  <c:v>7736.66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F-465D-8CDF-5B4FE3527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46592"/>
        <c:axId val="69866240"/>
      </c:lineChart>
      <c:catAx>
        <c:axId val="7524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69866240"/>
        <c:crosses val="autoZero"/>
        <c:auto val="1"/>
        <c:lblAlgn val="ctr"/>
        <c:lblOffset val="100"/>
        <c:noMultiLvlLbl val="0"/>
      </c:catAx>
      <c:valAx>
        <c:axId val="69866240"/>
        <c:scaling>
          <c:orientation val="minMax"/>
          <c:min val="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246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 MAV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Gates (District 104)</a:t>
            </a:r>
          </a:p>
        </c:rich>
      </c:tx>
      <c:layout>
        <c:manualLayout>
          <c:xMode val="edge"/>
          <c:yMode val="edge"/>
          <c:x val="0.38859163790966805"/>
          <c:y val="1.19225037257824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36391425648066"/>
          <c:y val="0.12298563275715722"/>
          <c:w val="0.82272635412098916"/>
          <c:h val="0.82723462845832796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19835084</c:v>
                </c:pt>
                <c:pt idx="1">
                  <c:v>21294683</c:v>
                </c:pt>
                <c:pt idx="2">
                  <c:v>21353326</c:v>
                </c:pt>
                <c:pt idx="3">
                  <c:v>24797628</c:v>
                </c:pt>
                <c:pt idx="4">
                  <c:v>25517459</c:v>
                </c:pt>
                <c:pt idx="5">
                  <c:v>26435995</c:v>
                </c:pt>
                <c:pt idx="6">
                  <c:v>30802465</c:v>
                </c:pt>
                <c:pt idx="7">
                  <c:v>32981629</c:v>
                </c:pt>
                <c:pt idx="8">
                  <c:v>33017898</c:v>
                </c:pt>
                <c:pt idx="9">
                  <c:v>33075616</c:v>
                </c:pt>
                <c:pt idx="10">
                  <c:v>30037985</c:v>
                </c:pt>
                <c:pt idx="11">
                  <c:v>29483023</c:v>
                </c:pt>
                <c:pt idx="12">
                  <c:v>31543818</c:v>
                </c:pt>
                <c:pt idx="13">
                  <c:v>30721283</c:v>
                </c:pt>
                <c:pt idx="14">
                  <c:v>34643201</c:v>
                </c:pt>
                <c:pt idx="15">
                  <c:v>33583306</c:v>
                </c:pt>
                <c:pt idx="16">
                  <c:v>37657136</c:v>
                </c:pt>
                <c:pt idx="17">
                  <c:v>39037695</c:v>
                </c:pt>
                <c:pt idx="18">
                  <c:v>43685377</c:v>
                </c:pt>
                <c:pt idx="19">
                  <c:v>51626725</c:v>
                </c:pt>
                <c:pt idx="20">
                  <c:v>51737314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82-49EA-8E50-3A81D019F7E1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14494204</c:v>
                </c:pt>
                <c:pt idx="1">
                  <c:v>15154382</c:v>
                </c:pt>
                <c:pt idx="2">
                  <c:v>15523261</c:v>
                </c:pt>
                <c:pt idx="3">
                  <c:v>16187463</c:v>
                </c:pt>
                <c:pt idx="4">
                  <c:v>16722502</c:v>
                </c:pt>
                <c:pt idx="5">
                  <c:v>17441328</c:v>
                </c:pt>
                <c:pt idx="6">
                  <c:v>17982018</c:v>
                </c:pt>
                <c:pt idx="7">
                  <c:v>19595250</c:v>
                </c:pt>
                <c:pt idx="8">
                  <c:v>20571891</c:v>
                </c:pt>
                <c:pt idx="9">
                  <c:v>20470627</c:v>
                </c:pt>
                <c:pt idx="10">
                  <c:v>21331287</c:v>
                </c:pt>
                <c:pt idx="11">
                  <c:v>21607177</c:v>
                </c:pt>
                <c:pt idx="12">
                  <c:v>22046886</c:v>
                </c:pt>
                <c:pt idx="13">
                  <c:v>22641427</c:v>
                </c:pt>
                <c:pt idx="14">
                  <c:v>23118989</c:v>
                </c:pt>
                <c:pt idx="15">
                  <c:v>23567778</c:v>
                </c:pt>
                <c:pt idx="16">
                  <c:v>24188077</c:v>
                </c:pt>
                <c:pt idx="17">
                  <c:v>24910767</c:v>
                </c:pt>
                <c:pt idx="18">
                  <c:v>25642814</c:v>
                </c:pt>
                <c:pt idx="19">
                  <c:v>26773322</c:v>
                </c:pt>
                <c:pt idx="20">
                  <c:v>27839806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2-49EA-8E50-3A81D019F7E1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14331654</c:v>
                </c:pt>
                <c:pt idx="1">
                  <c:v>14878470</c:v>
                </c:pt>
                <c:pt idx="2">
                  <c:v>15141350</c:v>
                </c:pt>
                <c:pt idx="3">
                  <c:v>15827118</c:v>
                </c:pt>
                <c:pt idx="4">
                  <c:v>16371009</c:v>
                </c:pt>
                <c:pt idx="5">
                  <c:v>17050855</c:v>
                </c:pt>
                <c:pt idx="6">
                  <c:v>17722825</c:v>
                </c:pt>
                <c:pt idx="7">
                  <c:v>18705079</c:v>
                </c:pt>
                <c:pt idx="8">
                  <c:v>19635958</c:v>
                </c:pt>
                <c:pt idx="9">
                  <c:v>20186426</c:v>
                </c:pt>
                <c:pt idx="10">
                  <c:v>20724868</c:v>
                </c:pt>
                <c:pt idx="11">
                  <c:v>20888759</c:v>
                </c:pt>
                <c:pt idx="12">
                  <c:v>21407436</c:v>
                </c:pt>
                <c:pt idx="13">
                  <c:v>21634950</c:v>
                </c:pt>
                <c:pt idx="14">
                  <c:v>22656460</c:v>
                </c:pt>
                <c:pt idx="15">
                  <c:v>22935559</c:v>
                </c:pt>
                <c:pt idx="16">
                  <c:v>23741190</c:v>
                </c:pt>
                <c:pt idx="17">
                  <c:v>24332690</c:v>
                </c:pt>
                <c:pt idx="18">
                  <c:v>25327270</c:v>
                </c:pt>
                <c:pt idx="19">
                  <c:v>26355229</c:v>
                </c:pt>
                <c:pt idx="20">
                  <c:v>27396449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82-49EA-8E50-3A81D019F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04224"/>
        <c:axId val="74806016"/>
      </c:lineChart>
      <c:catAx>
        <c:axId val="7480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806016"/>
        <c:crosses val="autoZero"/>
        <c:auto val="1"/>
        <c:lblAlgn val="ctr"/>
        <c:lblOffset val="100"/>
        <c:noMultiLvlLbl val="0"/>
      </c:catAx>
      <c:valAx>
        <c:axId val="74806016"/>
        <c:scaling>
          <c:orientation val="minMax"/>
          <c:min val="1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395486581126512E-2"/>
              <c:y val="0.4805473086356008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8042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43809523809524"/>
          <c:y val="0.17683506805869795"/>
          <c:w val="9.3512088766681947E-2"/>
          <c:h val="7.7094789380835596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Gates (District 104)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510924987879704E-2"/>
          <c:y val="0.15632270168855536"/>
          <c:w val="0.88391794974672766"/>
          <c:h val="0.7068606612999359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0.25817036454740405</c:v>
                </c:pt>
                <c:pt idx="1">
                  <c:v>0.28829627361078802</c:v>
                </c:pt>
                <c:pt idx="2">
                  <c:v>0.27650666574117477</c:v>
                </c:pt>
                <c:pt idx="3">
                  <c:v>0.34142382159786544</c:v>
                </c:pt>
                <c:pt idx="4">
                  <c:v>0.33706563499631637</c:v>
                </c:pt>
                <c:pt idx="5">
                  <c:v>0.33450931536777295</c:v>
                </c:pt>
                <c:pt idx="6">
                  <c:v>0.41534388168986169</c:v>
                </c:pt>
                <c:pt idx="7">
                  <c:v>0.42505886083376399</c:v>
                </c:pt>
                <c:pt idx="8">
                  <c:v>0.39724228148064011</c:v>
                </c:pt>
                <c:pt idx="9">
                  <c:v>0.37780781582818346</c:v>
                </c:pt>
                <c:pt idx="10">
                  <c:v>0.29701686757788748</c:v>
                </c:pt>
                <c:pt idx="11">
                  <c:v>0.27441326610869221</c:v>
                </c:pt>
                <c:pt idx="12">
                  <c:v>0.26675405492658277</c:v>
                </c:pt>
                <c:pt idx="13">
                  <c:v>0.23701492537313429</c:v>
                </c:pt>
                <c:pt idx="14">
                  <c:v>0.29702969671646806</c:v>
                </c:pt>
                <c:pt idx="15">
                  <c:v>0.26486664599791909</c:v>
                </c:pt>
                <c:pt idx="16">
                  <c:v>0.32636216050951028</c:v>
                </c:pt>
                <c:pt idx="17">
                  <c:v>0.33584725489540912</c:v>
                </c:pt>
                <c:pt idx="18">
                  <c:v>0.38540059885672806</c:v>
                </c:pt>
                <c:pt idx="19">
                  <c:v>0.46254236603762078</c:v>
                </c:pt>
                <c:pt idx="20">
                  <c:v>0.44175054449790263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0-41D5-94EB-66EAEC2CD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84160"/>
        <c:axId val="75494144"/>
      </c:lineChart>
      <c:catAx>
        <c:axId val="7548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494144"/>
        <c:crosses val="autoZero"/>
        <c:auto val="1"/>
        <c:lblAlgn val="ctr"/>
        <c:lblOffset val="100"/>
        <c:noMultiLvlLbl val="0"/>
      </c:catAx>
      <c:valAx>
        <c:axId val="75494144"/>
        <c:scaling>
          <c:orientation val="minMax"/>
          <c:min val="0.1500000000000000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484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Accounts where RMV=</a:t>
            </a: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M50AV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Gates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104)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26952312779084"/>
          <c:y val="0.17615221987315011"/>
          <c:w val="0.85315932099396663"/>
          <c:h val="0.689410419842922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64</c:v>
                </c:pt>
                <c:pt idx="1">
                  <c:v>83</c:v>
                </c:pt>
                <c:pt idx="2">
                  <c:v>79</c:v>
                </c:pt>
                <c:pt idx="3">
                  <c:v>66</c:v>
                </c:pt>
                <c:pt idx="4">
                  <c:v>61</c:v>
                </c:pt>
                <c:pt idx="5">
                  <c:v>59</c:v>
                </c:pt>
                <c:pt idx="6">
                  <c:v>44</c:v>
                </c:pt>
                <c:pt idx="7">
                  <c:v>36</c:v>
                </c:pt>
                <c:pt idx="8">
                  <c:v>42</c:v>
                </c:pt>
                <c:pt idx="9">
                  <c:v>42</c:v>
                </c:pt>
                <c:pt idx="10">
                  <c:v>66</c:v>
                </c:pt>
                <c:pt idx="11">
                  <c:v>82</c:v>
                </c:pt>
                <c:pt idx="12">
                  <c:v>72</c:v>
                </c:pt>
                <c:pt idx="13">
                  <c:v>100</c:v>
                </c:pt>
                <c:pt idx="14">
                  <c:v>55</c:v>
                </c:pt>
                <c:pt idx="15">
                  <c:v>71</c:v>
                </c:pt>
                <c:pt idx="16">
                  <c:v>43</c:v>
                </c:pt>
                <c:pt idx="17">
                  <c:v>52</c:v>
                </c:pt>
                <c:pt idx="18">
                  <c:v>23</c:v>
                </c:pt>
                <c:pt idx="19">
                  <c:v>12</c:v>
                </c:pt>
                <c:pt idx="2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DF-4E77-8EC9-EF4E05BB1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50112"/>
        <c:axId val="75851648"/>
      </c:lineChart>
      <c:catAx>
        <c:axId val="7585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851648"/>
        <c:crosses val="autoZero"/>
        <c:auto val="1"/>
        <c:lblAlgn val="ctr"/>
        <c:lblOffset val="100"/>
        <c:noMultiLvlLbl val="0"/>
      </c:catAx>
      <c:valAx>
        <c:axId val="7585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Accounts</a:t>
                </a:r>
              </a:p>
            </c:rich>
          </c:tx>
          <c:layout>
            <c:manualLayout>
              <c:xMode val="edge"/>
              <c:yMode val="edge"/>
              <c:x val="5.3960868527797657E-3"/>
              <c:y val="0.4738476992463116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850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Gates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104)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1-(M50AV/RMV)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1062682277569396"/>
          <c:y val="1.1782032400589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591575185325316E-2"/>
          <c:y val="0.19314199127170958"/>
          <c:w val="0.90599549172818405"/>
          <c:h val="0.68893625410225778"/>
        </c:manualLayout>
      </c:layout>
      <c:lineChart>
        <c:grouping val="standard"/>
        <c:varyColors val="0"/>
        <c:ser>
          <c:idx val="0"/>
          <c:order val="0"/>
          <c:tx>
            <c:v>Residential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Class'!$B$5:$V$5</c:f>
              <c:numCache>
                <c:formatCode>0%</c:formatCode>
                <c:ptCount val="21"/>
                <c:pt idx="0">
                  <c:v>0.2650880628893908</c:v>
                </c:pt>
                <c:pt idx="1">
                  <c:v>0.28305409884173383</c:v>
                </c:pt>
                <c:pt idx="2">
                  <c:v>0.25377640686495417</c:v>
                </c:pt>
                <c:pt idx="3">
                  <c:v>0.33619685688172207</c:v>
                </c:pt>
                <c:pt idx="4">
                  <c:v>0.32999249608650394</c:v>
                </c:pt>
                <c:pt idx="5">
                  <c:v>0.32623510300914427</c:v>
                </c:pt>
                <c:pt idx="6">
                  <c:v>0.41362464218172768</c:v>
                </c:pt>
                <c:pt idx="7">
                  <c:v>0.41454998764483353</c:v>
                </c:pt>
                <c:pt idx="8">
                  <c:v>0.38198981658424314</c:v>
                </c:pt>
                <c:pt idx="9">
                  <c:v>0.35574069855453738</c:v>
                </c:pt>
                <c:pt idx="10">
                  <c:v>0.26442904158647129</c:v>
                </c:pt>
                <c:pt idx="11">
                  <c:v>0.24188031002662003</c:v>
                </c:pt>
                <c:pt idx="12">
                  <c:v>0.23355009797882276</c:v>
                </c:pt>
                <c:pt idx="13">
                  <c:v>0.20656822746276948</c:v>
                </c:pt>
                <c:pt idx="14">
                  <c:v>0.27977274972036537</c:v>
                </c:pt>
                <c:pt idx="15">
                  <c:v>0.24298540944071967</c:v>
                </c:pt>
                <c:pt idx="16">
                  <c:v>0.30550642561823749</c:v>
                </c:pt>
                <c:pt idx="17">
                  <c:v>0.31417579552636976</c:v>
                </c:pt>
                <c:pt idx="18">
                  <c:v>0.36824169771512194</c:v>
                </c:pt>
                <c:pt idx="19">
                  <c:v>0.44166567995077421</c:v>
                </c:pt>
                <c:pt idx="20">
                  <c:v>0.43118988327128704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2-42EA-9021-412D24AA60A5}"/>
            </c:ext>
          </c:extLst>
        </c:ser>
        <c:ser>
          <c:idx val="1"/>
          <c:order val="1"/>
          <c:tx>
            <c:v>Farm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Class'!$B$11:$V$11</c:f>
              <c:numCache>
                <c:formatCode>0%</c:formatCode>
                <c:ptCount val="21"/>
                <c:pt idx="0">
                  <c:v>0.55342690298125197</c:v>
                </c:pt>
                <c:pt idx="1">
                  <c:v>0.83114051575069547</c:v>
                </c:pt>
                <c:pt idx="2">
                  <c:v>0.79458153580672997</c:v>
                </c:pt>
                <c:pt idx="3">
                  <c:v>0.69782909618825761</c:v>
                </c:pt>
                <c:pt idx="4">
                  <c:v>0.64280206052006539</c:v>
                </c:pt>
                <c:pt idx="5">
                  <c:v>0.5989034274513958</c:v>
                </c:pt>
                <c:pt idx="6">
                  <c:v>0.63370171197395031</c:v>
                </c:pt>
                <c:pt idx="7">
                  <c:v>0.76235762124531881</c:v>
                </c:pt>
                <c:pt idx="8">
                  <c:v>0.73074753414588289</c:v>
                </c:pt>
                <c:pt idx="9">
                  <c:v>0.70652193577566713</c:v>
                </c:pt>
                <c:pt idx="10">
                  <c:v>0.66130931612002786</c:v>
                </c:pt>
                <c:pt idx="11">
                  <c:v>0.70701688201452417</c:v>
                </c:pt>
                <c:pt idx="12">
                  <c:v>0.70163695718546704</c:v>
                </c:pt>
                <c:pt idx="13">
                  <c:v>0.66006600660066006</c:v>
                </c:pt>
                <c:pt idx="14">
                  <c:v>0.6483572693291364</c:v>
                </c:pt>
                <c:pt idx="15">
                  <c:v>0.69194703488072551</c:v>
                </c:pt>
                <c:pt idx="16">
                  <c:v>0.67893557139727323</c:v>
                </c:pt>
                <c:pt idx="17">
                  <c:v>0.68356798425984167</c:v>
                </c:pt>
                <c:pt idx="18">
                  <c:v>0.71121527380816274</c:v>
                </c:pt>
                <c:pt idx="19">
                  <c:v>0.74606524974988409</c:v>
                </c:pt>
                <c:pt idx="20">
                  <c:v>0.69610579606922174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2-42EA-9021-412D24AA60A5}"/>
            </c:ext>
          </c:extLst>
        </c:ser>
        <c:ser>
          <c:idx val="2"/>
          <c:order val="2"/>
          <c:tx>
            <c:v>Commercial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Class'!$B$17:$V$17</c:f>
              <c:numCache>
                <c:formatCode>0%</c:formatCode>
                <c:ptCount val="21"/>
                <c:pt idx="0">
                  <c:v>0.31944449734704061</c:v>
                </c:pt>
                <c:pt idx="1">
                  <c:v>0.32922865579481808</c:v>
                </c:pt>
                <c:pt idx="2">
                  <c:v>0.35783343001353518</c:v>
                </c:pt>
                <c:pt idx="3">
                  <c:v>0.34438408155696798</c:v>
                </c:pt>
                <c:pt idx="4">
                  <c:v>0.35762911662860086</c:v>
                </c:pt>
                <c:pt idx="5">
                  <c:v>0.36537435532633822</c:v>
                </c:pt>
                <c:pt idx="6">
                  <c:v>0.40337944306674933</c:v>
                </c:pt>
                <c:pt idx="7">
                  <c:v>0.43057924562488681</c:v>
                </c:pt>
                <c:pt idx="8">
                  <c:v>0.43730554118841969</c:v>
                </c:pt>
                <c:pt idx="9">
                  <c:v>0.4648268426318054</c:v>
                </c:pt>
                <c:pt idx="10">
                  <c:v>0.43962146138401537</c:v>
                </c:pt>
                <c:pt idx="11">
                  <c:v>0.40656457471294949</c:v>
                </c:pt>
                <c:pt idx="12">
                  <c:v>0.39769408907727855</c:v>
                </c:pt>
                <c:pt idx="13">
                  <c:v>0.37816893732970025</c:v>
                </c:pt>
                <c:pt idx="14">
                  <c:v>0.37635157670500397</c:v>
                </c:pt>
                <c:pt idx="15">
                  <c:v>0.35539934883594204</c:v>
                </c:pt>
                <c:pt idx="16">
                  <c:v>0.42489642843630582</c:v>
                </c:pt>
                <c:pt idx="17">
                  <c:v>0.44022618040450279</c:v>
                </c:pt>
                <c:pt idx="18">
                  <c:v>0.46151426983025534</c:v>
                </c:pt>
                <c:pt idx="19">
                  <c:v>0.5590522262142219</c:v>
                </c:pt>
                <c:pt idx="20">
                  <c:v>0.47211175390584403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92-42EA-9021-412D24AA60A5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Class'!$B$23:$V$23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0.67877981808821009</c:v>
                </c:pt>
                <c:pt idx="8">
                  <c:v>0.69432262180049431</c:v>
                </c:pt>
                <c:pt idx="9">
                  <c:v>0.73008474576271187</c:v>
                </c:pt>
                <c:pt idx="10">
                  <c:v>0.67298011264516777</c:v>
                </c:pt>
                <c:pt idx="11">
                  <c:v>0.70171721184832037</c:v>
                </c:pt>
                <c:pt idx="12">
                  <c:v>0.76526344194832352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92-42EA-9021-412D24AA6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965184"/>
        <c:axId val="75966720"/>
      </c:lineChart>
      <c:catAx>
        <c:axId val="7596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966720"/>
        <c:crosses val="autoZero"/>
        <c:auto val="1"/>
        <c:lblAlgn val="ctr"/>
        <c:lblOffset val="100"/>
        <c:noMultiLvlLbl val="0"/>
      </c:catAx>
      <c:valAx>
        <c:axId val="75966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9651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525023958942926"/>
          <c:y val="0.14540048473322276"/>
          <c:w val="0.65493219937768388"/>
          <c:h val="3.2232826566782245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Gates (District 104)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395620737682631E-2"/>
          <c:y val="0.18652365118446687"/>
          <c:w val="0.88747471048148585"/>
          <c:h val="0.74462947833599025"/>
        </c:manualLayout>
      </c:layout>
      <c:lineChart>
        <c:grouping val="standard"/>
        <c:varyColors val="0"/>
        <c:ser>
          <c:idx val="1"/>
          <c:order val="0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E-4BD9-863F-8A3DB18ED63E}"/>
            </c:ext>
          </c:extLst>
        </c:ser>
        <c:ser>
          <c:idx val="0"/>
          <c:order val="1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E-4BD9-863F-8A3DB18ED63E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E-4BD9-863F-8A3DB18ED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99968"/>
        <c:axId val="76034816"/>
      </c:lineChart>
      <c:catAx>
        <c:axId val="7649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034816"/>
        <c:crosses val="autoZero"/>
        <c:auto val="1"/>
        <c:lblAlgn val="ctr"/>
        <c:lblOffset val="100"/>
        <c:noMultiLvlLbl val="0"/>
      </c:catAx>
      <c:valAx>
        <c:axId val="7603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6.9639007054524537E-3"/>
              <c:y val="0.418803910635587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4999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63590307025576"/>
          <c:y val="0.12779629078772461"/>
          <c:w val="0.72556141898753146"/>
          <c:h val="3.4934118919125644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to District Revenue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Gates (District 104)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31607660990709"/>
          <c:y val="0.114204236807119"/>
          <c:w val="0.83011269985223857"/>
          <c:h val="0.80360959297500356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2193542</c:v>
                </c:pt>
                <c:pt idx="1">
                  <c:v>527864</c:v>
                </c:pt>
                <c:pt idx="2">
                  <c:v>328520</c:v>
                </c:pt>
                <c:pt idx="3">
                  <c:v>460238</c:v>
                </c:pt>
                <c:pt idx="4">
                  <c:v>330871</c:v>
                </c:pt>
                <c:pt idx="5">
                  <c:v>351267</c:v>
                </c:pt>
                <c:pt idx="6">
                  <c:v>321965</c:v>
                </c:pt>
                <c:pt idx="7">
                  <c:v>784096</c:v>
                </c:pt>
                <c:pt idx="8">
                  <c:v>1028678</c:v>
                </c:pt>
                <c:pt idx="9">
                  <c:v>460238</c:v>
                </c:pt>
                <c:pt idx="10">
                  <c:v>330871</c:v>
                </c:pt>
                <c:pt idx="11">
                  <c:v>351267</c:v>
                </c:pt>
                <c:pt idx="12">
                  <c:v>176284</c:v>
                </c:pt>
                <c:pt idx="13">
                  <c:v>242214</c:v>
                </c:pt>
                <c:pt idx="14">
                  <c:v>7818</c:v>
                </c:pt>
                <c:pt idx="15">
                  <c:v>24146</c:v>
                </c:pt>
                <c:pt idx="16">
                  <c:v>119354</c:v>
                </c:pt>
                <c:pt idx="17">
                  <c:v>77883</c:v>
                </c:pt>
                <c:pt idx="18">
                  <c:v>302444</c:v>
                </c:pt>
                <c:pt idx="19">
                  <c:v>449676</c:v>
                </c:pt>
                <c:pt idx="20">
                  <c:v>440168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F-4396-8744-CFFCCBB0A891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1684343</c:v>
                </c:pt>
                <c:pt idx="1">
                  <c:v>410764</c:v>
                </c:pt>
                <c:pt idx="2">
                  <c:v>256380</c:v>
                </c:pt>
                <c:pt idx="3">
                  <c:v>353460</c:v>
                </c:pt>
                <c:pt idx="4">
                  <c:v>266311</c:v>
                </c:pt>
                <c:pt idx="5">
                  <c:v>275667</c:v>
                </c:pt>
                <c:pt idx="6">
                  <c:v>233485</c:v>
                </c:pt>
                <c:pt idx="7">
                  <c:v>451186</c:v>
                </c:pt>
                <c:pt idx="8">
                  <c:v>621648</c:v>
                </c:pt>
                <c:pt idx="9">
                  <c:v>353460</c:v>
                </c:pt>
                <c:pt idx="10">
                  <c:v>266311</c:v>
                </c:pt>
                <c:pt idx="11">
                  <c:v>275667</c:v>
                </c:pt>
                <c:pt idx="12">
                  <c:v>169214</c:v>
                </c:pt>
                <c:pt idx="13">
                  <c:v>210074</c:v>
                </c:pt>
                <c:pt idx="14">
                  <c:v>7818</c:v>
                </c:pt>
                <c:pt idx="15">
                  <c:v>22696</c:v>
                </c:pt>
                <c:pt idx="16">
                  <c:v>96584</c:v>
                </c:pt>
                <c:pt idx="17">
                  <c:v>59673</c:v>
                </c:pt>
                <c:pt idx="18">
                  <c:v>233654</c:v>
                </c:pt>
                <c:pt idx="19">
                  <c:v>315946</c:v>
                </c:pt>
                <c:pt idx="20">
                  <c:v>295018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CF-4396-8744-CFFCCBB0A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92352"/>
        <c:axId val="76075008"/>
      </c:lineChart>
      <c:catAx>
        <c:axId val="6989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075008"/>
        <c:crosses val="autoZero"/>
        <c:auto val="1"/>
        <c:lblAlgn val="ctr"/>
        <c:lblOffset val="100"/>
        <c:noMultiLvlLbl val="0"/>
      </c:catAx>
      <c:valAx>
        <c:axId val="76075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1.3468013468013467E-2"/>
              <c:y val="0.3681455492954527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69892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448327129043511"/>
          <c:y val="0.23953908278142572"/>
          <c:w val="0.17466282400974387"/>
          <c:h val="6.9987086157046047E-2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9</xdr:row>
      <xdr:rowOff>57155</xdr:rowOff>
    </xdr:from>
    <xdr:to>
      <xdr:col>19</xdr:col>
      <xdr:colOff>276225</xdr:colOff>
      <xdr:row>39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</xdr:row>
      <xdr:rowOff>85723</xdr:rowOff>
    </xdr:from>
    <xdr:to>
      <xdr:col>15</xdr:col>
      <xdr:colOff>295274</xdr:colOff>
      <xdr:row>33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0.00013</cdr:x>
      <cdr:y>0.44133</cdr:y>
    </cdr:from>
    <cdr:to>
      <cdr:x>0.03344</cdr:x>
      <cdr:y>0.55692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1" y="2400293"/>
          <a:ext cx="294106" cy="628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3</xdr:row>
      <xdr:rowOff>47626</xdr:rowOff>
    </xdr:from>
    <xdr:to>
      <xdr:col>10</xdr:col>
      <xdr:colOff>85725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0.09746</cdr:x>
      <cdr:y>0.86403</cdr:y>
    </cdr:from>
    <cdr:to>
      <cdr:x>0.91376</cdr:x>
      <cdr:y>0.98967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7550" y="4781549"/>
          <a:ext cx="6010275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Gates. 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900" b="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  <cdr:relSizeAnchor xmlns:cdr="http://schemas.openxmlformats.org/drawingml/2006/chartDrawing">
    <cdr:from>
      <cdr:x>0.01267</cdr:x>
      <cdr:y>0.45095</cdr:y>
    </cdr:from>
    <cdr:to>
      <cdr:x>0.03917</cdr:x>
      <cdr:y>0.50258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4774" y="2495549"/>
          <a:ext cx="2190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/>
        <a:lstStyle xmlns:a="http://schemas.openxmlformats.org/drawingml/2006/main"/>
        <a:p xmlns:a="http://schemas.openxmlformats.org/drawingml/2006/main">
          <a:r>
            <a:rPr lang="en-US" sz="1100"/>
            <a:t>$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4</xdr:row>
      <xdr:rowOff>114299</xdr:rowOff>
    </xdr:from>
    <xdr:to>
      <xdr:col>13</xdr:col>
      <xdr:colOff>504824</xdr:colOff>
      <xdr:row>37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10</xdr:row>
      <xdr:rowOff>19049</xdr:rowOff>
    </xdr:from>
    <xdr:to>
      <xdr:col>7</xdr:col>
      <xdr:colOff>323849</xdr:colOff>
      <xdr:row>30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342899</xdr:colOff>
      <xdr:row>10</xdr:row>
      <xdr:rowOff>19049</xdr:rowOff>
    </xdr:from>
    <xdr:to>
      <xdr:col>16</xdr:col>
      <xdr:colOff>85724</xdr:colOff>
      <xdr:row>30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114298</xdr:colOff>
      <xdr:row>24</xdr:row>
      <xdr:rowOff>171449</xdr:rowOff>
    </xdr:from>
    <xdr:to>
      <xdr:col>14</xdr:col>
      <xdr:colOff>657225</xdr:colOff>
      <xdr:row>58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0.27576</cdr:x>
      <cdr:y>0.94013</cdr:y>
    </cdr:from>
    <cdr:to>
      <cdr:x>0.77449</cdr:x>
      <cdr:y>0.98443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74084" y="6044478"/>
          <a:ext cx="4655393" cy="284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*** Excludes business personal property, utility and fully exempt accounts ***</a:t>
          </a:r>
          <a:endParaRPr lang="en-US" sz="10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4</xdr:row>
      <xdr:rowOff>85726</xdr:rowOff>
    </xdr:from>
    <xdr:to>
      <xdr:col>21</xdr:col>
      <xdr:colOff>257175</xdr:colOff>
      <xdr:row>35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5"/>
  <sheetViews>
    <sheetView tabSelected="1" zoomScaleNormal="100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5.140625" customWidth="1"/>
    <col min="2" max="22" width="5" bestFit="1" customWidth="1"/>
  </cols>
  <sheetData>
    <row r="1" spans="1:22" s="88" customFormat="1" x14ac:dyDescent="0.25">
      <c r="A1" s="138" t="s">
        <v>72</v>
      </c>
      <c r="B1" s="138"/>
      <c r="C1" s="122"/>
    </row>
    <row r="2" spans="1:22" s="82" customFormat="1" x14ac:dyDescent="0.25">
      <c r="A2" s="106"/>
      <c r="B2" s="81">
        <v>2000</v>
      </c>
      <c r="C2" s="81">
        <v>2001</v>
      </c>
      <c r="D2" s="81">
        <v>2002</v>
      </c>
      <c r="E2" s="81">
        <v>2003</v>
      </c>
      <c r="F2" s="81">
        <v>2004</v>
      </c>
      <c r="G2" s="81">
        <v>2005</v>
      </c>
      <c r="H2" s="81">
        <v>2006</v>
      </c>
      <c r="I2" s="81">
        <v>2007</v>
      </c>
      <c r="J2" s="81">
        <v>2008</v>
      </c>
      <c r="K2" s="81">
        <v>2009</v>
      </c>
      <c r="L2" s="81">
        <v>2010</v>
      </c>
      <c r="M2" s="81">
        <v>2011</v>
      </c>
      <c r="N2" s="81">
        <v>2012</v>
      </c>
      <c r="O2" s="81">
        <v>2013</v>
      </c>
      <c r="P2" s="81">
        <v>2014</v>
      </c>
      <c r="Q2" s="81">
        <v>2015</v>
      </c>
      <c r="R2" s="81">
        <v>2016</v>
      </c>
      <c r="S2" s="81">
        <v>2017</v>
      </c>
      <c r="T2" s="81">
        <v>2018</v>
      </c>
      <c r="U2" s="81">
        <v>2019</v>
      </c>
      <c r="V2" s="81">
        <v>2020</v>
      </c>
    </row>
    <row r="3" spans="1:22" x14ac:dyDescent="0.25">
      <c r="A3" s="4" t="s">
        <v>0</v>
      </c>
      <c r="B3" s="75">
        <v>4</v>
      </c>
      <c r="C3" s="75">
        <v>3</v>
      </c>
      <c r="D3" s="75">
        <v>3</v>
      </c>
      <c r="E3" s="75">
        <v>2</v>
      </c>
      <c r="F3" s="75">
        <v>2</v>
      </c>
      <c r="G3" s="75">
        <v>2</v>
      </c>
      <c r="H3" s="75">
        <v>2</v>
      </c>
      <c r="I3" s="75">
        <v>2</v>
      </c>
      <c r="J3" s="75">
        <v>2</v>
      </c>
      <c r="K3" s="75">
        <v>4</v>
      </c>
      <c r="L3" s="75">
        <v>5</v>
      </c>
      <c r="M3" s="75">
        <v>6</v>
      </c>
      <c r="N3" s="91">
        <v>6</v>
      </c>
      <c r="O3" s="91">
        <v>6</v>
      </c>
      <c r="P3" s="91">
        <v>5</v>
      </c>
      <c r="Q3" s="133">
        <v>5</v>
      </c>
      <c r="R3" s="133">
        <v>5</v>
      </c>
      <c r="S3" s="133">
        <v>5</v>
      </c>
      <c r="T3" s="133">
        <v>5</v>
      </c>
      <c r="U3" s="133">
        <v>6</v>
      </c>
      <c r="V3" s="133">
        <v>6</v>
      </c>
    </row>
    <row r="4" spans="1:22" x14ac:dyDescent="0.25">
      <c r="A4" s="4" t="s">
        <v>86</v>
      </c>
      <c r="B4" s="75">
        <v>7</v>
      </c>
      <c r="C4" s="75">
        <v>7</v>
      </c>
      <c r="D4" s="75">
        <v>4</v>
      </c>
      <c r="E4" s="75">
        <v>3</v>
      </c>
      <c r="F4" s="75">
        <v>3</v>
      </c>
      <c r="G4" s="75">
        <v>4</v>
      </c>
      <c r="H4" s="75">
        <v>4</v>
      </c>
      <c r="I4" s="75">
        <v>5</v>
      </c>
      <c r="J4" s="75">
        <v>5</v>
      </c>
      <c r="K4" s="75">
        <v>4</v>
      </c>
      <c r="L4" s="75">
        <v>6</v>
      </c>
      <c r="M4" s="75">
        <v>5</v>
      </c>
      <c r="N4" s="91">
        <v>4</v>
      </c>
      <c r="O4" s="91">
        <v>4</v>
      </c>
      <c r="P4" s="91">
        <v>4</v>
      </c>
      <c r="Q4" s="133">
        <v>4</v>
      </c>
      <c r="R4" s="133">
        <v>4</v>
      </c>
      <c r="S4" s="133">
        <v>3</v>
      </c>
      <c r="T4" s="133">
        <v>3</v>
      </c>
      <c r="U4" s="133">
        <v>4</v>
      </c>
      <c r="V4" s="133">
        <v>6</v>
      </c>
    </row>
    <row r="5" spans="1:22" x14ac:dyDescent="0.25">
      <c r="A5" s="4" t="s">
        <v>1</v>
      </c>
      <c r="B5" s="75">
        <v>243</v>
      </c>
      <c r="C5" s="75">
        <v>243</v>
      </c>
      <c r="D5" s="75">
        <v>326</v>
      </c>
      <c r="E5" s="75">
        <v>323</v>
      </c>
      <c r="F5" s="75">
        <v>323</v>
      </c>
      <c r="G5" s="75">
        <v>320</v>
      </c>
      <c r="H5" s="75">
        <v>316</v>
      </c>
      <c r="I5" s="75">
        <v>314</v>
      </c>
      <c r="J5" s="75">
        <v>310</v>
      </c>
      <c r="K5" s="75">
        <v>308</v>
      </c>
      <c r="L5" s="75">
        <v>302</v>
      </c>
      <c r="M5" s="75">
        <v>299</v>
      </c>
      <c r="N5" s="91">
        <v>299</v>
      </c>
      <c r="O5" s="91">
        <v>297</v>
      </c>
      <c r="P5" s="91">
        <v>298</v>
      </c>
      <c r="Q5" s="133">
        <v>298</v>
      </c>
      <c r="R5" s="133">
        <v>294</v>
      </c>
      <c r="S5" s="133">
        <v>292</v>
      </c>
      <c r="T5" s="133">
        <v>291</v>
      </c>
      <c r="U5" s="133">
        <v>293</v>
      </c>
      <c r="V5" s="133">
        <v>294</v>
      </c>
    </row>
    <row r="6" spans="1:22" x14ac:dyDescent="0.25">
      <c r="A6" s="4" t="s">
        <v>2</v>
      </c>
      <c r="B6" s="75">
        <v>6</v>
      </c>
      <c r="C6" s="75">
        <v>7</v>
      </c>
      <c r="D6" s="75">
        <v>7</v>
      </c>
      <c r="E6" s="75">
        <v>8</v>
      </c>
      <c r="F6" s="75">
        <v>9</v>
      </c>
      <c r="G6" s="75">
        <v>10</v>
      </c>
      <c r="H6" s="75">
        <v>9</v>
      </c>
      <c r="I6" s="75">
        <v>9</v>
      </c>
      <c r="J6" s="75">
        <v>9</v>
      </c>
      <c r="K6" s="75">
        <v>9</v>
      </c>
      <c r="L6" s="75">
        <v>9</v>
      </c>
      <c r="M6" s="75">
        <v>8</v>
      </c>
      <c r="N6" s="91">
        <v>8</v>
      </c>
      <c r="O6" s="91">
        <v>9</v>
      </c>
      <c r="P6" s="91">
        <v>9</v>
      </c>
      <c r="Q6" s="133">
        <v>9</v>
      </c>
      <c r="R6" s="133">
        <v>8</v>
      </c>
      <c r="S6" s="133">
        <v>8</v>
      </c>
      <c r="T6" s="133">
        <v>8</v>
      </c>
      <c r="U6" s="133">
        <v>8</v>
      </c>
      <c r="V6" s="133">
        <v>9</v>
      </c>
    </row>
    <row r="7" spans="1:22" x14ac:dyDescent="0.25">
      <c r="A7" s="4" t="s">
        <v>3</v>
      </c>
      <c r="B7" s="75">
        <v>30</v>
      </c>
      <c r="C7" s="75">
        <v>32</v>
      </c>
      <c r="D7" s="75">
        <v>31</v>
      </c>
      <c r="E7" s="75">
        <v>30</v>
      </c>
      <c r="F7" s="75">
        <v>30</v>
      </c>
      <c r="G7" s="75">
        <v>29</v>
      </c>
      <c r="H7" s="75">
        <v>29</v>
      </c>
      <c r="I7" s="75">
        <v>26</v>
      </c>
      <c r="J7" s="75">
        <v>26</v>
      </c>
      <c r="K7" s="75">
        <v>26</v>
      </c>
      <c r="L7" s="75">
        <v>27</v>
      </c>
      <c r="M7" s="75">
        <v>28</v>
      </c>
      <c r="N7" s="91">
        <v>28</v>
      </c>
      <c r="O7" s="91">
        <v>29</v>
      </c>
      <c r="P7" s="91">
        <v>29</v>
      </c>
      <c r="Q7" s="133">
        <v>29</v>
      </c>
      <c r="R7" s="133">
        <v>29</v>
      </c>
      <c r="S7" s="133">
        <v>29</v>
      </c>
      <c r="T7" s="133">
        <v>29</v>
      </c>
      <c r="U7" s="133">
        <v>29</v>
      </c>
      <c r="V7" s="133">
        <v>29</v>
      </c>
    </row>
    <row r="8" spans="1:22" x14ac:dyDescent="0.25">
      <c r="A8" s="4" t="s">
        <v>4</v>
      </c>
      <c r="B8" s="75">
        <v>2</v>
      </c>
      <c r="C8" s="75">
        <v>1</v>
      </c>
      <c r="D8" s="75">
        <v>1</v>
      </c>
      <c r="E8" s="75">
        <v>1</v>
      </c>
      <c r="F8" s="75">
        <v>1</v>
      </c>
      <c r="G8" s="75">
        <v>1</v>
      </c>
      <c r="H8" s="75">
        <v>1</v>
      </c>
      <c r="I8" s="75">
        <v>2</v>
      </c>
      <c r="J8" s="75">
        <v>2</v>
      </c>
      <c r="K8" s="75">
        <v>1</v>
      </c>
      <c r="L8" s="75">
        <v>1</v>
      </c>
      <c r="M8" s="75">
        <v>1</v>
      </c>
      <c r="N8" s="91">
        <v>1</v>
      </c>
      <c r="O8" s="91">
        <v>0</v>
      </c>
      <c r="P8" s="91">
        <v>0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</row>
    <row r="9" spans="1:22" s="82" customFormat="1" x14ac:dyDescent="0.25">
      <c r="A9" s="4"/>
    </row>
    <row r="25" spans="1:1" x14ac:dyDescent="0.25">
      <c r="A25" s="2"/>
    </row>
    <row r="27" spans="1:1" x14ac:dyDescent="0.25">
      <c r="A27" s="3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s="88" customFormat="1" x14ac:dyDescent="0.25"/>
    <row r="40" spans="1:1" s="88" customFormat="1" x14ac:dyDescent="0.25"/>
    <row r="41" spans="1:1" x14ac:dyDescent="0.25">
      <c r="A41" s="2"/>
    </row>
    <row r="42" spans="1:1" x14ac:dyDescent="0.25">
      <c r="A42" s="88" t="s">
        <v>98</v>
      </c>
    </row>
    <row r="43" spans="1:1" s="88" customFormat="1" x14ac:dyDescent="0.25"/>
    <row r="44" spans="1:1" s="88" customFormat="1" x14ac:dyDescent="0.25">
      <c r="A44" s="90" t="s">
        <v>99</v>
      </c>
    </row>
    <row r="45" spans="1:1" s="88" customFormat="1" x14ac:dyDescent="0.25"/>
    <row r="46" spans="1:1" s="88" customFormat="1" x14ac:dyDescent="0.25">
      <c r="A46" s="88" t="s">
        <v>100</v>
      </c>
    </row>
    <row r="47" spans="1:1" s="88" customFormat="1" x14ac:dyDescent="0.25"/>
    <row r="48" spans="1:1" s="88" customFormat="1" x14ac:dyDescent="0.25">
      <c r="A48" s="88" t="s">
        <v>138</v>
      </c>
    </row>
    <row r="49" spans="1:1" s="88" customFormat="1" x14ac:dyDescent="0.25"/>
    <row r="50" spans="1:1" s="88" customFormat="1" x14ac:dyDescent="0.25">
      <c r="A50" s="88" t="s">
        <v>101</v>
      </c>
    </row>
    <row r="51" spans="1:1" s="88" customFormat="1" x14ac:dyDescent="0.25"/>
    <row r="52" spans="1:1" s="88" customFormat="1" x14ac:dyDescent="0.25">
      <c r="A52" s="88" t="s">
        <v>139</v>
      </c>
    </row>
    <row r="53" spans="1:1" s="88" customFormat="1" x14ac:dyDescent="0.25"/>
    <row r="54" spans="1:1" s="88" customFormat="1" x14ac:dyDescent="0.25"/>
    <row r="55" spans="1:1" x14ac:dyDescent="0.25">
      <c r="A55" s="107" t="s">
        <v>60</v>
      </c>
    </row>
    <row r="56" spans="1:1" x14ac:dyDescent="0.25">
      <c r="A56" s="107"/>
    </row>
    <row r="57" spans="1:1" x14ac:dyDescent="0.25">
      <c r="A57" s="107" t="s">
        <v>61</v>
      </c>
    </row>
    <row r="58" spans="1:1" x14ac:dyDescent="0.25">
      <c r="A58" s="107"/>
    </row>
    <row r="59" spans="1:1" x14ac:dyDescent="0.25">
      <c r="A59" s="107" t="s">
        <v>62</v>
      </c>
    </row>
    <row r="60" spans="1:1" x14ac:dyDescent="0.25">
      <c r="A60" s="107"/>
    </row>
    <row r="61" spans="1:1" x14ac:dyDescent="0.25">
      <c r="A61" s="107" t="s">
        <v>63</v>
      </c>
    </row>
    <row r="62" spans="1:1" x14ac:dyDescent="0.25">
      <c r="A62" s="107"/>
    </row>
    <row r="63" spans="1:1" x14ac:dyDescent="0.25">
      <c r="A63" s="107" t="s">
        <v>65</v>
      </c>
    </row>
    <row r="64" spans="1:1" x14ac:dyDescent="0.25">
      <c r="A64" s="107"/>
    </row>
    <row r="65" spans="1:1" x14ac:dyDescent="0.25">
      <c r="A65" s="107" t="s">
        <v>64</v>
      </c>
    </row>
    <row r="66" spans="1:1" x14ac:dyDescent="0.25">
      <c r="A66" s="107"/>
    </row>
    <row r="67" spans="1:1" x14ac:dyDescent="0.25">
      <c r="A67" s="107"/>
    </row>
    <row r="68" spans="1:1" x14ac:dyDescent="0.25">
      <c r="A68" s="107" t="s">
        <v>66</v>
      </c>
    </row>
    <row r="69" spans="1:1" x14ac:dyDescent="0.25">
      <c r="A69" s="107"/>
    </row>
    <row r="70" spans="1:1" x14ac:dyDescent="0.25">
      <c r="A70" s="107" t="s">
        <v>67</v>
      </c>
    </row>
    <row r="71" spans="1:1" x14ac:dyDescent="0.25">
      <c r="A71" s="107"/>
    </row>
    <row r="72" spans="1:1" x14ac:dyDescent="0.25">
      <c r="A72" s="107" t="s">
        <v>68</v>
      </c>
    </row>
    <row r="73" spans="1:1" x14ac:dyDescent="0.25">
      <c r="A73" s="107"/>
    </row>
    <row r="74" spans="1:1" x14ac:dyDescent="0.25">
      <c r="A74" s="107" t="s">
        <v>69</v>
      </c>
    </row>
    <row r="75" spans="1:1" x14ac:dyDescent="0.25">
      <c r="A75" s="107"/>
    </row>
    <row r="76" spans="1:1" x14ac:dyDescent="0.25">
      <c r="A76" s="107" t="s">
        <v>70</v>
      </c>
    </row>
    <row r="77" spans="1:1" x14ac:dyDescent="0.25">
      <c r="A77" s="107"/>
    </row>
    <row r="78" spans="1:1" x14ac:dyDescent="0.25">
      <c r="A78" s="107" t="s">
        <v>71</v>
      </c>
    </row>
    <row r="81" spans="1:1" x14ac:dyDescent="0.25">
      <c r="A81" s="2"/>
    </row>
    <row r="83" spans="1:1" x14ac:dyDescent="0.25">
      <c r="A83" s="3"/>
    </row>
    <row r="85" spans="1:1" x14ac:dyDescent="0.25">
      <c r="A85" s="2"/>
    </row>
    <row r="87" spans="1:1" x14ac:dyDescent="0.25">
      <c r="A87" s="2"/>
    </row>
    <row r="89" spans="1:1" x14ac:dyDescent="0.25">
      <c r="A89" s="2"/>
    </row>
    <row r="91" spans="1:1" x14ac:dyDescent="0.25">
      <c r="A91" s="2"/>
    </row>
    <row r="95" spans="1:1" x14ac:dyDescent="0.25">
      <c r="A95" s="2"/>
    </row>
    <row r="97" spans="1:1" x14ac:dyDescent="0.25">
      <c r="A97" s="3"/>
    </row>
    <row r="99" spans="1:1" x14ac:dyDescent="0.25">
      <c r="A99" s="2"/>
    </row>
    <row r="101" spans="1:1" x14ac:dyDescent="0.25">
      <c r="A101" s="2"/>
    </row>
    <row r="103" spans="1:1" x14ac:dyDescent="0.25">
      <c r="A103" s="2"/>
    </row>
    <row r="105" spans="1:1" x14ac:dyDescent="0.25">
      <c r="A105" s="2"/>
    </row>
    <row r="109" spans="1:1" x14ac:dyDescent="0.25">
      <c r="A109" s="2"/>
    </row>
    <row r="111" spans="1:1" x14ac:dyDescent="0.25">
      <c r="A111" s="3"/>
    </row>
    <row r="113" spans="1:1" x14ac:dyDescent="0.25">
      <c r="A113" s="2"/>
    </row>
    <row r="115" spans="1:1" x14ac:dyDescent="0.25">
      <c r="A115" s="2"/>
    </row>
    <row r="117" spans="1:1" x14ac:dyDescent="0.25">
      <c r="A117" s="2"/>
    </row>
    <row r="119" spans="1:1" x14ac:dyDescent="0.25">
      <c r="A119" s="2"/>
    </row>
    <row r="123" spans="1:1" x14ac:dyDescent="0.25">
      <c r="A123" s="2"/>
    </row>
    <row r="125" spans="1:1" x14ac:dyDescent="0.25">
      <c r="A125" s="3"/>
    </row>
    <row r="127" spans="1:1" x14ac:dyDescent="0.25">
      <c r="A127" s="2"/>
    </row>
    <row r="129" spans="1:1" x14ac:dyDescent="0.25">
      <c r="A129" s="2"/>
    </row>
    <row r="131" spans="1:1" x14ac:dyDescent="0.25">
      <c r="A131" s="2"/>
    </row>
    <row r="133" spans="1:1" x14ac:dyDescent="0.25">
      <c r="A133" s="2"/>
    </row>
    <row r="137" spans="1:1" x14ac:dyDescent="0.25">
      <c r="A137" s="2"/>
    </row>
    <row r="139" spans="1:1" x14ac:dyDescent="0.25">
      <c r="A139" s="3"/>
    </row>
    <row r="141" spans="1:1" x14ac:dyDescent="0.25">
      <c r="A141" s="2"/>
    </row>
    <row r="143" spans="1:1" x14ac:dyDescent="0.25">
      <c r="A143" s="2"/>
    </row>
    <row r="145" spans="1:1" x14ac:dyDescent="0.25">
      <c r="A145" s="2"/>
    </row>
    <row r="147" spans="1:1" x14ac:dyDescent="0.25">
      <c r="A147" s="2"/>
    </row>
    <row r="151" spans="1:1" x14ac:dyDescent="0.25">
      <c r="A151" s="2"/>
    </row>
    <row r="153" spans="1:1" x14ac:dyDescent="0.25">
      <c r="A153" s="3"/>
    </row>
    <row r="155" spans="1:1" x14ac:dyDescent="0.25">
      <c r="A155" s="2"/>
    </row>
    <row r="157" spans="1:1" x14ac:dyDescent="0.25">
      <c r="A157" s="2"/>
    </row>
    <row r="159" spans="1:1" x14ac:dyDescent="0.25">
      <c r="A159" s="2"/>
    </row>
    <row r="161" spans="1:1" x14ac:dyDescent="0.25">
      <c r="A161" s="2"/>
    </row>
    <row r="165" spans="1:1" x14ac:dyDescent="0.25">
      <c r="A165" s="2"/>
    </row>
    <row r="167" spans="1:1" x14ac:dyDescent="0.25">
      <c r="A167" s="3"/>
    </row>
    <row r="169" spans="1:1" x14ac:dyDescent="0.25">
      <c r="A169" s="2"/>
    </row>
    <row r="171" spans="1:1" x14ac:dyDescent="0.25">
      <c r="A171" s="2"/>
    </row>
    <row r="173" spans="1:1" x14ac:dyDescent="0.25">
      <c r="A173" s="2"/>
    </row>
    <row r="175" spans="1:1" x14ac:dyDescent="0.25">
      <c r="A175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22" width="5" bestFit="1" customWidth="1"/>
  </cols>
  <sheetData>
    <row r="1" spans="1:22" x14ac:dyDescent="0.25">
      <c r="A1" s="68"/>
      <c r="B1" s="81">
        <v>2000</v>
      </c>
      <c r="C1" s="81">
        <v>2001</v>
      </c>
      <c r="D1" s="81">
        <v>2002</v>
      </c>
      <c r="E1" s="81">
        <v>2003</v>
      </c>
      <c r="F1" s="81">
        <v>2004</v>
      </c>
      <c r="G1" s="81">
        <v>2005</v>
      </c>
      <c r="H1" s="81">
        <v>2006</v>
      </c>
      <c r="I1" s="81">
        <v>2007</v>
      </c>
      <c r="J1" s="81">
        <v>2008</v>
      </c>
      <c r="K1" s="81">
        <v>2009</v>
      </c>
      <c r="L1" s="81">
        <v>2010</v>
      </c>
      <c r="M1" s="81">
        <v>2011</v>
      </c>
      <c r="N1" s="81">
        <v>2012</v>
      </c>
      <c r="O1" s="81">
        <v>2013</v>
      </c>
      <c r="P1" s="81">
        <v>2014</v>
      </c>
      <c r="Q1" s="81">
        <v>2015</v>
      </c>
      <c r="R1" s="81">
        <v>2016</v>
      </c>
      <c r="S1" s="81">
        <v>2017</v>
      </c>
      <c r="T1" s="81">
        <v>2018</v>
      </c>
      <c r="U1" s="81">
        <v>2019</v>
      </c>
      <c r="V1" s="81">
        <v>2020</v>
      </c>
    </row>
    <row r="2" spans="1:22" x14ac:dyDescent="0.25">
      <c r="A2" s="68" t="s">
        <v>23</v>
      </c>
      <c r="B2" s="75">
        <v>0.05</v>
      </c>
      <c r="C2" s="69">
        <v>0.06</v>
      </c>
      <c r="D2" s="71">
        <v>0.06</v>
      </c>
      <c r="E2" s="70">
        <v>0.04</v>
      </c>
      <c r="F2" s="70">
        <v>0</v>
      </c>
      <c r="G2" s="70">
        <v>0</v>
      </c>
      <c r="H2" s="70">
        <v>0</v>
      </c>
      <c r="I2" s="70">
        <v>0</v>
      </c>
      <c r="J2" s="70">
        <v>0</v>
      </c>
      <c r="K2" s="70">
        <v>0</v>
      </c>
      <c r="L2" s="70">
        <v>0</v>
      </c>
      <c r="M2" s="70">
        <v>0</v>
      </c>
      <c r="N2" s="70">
        <v>0</v>
      </c>
      <c r="O2" s="70">
        <v>0</v>
      </c>
      <c r="P2" s="70">
        <v>0</v>
      </c>
      <c r="Q2" s="70">
        <v>0</v>
      </c>
      <c r="R2" s="70">
        <v>0</v>
      </c>
      <c r="S2" s="70">
        <v>0</v>
      </c>
      <c r="T2" s="70">
        <v>0</v>
      </c>
      <c r="U2" s="70">
        <v>0</v>
      </c>
      <c r="V2" s="70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9"/>
  <sheetViews>
    <sheetView zoomScaleNormal="100" workbookViewId="0"/>
  </sheetViews>
  <sheetFormatPr defaultRowHeight="15" x14ac:dyDescent="0.25"/>
  <cols>
    <col min="1" max="1" width="31.42578125" customWidth="1"/>
    <col min="2" max="22" width="5" bestFit="1" customWidth="1"/>
  </cols>
  <sheetData>
    <row r="1" spans="1:22" s="82" customFormat="1" x14ac:dyDescent="0.25">
      <c r="A1" s="117"/>
      <c r="B1" s="135">
        <v>2000</v>
      </c>
      <c r="C1" s="135">
        <v>2001</v>
      </c>
      <c r="D1" s="135">
        <v>2002</v>
      </c>
      <c r="E1" s="135">
        <v>2003</v>
      </c>
      <c r="F1" s="135">
        <v>2004</v>
      </c>
      <c r="G1" s="135">
        <v>2005</v>
      </c>
      <c r="H1" s="135">
        <v>2006</v>
      </c>
      <c r="I1" s="135">
        <v>2007</v>
      </c>
      <c r="J1" s="135">
        <v>2008</v>
      </c>
      <c r="K1" s="135">
        <v>2009</v>
      </c>
      <c r="L1" s="135">
        <v>2010</v>
      </c>
      <c r="M1" s="135">
        <v>2011</v>
      </c>
      <c r="N1" s="135">
        <v>2012</v>
      </c>
      <c r="O1" s="135">
        <v>2013</v>
      </c>
      <c r="P1" s="135">
        <v>2014</v>
      </c>
      <c r="Q1" s="135">
        <v>2015</v>
      </c>
      <c r="R1" s="135">
        <v>2016</v>
      </c>
      <c r="S1" s="135">
        <v>2017</v>
      </c>
      <c r="T1" s="135">
        <v>2018</v>
      </c>
      <c r="U1" s="137">
        <v>2019</v>
      </c>
      <c r="V1" s="137">
        <v>2020</v>
      </c>
    </row>
    <row r="2" spans="1:22" x14ac:dyDescent="0.25">
      <c r="A2" s="136" t="s">
        <v>97</v>
      </c>
      <c r="B2" s="76">
        <v>5</v>
      </c>
      <c r="C2" s="76">
        <v>2</v>
      </c>
      <c r="D2" s="77">
        <v>5</v>
      </c>
      <c r="E2" s="77">
        <v>7</v>
      </c>
      <c r="F2" s="77">
        <v>2</v>
      </c>
      <c r="G2" s="77">
        <v>5</v>
      </c>
      <c r="H2" s="77">
        <v>3</v>
      </c>
      <c r="I2" s="77">
        <v>3</v>
      </c>
      <c r="J2" s="114">
        <v>4</v>
      </c>
      <c r="K2" s="77">
        <v>4</v>
      </c>
      <c r="L2" s="77">
        <v>4</v>
      </c>
      <c r="M2" s="78">
        <v>5</v>
      </c>
      <c r="N2" s="78">
        <v>4</v>
      </c>
      <c r="O2" s="78">
        <v>4</v>
      </c>
      <c r="P2" s="78">
        <v>4</v>
      </c>
      <c r="Q2" s="78">
        <v>5</v>
      </c>
      <c r="R2" s="78">
        <v>5</v>
      </c>
      <c r="S2" s="78">
        <v>4</v>
      </c>
      <c r="T2" s="78">
        <v>4</v>
      </c>
      <c r="U2" s="78">
        <v>6</v>
      </c>
      <c r="V2" s="78">
        <v>6</v>
      </c>
    </row>
    <row r="3" spans="1:22" x14ac:dyDescent="0.25">
      <c r="A3" s="115" t="s">
        <v>15</v>
      </c>
      <c r="B3" s="76">
        <v>0</v>
      </c>
      <c r="C3" s="76">
        <v>3</v>
      </c>
      <c r="D3" s="77">
        <v>7</v>
      </c>
      <c r="E3" s="77">
        <v>7</v>
      </c>
      <c r="F3" s="77">
        <v>7</v>
      </c>
      <c r="G3" s="77">
        <v>7</v>
      </c>
      <c r="H3" s="77">
        <v>7</v>
      </c>
      <c r="I3" s="77">
        <v>6</v>
      </c>
      <c r="J3" s="114">
        <v>6</v>
      </c>
      <c r="K3" s="77">
        <v>8</v>
      </c>
      <c r="L3" s="77">
        <v>8</v>
      </c>
      <c r="M3" s="77">
        <v>8</v>
      </c>
      <c r="N3" s="77">
        <v>9</v>
      </c>
      <c r="O3" s="78">
        <v>9</v>
      </c>
      <c r="P3" s="78">
        <v>9</v>
      </c>
      <c r="Q3" s="78">
        <v>8</v>
      </c>
      <c r="R3" s="78">
        <v>7</v>
      </c>
      <c r="S3" s="78">
        <v>7</v>
      </c>
      <c r="T3" s="78">
        <v>7</v>
      </c>
      <c r="U3" s="78">
        <v>7</v>
      </c>
      <c r="V3" s="78">
        <v>7</v>
      </c>
    </row>
    <row r="4" spans="1:22" x14ac:dyDescent="0.25">
      <c r="A4" s="115" t="s">
        <v>16</v>
      </c>
      <c r="B4" s="76">
        <v>0</v>
      </c>
      <c r="C4" s="76">
        <v>0</v>
      </c>
      <c r="D4" s="77">
        <v>1</v>
      </c>
      <c r="E4" s="77">
        <v>1</v>
      </c>
      <c r="F4" s="77">
        <v>1</v>
      </c>
      <c r="G4" s="77">
        <v>1</v>
      </c>
      <c r="H4" s="77">
        <v>1</v>
      </c>
      <c r="I4" s="77">
        <v>1</v>
      </c>
      <c r="J4" s="114">
        <v>1</v>
      </c>
      <c r="K4" s="77">
        <v>1</v>
      </c>
      <c r="L4" s="77">
        <v>1</v>
      </c>
      <c r="M4" s="77">
        <v>1</v>
      </c>
      <c r="N4" s="77">
        <v>1</v>
      </c>
      <c r="O4" s="114">
        <v>1</v>
      </c>
      <c r="P4" s="114">
        <v>1</v>
      </c>
      <c r="Q4" s="114">
        <v>1</v>
      </c>
      <c r="R4" s="114">
        <v>1</v>
      </c>
      <c r="S4" s="114">
        <v>1</v>
      </c>
      <c r="T4" s="114">
        <v>1</v>
      </c>
      <c r="U4" s="78">
        <v>1</v>
      </c>
      <c r="V4" s="78">
        <v>1</v>
      </c>
    </row>
    <row r="5" spans="1:22" x14ac:dyDescent="0.25">
      <c r="A5" s="11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2" x14ac:dyDescent="0.25">
      <c r="A6" s="74"/>
      <c r="B6" s="72"/>
    </row>
    <row r="7" spans="1:22" x14ac:dyDescent="0.25">
      <c r="A7" s="73"/>
      <c r="B7" s="72"/>
    </row>
    <row r="8" spans="1:22" x14ac:dyDescent="0.25">
      <c r="A8" s="73"/>
      <c r="B8" s="72"/>
    </row>
    <row r="9" spans="1:22" x14ac:dyDescent="0.25">
      <c r="A9" s="73"/>
      <c r="B9" s="72"/>
    </row>
    <row r="10" spans="1:22" x14ac:dyDescent="0.25">
      <c r="A10" s="72"/>
      <c r="B10" s="72"/>
    </row>
    <row r="11" spans="1:22" x14ac:dyDescent="0.25">
      <c r="A11" s="73"/>
    </row>
    <row r="12" spans="1:22" x14ac:dyDescent="0.25">
      <c r="A12" s="73"/>
    </row>
    <row r="13" spans="1:22" x14ac:dyDescent="0.25">
      <c r="A13" s="73"/>
    </row>
    <row r="14" spans="1:22" x14ac:dyDescent="0.25">
      <c r="A14" s="72"/>
    </row>
    <row r="15" spans="1:22" x14ac:dyDescent="0.25">
      <c r="A15" s="73"/>
    </row>
    <row r="16" spans="1:22" x14ac:dyDescent="0.25">
      <c r="A16" s="73"/>
    </row>
    <row r="17" spans="1:1" x14ac:dyDescent="0.25">
      <c r="A17" s="73"/>
    </row>
    <row r="18" spans="1:1" x14ac:dyDescent="0.25">
      <c r="A18" s="72"/>
    </row>
    <row r="19" spans="1:1" x14ac:dyDescent="0.25">
      <c r="A19" s="73"/>
    </row>
    <row r="20" spans="1:1" x14ac:dyDescent="0.25">
      <c r="A20" s="73"/>
    </row>
    <row r="21" spans="1:1" x14ac:dyDescent="0.25">
      <c r="A21" s="73"/>
    </row>
    <row r="22" spans="1:1" x14ac:dyDescent="0.25">
      <c r="A22" s="72"/>
    </row>
    <row r="23" spans="1:1" x14ac:dyDescent="0.25">
      <c r="A23" s="73"/>
    </row>
    <row r="24" spans="1:1" x14ac:dyDescent="0.25">
      <c r="A24" s="73"/>
    </row>
    <row r="25" spans="1:1" x14ac:dyDescent="0.25">
      <c r="A25" s="73"/>
    </row>
    <row r="26" spans="1:1" x14ac:dyDescent="0.25">
      <c r="A26" s="72"/>
    </row>
    <row r="27" spans="1:1" x14ac:dyDescent="0.25">
      <c r="A27" s="73"/>
    </row>
    <row r="28" spans="1:1" x14ac:dyDescent="0.25">
      <c r="A28" s="73"/>
    </row>
    <row r="29" spans="1:1" x14ac:dyDescent="0.25">
      <c r="A29" s="73"/>
    </row>
    <row r="30" spans="1:1" x14ac:dyDescent="0.25">
      <c r="A30" s="72"/>
    </row>
    <row r="31" spans="1:1" x14ac:dyDescent="0.25">
      <c r="A31" s="73"/>
    </row>
    <row r="32" spans="1:1" x14ac:dyDescent="0.25">
      <c r="A32" s="73"/>
    </row>
    <row r="33" spans="1:1" x14ac:dyDescent="0.25">
      <c r="A33" s="73"/>
    </row>
    <row r="34" spans="1:1" x14ac:dyDescent="0.25">
      <c r="A34" s="72"/>
    </row>
    <row r="35" spans="1:1" x14ac:dyDescent="0.25">
      <c r="A35" s="73"/>
    </row>
    <row r="36" spans="1:1" x14ac:dyDescent="0.25">
      <c r="A36" s="73"/>
    </row>
    <row r="37" spans="1:1" x14ac:dyDescent="0.25">
      <c r="A37" s="73" t="s">
        <v>124</v>
      </c>
    </row>
    <row r="38" spans="1:1" x14ac:dyDescent="0.25">
      <c r="A38" s="73" t="s">
        <v>125</v>
      </c>
    </row>
    <row r="39" spans="1:1" x14ac:dyDescent="0.25">
      <c r="A39" s="73" t="s">
        <v>126</v>
      </c>
    </row>
    <row r="40" spans="1:1" x14ac:dyDescent="0.25">
      <c r="A40" s="73"/>
    </row>
    <row r="41" spans="1:1" x14ac:dyDescent="0.25">
      <c r="A41" s="73"/>
    </row>
    <row r="42" spans="1:1" x14ac:dyDescent="0.25">
      <c r="A42" s="72"/>
    </row>
    <row r="43" spans="1:1" x14ac:dyDescent="0.25">
      <c r="A43" s="73"/>
    </row>
    <row r="44" spans="1:1" x14ac:dyDescent="0.25">
      <c r="A44" s="73"/>
    </row>
    <row r="45" spans="1:1" x14ac:dyDescent="0.25">
      <c r="A45" s="73"/>
    </row>
    <row r="46" spans="1:1" x14ac:dyDescent="0.25">
      <c r="A46" s="72"/>
    </row>
    <row r="47" spans="1:1" x14ac:dyDescent="0.25">
      <c r="A47" s="73"/>
    </row>
    <row r="48" spans="1:1" x14ac:dyDescent="0.25">
      <c r="A48" s="73"/>
    </row>
    <row r="49" spans="1:1" x14ac:dyDescent="0.25">
      <c r="A49" s="73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5"/>
  <sheetViews>
    <sheetView workbookViewId="0"/>
  </sheetViews>
  <sheetFormatPr defaultRowHeight="15" x14ac:dyDescent="0.25"/>
  <cols>
    <col min="1" max="1" width="19.42578125" customWidth="1"/>
    <col min="3" max="9" width="7.5703125" bestFit="1" customWidth="1"/>
    <col min="11" max="15" width="7.5703125" bestFit="1" customWidth="1"/>
    <col min="16" max="16" width="5.5703125" bestFit="1" customWidth="1"/>
    <col min="17" max="17" width="6.5703125" style="133" bestFit="1" customWidth="1"/>
    <col min="18" max="18" width="7.5703125" style="133" bestFit="1" customWidth="1"/>
    <col min="19" max="19" width="6.5703125" bestFit="1" customWidth="1"/>
    <col min="20" max="20" width="7.5703125" bestFit="1" customWidth="1"/>
    <col min="21" max="21" width="7.5703125" style="133" bestFit="1" customWidth="1"/>
    <col min="22" max="22" width="7.5703125" bestFit="1" customWidth="1"/>
  </cols>
  <sheetData>
    <row r="1" spans="1:22" x14ac:dyDescent="0.25">
      <c r="A1" s="79"/>
      <c r="B1" s="81">
        <v>2000</v>
      </c>
      <c r="C1" s="81">
        <v>2001</v>
      </c>
      <c r="D1" s="81">
        <v>2002</v>
      </c>
      <c r="E1" s="81">
        <v>2003</v>
      </c>
      <c r="F1" s="81">
        <v>2004</v>
      </c>
      <c r="G1" s="81">
        <v>2005</v>
      </c>
      <c r="H1" s="81">
        <v>2006</v>
      </c>
      <c r="I1" s="81">
        <v>2007</v>
      </c>
      <c r="J1" s="81">
        <v>2008</v>
      </c>
      <c r="K1" s="81">
        <v>2009</v>
      </c>
      <c r="L1" s="81">
        <v>2010</v>
      </c>
      <c r="M1" s="81">
        <v>2011</v>
      </c>
      <c r="N1" s="81">
        <v>2012</v>
      </c>
      <c r="O1" s="81">
        <v>2013</v>
      </c>
      <c r="P1" s="81">
        <v>2014</v>
      </c>
      <c r="Q1" s="81">
        <v>2015</v>
      </c>
      <c r="R1" s="81">
        <v>2016</v>
      </c>
      <c r="S1" s="81">
        <v>2017</v>
      </c>
      <c r="T1" s="81">
        <v>2018</v>
      </c>
      <c r="U1" s="81">
        <v>2019</v>
      </c>
      <c r="V1" s="81">
        <v>2020</v>
      </c>
    </row>
    <row r="2" spans="1:22" x14ac:dyDescent="0.25">
      <c r="A2" s="79" t="s">
        <v>17</v>
      </c>
      <c r="B2" s="80">
        <v>2193542</v>
      </c>
      <c r="C2" s="80">
        <v>527864</v>
      </c>
      <c r="D2" s="80">
        <v>328520</v>
      </c>
      <c r="E2" s="80">
        <v>460238</v>
      </c>
      <c r="F2" s="80">
        <v>330871</v>
      </c>
      <c r="G2" s="80">
        <v>351267</v>
      </c>
      <c r="H2" s="80">
        <v>321965</v>
      </c>
      <c r="I2" s="80">
        <v>784096</v>
      </c>
      <c r="J2" s="80">
        <v>1028678</v>
      </c>
      <c r="K2" s="80">
        <v>460238</v>
      </c>
      <c r="L2" s="80">
        <v>330871</v>
      </c>
      <c r="M2" s="80">
        <v>351267</v>
      </c>
      <c r="N2" s="80">
        <v>176284</v>
      </c>
      <c r="O2" s="80">
        <v>242214</v>
      </c>
      <c r="P2" s="80">
        <v>7818</v>
      </c>
      <c r="Q2" s="134">
        <v>24146</v>
      </c>
      <c r="R2" s="134">
        <v>119354</v>
      </c>
      <c r="S2" s="105">
        <v>77883</v>
      </c>
      <c r="T2" s="134">
        <v>302444</v>
      </c>
      <c r="U2" s="134">
        <v>449676</v>
      </c>
      <c r="V2" s="134">
        <v>440168</v>
      </c>
    </row>
    <row r="3" spans="1:22" x14ac:dyDescent="0.25">
      <c r="A3" s="79" t="s">
        <v>18</v>
      </c>
      <c r="B3" s="80">
        <v>1684343</v>
      </c>
      <c r="C3" s="80">
        <v>410764</v>
      </c>
      <c r="D3" s="80">
        <v>256380</v>
      </c>
      <c r="E3" s="80">
        <v>353460</v>
      </c>
      <c r="F3" s="80">
        <v>266311</v>
      </c>
      <c r="G3" s="80">
        <v>275667</v>
      </c>
      <c r="H3" s="80">
        <v>233485</v>
      </c>
      <c r="I3" s="80">
        <v>451186</v>
      </c>
      <c r="J3" s="80">
        <v>621648</v>
      </c>
      <c r="K3" s="80">
        <v>353460</v>
      </c>
      <c r="L3" s="80">
        <v>266311</v>
      </c>
      <c r="M3" s="80">
        <v>275667</v>
      </c>
      <c r="N3" s="80">
        <v>169214</v>
      </c>
      <c r="O3" s="80">
        <v>210074</v>
      </c>
      <c r="P3" s="80">
        <v>7818</v>
      </c>
      <c r="Q3" s="134">
        <v>22696</v>
      </c>
      <c r="R3" s="134">
        <v>96584</v>
      </c>
      <c r="S3" s="105">
        <v>59673</v>
      </c>
      <c r="T3" s="134">
        <v>233654</v>
      </c>
      <c r="U3" s="134">
        <v>315946</v>
      </c>
      <c r="V3" s="134">
        <v>295018</v>
      </c>
    </row>
    <row r="5" spans="1:22" x14ac:dyDescent="0.25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22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22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22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22" x14ac:dyDescent="0.2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</row>
    <row r="10" spans="1:22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22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22" x14ac:dyDescent="0.2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22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22" x14ac:dyDescent="0.25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</row>
    <row r="15" spans="1:22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</row>
    <row r="16" spans="1:22" x14ac:dyDescent="0.25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35" spans="1:1" x14ac:dyDescent="0.25">
      <c r="A35" s="79" t="s">
        <v>127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3.140625" style="90" customWidth="1"/>
    <col min="2" max="2" width="10.5703125" bestFit="1" customWidth="1"/>
    <col min="7" max="7" width="12.5703125" bestFit="1" customWidth="1"/>
    <col min="9" max="9" width="10.28515625" bestFit="1" customWidth="1"/>
    <col min="11" max="11" width="10.5703125" bestFit="1" customWidth="1"/>
    <col min="13" max="13" width="10.140625" bestFit="1" customWidth="1"/>
    <col min="16" max="16" width="12.5703125" bestFit="1" customWidth="1"/>
    <col min="18" max="18" width="10.28515625" bestFit="1" customWidth="1"/>
    <col min="20" max="20" width="10.5703125" bestFit="1" customWidth="1"/>
    <col min="22" max="22" width="10.140625" bestFit="1" customWidth="1"/>
    <col min="25" max="25" width="12.5703125" bestFit="1" customWidth="1"/>
    <col min="27" max="27" width="10.28515625" bestFit="1" customWidth="1"/>
    <col min="29" max="29" width="10.5703125" bestFit="1" customWidth="1"/>
    <col min="31" max="31" width="10.140625" bestFit="1" customWidth="1"/>
    <col min="34" max="34" width="12.5703125" bestFit="1" customWidth="1"/>
    <col min="36" max="36" width="10.28515625" bestFit="1" customWidth="1"/>
    <col min="38" max="38" width="10.5703125" bestFit="1" customWidth="1"/>
    <col min="40" max="40" width="10.140625" bestFit="1" customWidth="1"/>
    <col min="43" max="43" width="12.5703125" bestFit="1" customWidth="1"/>
    <col min="45" max="45" width="10.28515625" bestFit="1" customWidth="1"/>
    <col min="47" max="47" width="10.5703125" bestFit="1" customWidth="1"/>
    <col min="49" max="49" width="10.140625" bestFit="1" customWidth="1"/>
    <col min="52" max="52" width="12.5703125" bestFit="1" customWidth="1"/>
    <col min="54" max="54" width="10.28515625" bestFit="1" customWidth="1"/>
    <col min="56" max="56" width="10.5703125" bestFit="1" customWidth="1"/>
    <col min="58" max="58" width="10.140625" bestFit="1" customWidth="1"/>
    <col min="61" max="61" width="12.5703125" bestFit="1" customWidth="1"/>
    <col min="63" max="63" width="10.28515625" bestFit="1" customWidth="1"/>
    <col min="65" max="65" width="10.5703125" bestFit="1" customWidth="1"/>
    <col min="67" max="67" width="10.140625" bestFit="1" customWidth="1"/>
    <col min="70" max="70" width="12.5703125" bestFit="1" customWidth="1"/>
    <col min="72" max="72" width="10.28515625" bestFit="1" customWidth="1"/>
    <col min="74" max="74" width="10.5703125" bestFit="1" customWidth="1"/>
    <col min="76" max="76" width="10.140625" bestFit="1" customWidth="1"/>
    <col min="79" max="79" width="12.5703125" bestFit="1" customWidth="1"/>
    <col min="81" max="81" width="10.28515625" bestFit="1" customWidth="1"/>
    <col min="83" max="83" width="10.5703125" bestFit="1" customWidth="1"/>
    <col min="85" max="87" width="10.140625" bestFit="1" customWidth="1"/>
    <col min="88" max="88" width="12.5703125" bestFit="1" customWidth="1"/>
    <col min="90" max="90" width="10.28515625" bestFit="1" customWidth="1"/>
    <col min="92" max="92" width="10.5703125" bestFit="1" customWidth="1"/>
    <col min="94" max="96" width="10.140625" bestFit="1" customWidth="1"/>
    <col min="97" max="97" width="12.5703125" bestFit="1" customWidth="1"/>
    <col min="99" max="99" width="10.28515625" bestFit="1" customWidth="1"/>
    <col min="101" max="101" width="10.5703125" bestFit="1" customWidth="1"/>
    <col min="103" max="105" width="10.140625" bestFit="1" customWidth="1"/>
    <col min="106" max="106" width="12.5703125" bestFit="1" customWidth="1"/>
    <col min="108" max="108" width="10.28515625" bestFit="1" customWidth="1"/>
    <col min="110" max="110" width="10.5703125" style="91" bestFit="1" customWidth="1"/>
    <col min="111" max="111" width="9.140625" style="91"/>
    <col min="112" max="114" width="10.140625" style="91" bestFit="1" customWidth="1"/>
    <col min="115" max="115" width="12.5703125" style="91" bestFit="1" customWidth="1"/>
    <col min="116" max="116" width="10.140625" style="91" bestFit="1" customWidth="1"/>
    <col min="117" max="117" width="10.28515625" style="91" bestFit="1" customWidth="1"/>
    <col min="119" max="119" width="10.5703125" bestFit="1" customWidth="1"/>
    <col min="121" max="123" width="10.140625" bestFit="1" customWidth="1"/>
    <col min="124" max="124" width="12.5703125" bestFit="1" customWidth="1"/>
    <col min="126" max="126" width="10.28515625" bestFit="1" customWidth="1"/>
    <col min="128" max="128" width="10.5703125" bestFit="1" customWidth="1"/>
    <col min="130" max="132" width="10.140625" bestFit="1" customWidth="1"/>
    <col min="133" max="133" width="12.5703125" bestFit="1" customWidth="1"/>
    <col min="135" max="135" width="10.28515625" bestFit="1" customWidth="1"/>
    <col min="137" max="137" width="10.5703125" style="133" bestFit="1" customWidth="1"/>
    <col min="138" max="138" width="9.140625" style="133"/>
    <col min="139" max="141" width="10.140625" style="133" bestFit="1" customWidth="1"/>
    <col min="142" max="142" width="12.5703125" bestFit="1" customWidth="1"/>
    <col min="144" max="144" width="10.28515625" bestFit="1" customWidth="1"/>
    <col min="146" max="146" width="10.5703125" bestFit="1" customWidth="1"/>
    <col min="148" max="150" width="10.140625" bestFit="1" customWidth="1"/>
    <col min="151" max="151" width="12.5703125" bestFit="1" customWidth="1"/>
    <col min="153" max="153" width="10.28515625" bestFit="1" customWidth="1"/>
    <col min="155" max="155" width="10.5703125" style="133" bestFit="1" customWidth="1"/>
    <col min="156" max="156" width="9.140625" style="133"/>
    <col min="157" max="159" width="10.140625" style="133" bestFit="1" customWidth="1"/>
    <col min="160" max="160" width="12.5703125" style="133" bestFit="1" customWidth="1"/>
    <col min="161" max="161" width="10.140625" style="133" bestFit="1" customWidth="1"/>
    <col min="162" max="162" width="10.28515625" style="133" bestFit="1" customWidth="1"/>
    <col min="164" max="164" width="10.5703125" bestFit="1" customWidth="1"/>
    <col min="166" max="166" width="10.140625" bestFit="1" customWidth="1"/>
    <col min="169" max="169" width="12.5703125" bestFit="1" customWidth="1"/>
    <col min="171" max="171" width="10.28515625" bestFit="1" customWidth="1"/>
    <col min="173" max="173" width="10.5703125" bestFit="1" customWidth="1"/>
    <col min="175" max="175" width="10.140625" bestFit="1" customWidth="1"/>
    <col min="176" max="177" width="9.140625" bestFit="1" customWidth="1"/>
    <col min="178" max="178" width="12.5703125" bestFit="1" customWidth="1"/>
    <col min="179" max="179" width="10.140625" bestFit="1" customWidth="1"/>
    <col min="180" max="180" width="10.28515625" bestFit="1" customWidth="1"/>
    <col min="182" max="182" width="10.5703125" bestFit="1" customWidth="1"/>
    <col min="184" max="184" width="10.140625" bestFit="1" customWidth="1"/>
    <col min="187" max="187" width="12.5703125" bestFit="1" customWidth="1"/>
    <col min="188" max="188" width="10.140625" bestFit="1" customWidth="1"/>
    <col min="189" max="189" width="10.28515625" bestFit="1" customWidth="1"/>
  </cols>
  <sheetData>
    <row r="1" spans="1:189" x14ac:dyDescent="0.25">
      <c r="A1" s="83"/>
      <c r="B1" s="93">
        <v>2000</v>
      </c>
      <c r="C1" s="94"/>
      <c r="D1" s="94"/>
      <c r="E1" s="94"/>
      <c r="F1" s="94"/>
      <c r="G1" s="94"/>
      <c r="H1" s="94"/>
      <c r="I1" s="94"/>
      <c r="J1" s="88"/>
      <c r="K1" s="93">
        <v>2001</v>
      </c>
      <c r="L1" s="94"/>
      <c r="M1" s="94"/>
      <c r="N1" s="94"/>
      <c r="O1" s="94"/>
      <c r="P1" s="94"/>
      <c r="Q1" s="94"/>
      <c r="R1" s="94"/>
      <c r="S1" s="88"/>
      <c r="T1" s="93">
        <v>2002</v>
      </c>
      <c r="U1" s="94"/>
      <c r="V1" s="94"/>
      <c r="W1" s="94"/>
      <c r="X1" s="94"/>
      <c r="Y1" s="94"/>
      <c r="Z1" s="94"/>
      <c r="AA1" s="94"/>
      <c r="AB1" s="88"/>
      <c r="AC1" s="93">
        <v>2003</v>
      </c>
      <c r="AD1" s="94"/>
      <c r="AE1" s="94"/>
      <c r="AF1" s="94"/>
      <c r="AG1" s="94"/>
      <c r="AH1" s="94"/>
      <c r="AI1" s="94"/>
      <c r="AJ1" s="94"/>
      <c r="AK1" s="88"/>
      <c r="AL1" s="93">
        <v>2004</v>
      </c>
      <c r="AM1" s="94"/>
      <c r="AN1" s="94"/>
      <c r="AO1" s="94"/>
      <c r="AP1" s="94"/>
      <c r="AQ1" s="94"/>
      <c r="AR1" s="94"/>
      <c r="AS1" s="94"/>
      <c r="AT1" s="88"/>
      <c r="AU1" s="93">
        <v>2005</v>
      </c>
      <c r="AV1" s="94"/>
      <c r="AW1" s="94"/>
      <c r="AX1" s="94"/>
      <c r="AY1" s="94"/>
      <c r="AZ1" s="94"/>
      <c r="BA1" s="94"/>
      <c r="BB1" s="94"/>
      <c r="BC1" s="88"/>
      <c r="BD1" s="93">
        <v>2006</v>
      </c>
      <c r="BE1" s="94"/>
      <c r="BF1" s="94"/>
      <c r="BG1" s="94"/>
      <c r="BH1" s="94"/>
      <c r="BI1" s="94"/>
      <c r="BJ1" s="94"/>
      <c r="BK1" s="94"/>
      <c r="BL1" s="88"/>
      <c r="BM1" s="93">
        <v>2007</v>
      </c>
      <c r="BN1" s="94"/>
      <c r="BO1" s="94"/>
      <c r="BP1" s="94"/>
      <c r="BQ1" s="94"/>
      <c r="BR1" s="94"/>
      <c r="BS1" s="94"/>
      <c r="BT1" s="94"/>
      <c r="BU1" s="88"/>
      <c r="BV1" s="93">
        <v>2008</v>
      </c>
      <c r="BW1" s="94"/>
      <c r="BX1" s="94"/>
      <c r="BY1" s="94"/>
      <c r="BZ1" s="94"/>
      <c r="CA1" s="94"/>
      <c r="CB1" s="94"/>
      <c r="CC1" s="94"/>
      <c r="CD1" s="88"/>
      <c r="CE1" s="93">
        <v>2009</v>
      </c>
      <c r="CF1" s="94"/>
      <c r="CG1" s="94"/>
      <c r="CH1" s="94"/>
      <c r="CI1" s="94"/>
      <c r="CJ1" s="94"/>
      <c r="CK1" s="94"/>
      <c r="CL1" s="94"/>
      <c r="CM1" s="88"/>
      <c r="CN1" s="93">
        <v>2010</v>
      </c>
      <c r="CO1" s="94"/>
      <c r="CP1" s="94"/>
      <c r="CQ1" s="94"/>
      <c r="CR1" s="94"/>
      <c r="CS1" s="94"/>
      <c r="CT1" s="94"/>
      <c r="CU1" s="94"/>
      <c r="CV1" s="88"/>
      <c r="CW1" s="93">
        <v>2011</v>
      </c>
      <c r="CX1" s="94"/>
      <c r="CY1" s="94"/>
      <c r="CZ1" s="94"/>
      <c r="DA1" s="94"/>
      <c r="DB1" s="94"/>
      <c r="DC1" s="94"/>
      <c r="DD1" s="94"/>
      <c r="DF1" s="93">
        <v>2012</v>
      </c>
      <c r="DG1" s="94"/>
      <c r="DH1" s="94"/>
      <c r="DI1" s="94"/>
      <c r="DJ1" s="94"/>
      <c r="DK1" s="94"/>
      <c r="DL1" s="94"/>
      <c r="DM1" s="94"/>
      <c r="DO1" s="93">
        <v>2013</v>
      </c>
      <c r="DP1" s="94"/>
      <c r="DQ1" s="94"/>
      <c r="DR1" s="94"/>
      <c r="DS1" s="94"/>
      <c r="DT1" s="94"/>
      <c r="DU1" s="94"/>
      <c r="DV1" s="94"/>
      <c r="DX1" s="81">
        <v>2014</v>
      </c>
      <c r="EG1" s="81">
        <v>2015</v>
      </c>
      <c r="EP1" s="81">
        <v>2016</v>
      </c>
      <c r="EY1" s="81">
        <v>2017</v>
      </c>
      <c r="FH1" s="81">
        <v>2018</v>
      </c>
      <c r="FI1" s="133"/>
      <c r="FJ1" s="133"/>
      <c r="FK1" s="133"/>
      <c r="FL1" s="133"/>
      <c r="FM1" s="133"/>
      <c r="FN1" s="133"/>
      <c r="FO1" s="133"/>
      <c r="FQ1" s="81">
        <v>2019</v>
      </c>
      <c r="FR1" s="133"/>
      <c r="FS1" s="133"/>
      <c r="FT1" s="133"/>
      <c r="FU1" s="133"/>
      <c r="FV1" s="133"/>
      <c r="FW1" s="133"/>
      <c r="FX1" s="133"/>
      <c r="FZ1" s="81">
        <v>2020</v>
      </c>
      <c r="GA1" s="133"/>
      <c r="GB1" s="133"/>
      <c r="GC1" s="133"/>
      <c r="GD1" s="133"/>
      <c r="GE1" s="133"/>
      <c r="GF1" s="133"/>
      <c r="GG1" s="133"/>
    </row>
    <row r="2" spans="1:189" x14ac:dyDescent="0.25">
      <c r="A2" s="90" t="s">
        <v>103</v>
      </c>
      <c r="B2" s="95" t="s">
        <v>27</v>
      </c>
      <c r="C2" s="95" t="s">
        <v>28</v>
      </c>
      <c r="D2" s="95" t="s">
        <v>5</v>
      </c>
      <c r="E2" s="95" t="s">
        <v>6</v>
      </c>
      <c r="F2" s="95" t="s">
        <v>7</v>
      </c>
      <c r="G2" s="95" t="s">
        <v>29</v>
      </c>
      <c r="H2" s="95" t="s">
        <v>30</v>
      </c>
      <c r="I2" s="95" t="s">
        <v>31</v>
      </c>
      <c r="J2" s="88"/>
      <c r="K2" s="95" t="s">
        <v>27</v>
      </c>
      <c r="L2" s="95" t="s">
        <v>28</v>
      </c>
      <c r="M2" s="95" t="s">
        <v>5</v>
      </c>
      <c r="N2" s="95" t="s">
        <v>6</v>
      </c>
      <c r="O2" s="95" t="s">
        <v>7</v>
      </c>
      <c r="P2" s="95" t="s">
        <v>29</v>
      </c>
      <c r="Q2" s="95" t="s">
        <v>30</v>
      </c>
      <c r="R2" s="95" t="s">
        <v>31</v>
      </c>
      <c r="S2" s="88"/>
      <c r="T2" s="95" t="s">
        <v>27</v>
      </c>
      <c r="U2" s="95" t="s">
        <v>28</v>
      </c>
      <c r="V2" s="95" t="s">
        <v>5</v>
      </c>
      <c r="W2" s="95" t="s">
        <v>6</v>
      </c>
      <c r="X2" s="95" t="s">
        <v>7</v>
      </c>
      <c r="Y2" s="95" t="s">
        <v>29</v>
      </c>
      <c r="Z2" s="95" t="s">
        <v>30</v>
      </c>
      <c r="AA2" s="95" t="s">
        <v>31</v>
      </c>
      <c r="AB2" s="88"/>
      <c r="AC2" s="95" t="s">
        <v>27</v>
      </c>
      <c r="AD2" s="95" t="s">
        <v>28</v>
      </c>
      <c r="AE2" s="95" t="s">
        <v>5</v>
      </c>
      <c r="AF2" s="95" t="s">
        <v>6</v>
      </c>
      <c r="AG2" s="95" t="s">
        <v>7</v>
      </c>
      <c r="AH2" s="95" t="s">
        <v>29</v>
      </c>
      <c r="AI2" s="95" t="s">
        <v>30</v>
      </c>
      <c r="AJ2" s="95" t="s">
        <v>31</v>
      </c>
      <c r="AK2" s="88"/>
      <c r="AL2" s="95" t="s">
        <v>27</v>
      </c>
      <c r="AM2" s="95" t="s">
        <v>28</v>
      </c>
      <c r="AN2" s="95" t="s">
        <v>5</v>
      </c>
      <c r="AO2" s="95" t="s">
        <v>6</v>
      </c>
      <c r="AP2" s="95" t="s">
        <v>7</v>
      </c>
      <c r="AQ2" s="95" t="s">
        <v>29</v>
      </c>
      <c r="AR2" s="95" t="s">
        <v>30</v>
      </c>
      <c r="AS2" s="95" t="s">
        <v>31</v>
      </c>
      <c r="AT2" s="88"/>
      <c r="AU2" s="95" t="s">
        <v>27</v>
      </c>
      <c r="AV2" s="95" t="s">
        <v>28</v>
      </c>
      <c r="AW2" s="95" t="s">
        <v>5</v>
      </c>
      <c r="AX2" s="95" t="s">
        <v>6</v>
      </c>
      <c r="AY2" s="95" t="s">
        <v>7</v>
      </c>
      <c r="AZ2" s="95" t="s">
        <v>29</v>
      </c>
      <c r="BA2" s="95" t="s">
        <v>30</v>
      </c>
      <c r="BB2" s="95" t="s">
        <v>31</v>
      </c>
      <c r="BC2" s="88"/>
      <c r="BD2" s="95" t="s">
        <v>27</v>
      </c>
      <c r="BE2" s="95" t="s">
        <v>28</v>
      </c>
      <c r="BF2" s="95" t="s">
        <v>5</v>
      </c>
      <c r="BG2" s="95" t="s">
        <v>6</v>
      </c>
      <c r="BH2" s="95" t="s">
        <v>7</v>
      </c>
      <c r="BI2" s="95" t="s">
        <v>29</v>
      </c>
      <c r="BJ2" s="95" t="s">
        <v>30</v>
      </c>
      <c r="BK2" s="95" t="s">
        <v>31</v>
      </c>
      <c r="BL2" s="88"/>
      <c r="BM2" s="95" t="s">
        <v>27</v>
      </c>
      <c r="BN2" s="95" t="s">
        <v>28</v>
      </c>
      <c r="BO2" s="95" t="s">
        <v>5</v>
      </c>
      <c r="BP2" s="95" t="s">
        <v>6</v>
      </c>
      <c r="BQ2" s="95" t="s">
        <v>7</v>
      </c>
      <c r="BR2" s="95" t="s">
        <v>29</v>
      </c>
      <c r="BS2" s="95" t="s">
        <v>30</v>
      </c>
      <c r="BT2" s="95" t="s">
        <v>31</v>
      </c>
      <c r="BU2" s="88"/>
      <c r="BV2" s="95" t="s">
        <v>27</v>
      </c>
      <c r="BW2" s="95" t="s">
        <v>28</v>
      </c>
      <c r="BX2" s="95" t="s">
        <v>5</v>
      </c>
      <c r="BY2" s="95" t="s">
        <v>6</v>
      </c>
      <c r="BZ2" s="95" t="s">
        <v>7</v>
      </c>
      <c r="CA2" s="95" t="s">
        <v>29</v>
      </c>
      <c r="CB2" s="95" t="s">
        <v>30</v>
      </c>
      <c r="CC2" s="95" t="s">
        <v>31</v>
      </c>
      <c r="CD2" s="88"/>
      <c r="CE2" s="95" t="s">
        <v>27</v>
      </c>
      <c r="CF2" s="95" t="s">
        <v>28</v>
      </c>
      <c r="CG2" s="95" t="s">
        <v>5</v>
      </c>
      <c r="CH2" s="95" t="s">
        <v>6</v>
      </c>
      <c r="CI2" s="95" t="s">
        <v>7</v>
      </c>
      <c r="CJ2" s="95" t="s">
        <v>29</v>
      </c>
      <c r="CK2" s="95" t="s">
        <v>30</v>
      </c>
      <c r="CL2" s="95" t="s">
        <v>31</v>
      </c>
      <c r="CM2" s="88"/>
      <c r="CN2" s="95" t="s">
        <v>27</v>
      </c>
      <c r="CO2" s="95" t="s">
        <v>28</v>
      </c>
      <c r="CP2" s="95" t="s">
        <v>5</v>
      </c>
      <c r="CQ2" s="95" t="s">
        <v>6</v>
      </c>
      <c r="CR2" s="95" t="s">
        <v>7</v>
      </c>
      <c r="CS2" s="95" t="s">
        <v>29</v>
      </c>
      <c r="CT2" s="95" t="s">
        <v>30</v>
      </c>
      <c r="CU2" s="95" t="s">
        <v>31</v>
      </c>
      <c r="CV2" s="88"/>
      <c r="CW2" s="95" t="s">
        <v>27</v>
      </c>
      <c r="CX2" s="95" t="s">
        <v>28</v>
      </c>
      <c r="CY2" s="95" t="s">
        <v>5</v>
      </c>
      <c r="CZ2" s="95" t="s">
        <v>6</v>
      </c>
      <c r="DA2" s="95" t="s">
        <v>7</v>
      </c>
      <c r="DB2" s="95" t="s">
        <v>29</v>
      </c>
      <c r="DC2" s="95" t="s">
        <v>30</v>
      </c>
      <c r="DD2" s="95" t="s">
        <v>31</v>
      </c>
      <c r="DF2" s="95" t="s">
        <v>27</v>
      </c>
      <c r="DG2" s="95" t="s">
        <v>28</v>
      </c>
      <c r="DH2" s="95" t="s">
        <v>5</v>
      </c>
      <c r="DI2" s="95" t="s">
        <v>6</v>
      </c>
      <c r="DJ2" s="95" t="s">
        <v>7</v>
      </c>
      <c r="DK2" s="95" t="s">
        <v>29</v>
      </c>
      <c r="DL2" s="95" t="s">
        <v>30</v>
      </c>
      <c r="DM2" s="95" t="s">
        <v>31</v>
      </c>
      <c r="DO2" s="95" t="s">
        <v>27</v>
      </c>
      <c r="DP2" s="95" t="s">
        <v>28</v>
      </c>
      <c r="DQ2" s="95" t="s">
        <v>5</v>
      </c>
      <c r="DR2" s="95" t="s">
        <v>6</v>
      </c>
      <c r="DS2" s="95" t="s">
        <v>7</v>
      </c>
      <c r="DT2" s="95" t="s">
        <v>29</v>
      </c>
      <c r="DU2" s="95" t="s">
        <v>30</v>
      </c>
      <c r="DV2" s="95" t="s">
        <v>31</v>
      </c>
      <c r="DX2" s="95" t="s">
        <v>27</v>
      </c>
      <c r="DY2" s="95" t="s">
        <v>28</v>
      </c>
      <c r="DZ2" s="95" t="s">
        <v>5</v>
      </c>
      <c r="EA2" s="95" t="s">
        <v>6</v>
      </c>
      <c r="EB2" s="95" t="s">
        <v>7</v>
      </c>
      <c r="EC2" s="95" t="s">
        <v>29</v>
      </c>
      <c r="ED2" s="95" t="s">
        <v>30</v>
      </c>
      <c r="EE2" s="95" t="s">
        <v>31</v>
      </c>
      <c r="EG2" s="95" t="s">
        <v>27</v>
      </c>
      <c r="EH2" s="95" t="s">
        <v>28</v>
      </c>
      <c r="EI2" s="95" t="s">
        <v>5</v>
      </c>
      <c r="EJ2" s="95" t="s">
        <v>6</v>
      </c>
      <c r="EK2" s="95" t="s">
        <v>7</v>
      </c>
      <c r="EL2" s="95" t="s">
        <v>29</v>
      </c>
      <c r="EM2" s="95" t="s">
        <v>30</v>
      </c>
      <c r="EN2" s="95" t="s">
        <v>31</v>
      </c>
      <c r="EP2" s="95" t="s">
        <v>27</v>
      </c>
      <c r="EQ2" s="95" t="s">
        <v>28</v>
      </c>
      <c r="ER2" s="95" t="s">
        <v>5</v>
      </c>
      <c r="ES2" s="95" t="s">
        <v>6</v>
      </c>
      <c r="ET2" s="95" t="s">
        <v>7</v>
      </c>
      <c r="EU2" s="95" t="s">
        <v>29</v>
      </c>
      <c r="EV2" s="95" t="s">
        <v>30</v>
      </c>
      <c r="EW2" s="95" t="s">
        <v>31</v>
      </c>
      <c r="EY2" s="95" t="s">
        <v>27</v>
      </c>
      <c r="EZ2" s="95" t="s">
        <v>28</v>
      </c>
      <c r="FA2" s="95" t="s">
        <v>5</v>
      </c>
      <c r="FB2" s="95" t="s">
        <v>6</v>
      </c>
      <c r="FC2" s="95" t="s">
        <v>7</v>
      </c>
      <c r="FD2" s="95" t="s">
        <v>29</v>
      </c>
      <c r="FE2" s="95" t="s">
        <v>30</v>
      </c>
      <c r="FF2" s="95" t="s">
        <v>31</v>
      </c>
      <c r="FH2" s="95" t="s">
        <v>27</v>
      </c>
      <c r="FI2" s="95" t="s">
        <v>28</v>
      </c>
      <c r="FJ2" s="95" t="s">
        <v>5</v>
      </c>
      <c r="FK2" s="95" t="s">
        <v>6</v>
      </c>
      <c r="FL2" s="95" t="s">
        <v>7</v>
      </c>
      <c r="FM2" s="95" t="s">
        <v>29</v>
      </c>
      <c r="FN2" s="95" t="s">
        <v>30</v>
      </c>
      <c r="FO2" s="95" t="s">
        <v>31</v>
      </c>
      <c r="FQ2" s="95" t="s">
        <v>27</v>
      </c>
      <c r="FR2" s="95" t="s">
        <v>28</v>
      </c>
      <c r="FS2" s="95" t="s">
        <v>5</v>
      </c>
      <c r="FT2" s="95" t="s">
        <v>6</v>
      </c>
      <c r="FU2" s="95" t="s">
        <v>7</v>
      </c>
      <c r="FV2" s="95" t="s">
        <v>29</v>
      </c>
      <c r="FW2" s="95" t="s">
        <v>30</v>
      </c>
      <c r="FX2" s="95" t="s">
        <v>31</v>
      </c>
      <c r="FZ2" s="95" t="s">
        <v>27</v>
      </c>
      <c r="GA2" s="95" t="s">
        <v>28</v>
      </c>
      <c r="GB2" s="95" t="s">
        <v>5</v>
      </c>
      <c r="GC2" s="95" t="s">
        <v>6</v>
      </c>
      <c r="GD2" s="95" t="s">
        <v>7</v>
      </c>
      <c r="GE2" s="95" t="s">
        <v>29</v>
      </c>
      <c r="GF2" s="95" t="s">
        <v>30</v>
      </c>
      <c r="GG2" s="95" t="s">
        <v>31</v>
      </c>
    </row>
    <row r="3" spans="1:189" x14ac:dyDescent="0.25">
      <c r="A3" s="90" t="s">
        <v>110</v>
      </c>
      <c r="B3" s="101" t="s">
        <v>0</v>
      </c>
      <c r="C3" s="101">
        <v>4</v>
      </c>
      <c r="D3" s="102">
        <v>445161</v>
      </c>
      <c r="E3" s="102">
        <v>404249</v>
      </c>
      <c r="F3" s="102">
        <v>404249</v>
      </c>
      <c r="G3" s="101">
        <v>0</v>
      </c>
      <c r="H3" s="102">
        <v>445161</v>
      </c>
      <c r="I3" s="101">
        <v>0</v>
      </c>
      <c r="K3" s="101" t="s">
        <v>0</v>
      </c>
      <c r="L3" s="101">
        <v>3</v>
      </c>
      <c r="M3" s="102">
        <v>314591</v>
      </c>
      <c r="N3" s="102">
        <v>314591</v>
      </c>
      <c r="O3" s="102">
        <v>314591</v>
      </c>
      <c r="P3" s="101">
        <v>0</v>
      </c>
      <c r="Q3" s="102">
        <v>314591</v>
      </c>
      <c r="R3" s="101">
        <v>0</v>
      </c>
      <c r="T3" s="101" t="s">
        <v>0</v>
      </c>
      <c r="U3" s="101">
        <v>3</v>
      </c>
      <c r="V3" s="102">
        <v>301053</v>
      </c>
      <c r="W3" s="102">
        <v>301053</v>
      </c>
      <c r="X3" s="102">
        <v>301053</v>
      </c>
      <c r="Y3" s="101">
        <v>0</v>
      </c>
      <c r="Z3" s="102">
        <v>301053</v>
      </c>
      <c r="AA3" s="101">
        <v>0</v>
      </c>
      <c r="AC3" s="101" t="s">
        <v>0</v>
      </c>
      <c r="AD3" s="101">
        <v>2</v>
      </c>
      <c r="AE3" s="102">
        <v>304005</v>
      </c>
      <c r="AF3" s="102">
        <v>304005</v>
      </c>
      <c r="AG3" s="102">
        <v>304005</v>
      </c>
      <c r="AH3" s="101">
        <v>0</v>
      </c>
      <c r="AI3" s="102">
        <v>304005</v>
      </c>
      <c r="AJ3" s="101">
        <v>0</v>
      </c>
      <c r="AL3" s="101" t="s">
        <v>0</v>
      </c>
      <c r="AM3" s="101">
        <v>2</v>
      </c>
      <c r="AN3" s="102">
        <v>254874</v>
      </c>
      <c r="AO3" s="102">
        <v>254874</v>
      </c>
      <c r="AP3" s="102">
        <v>254874</v>
      </c>
      <c r="AQ3" s="101">
        <v>0</v>
      </c>
      <c r="AR3" s="102">
        <v>254874</v>
      </c>
      <c r="AS3" s="101">
        <v>0</v>
      </c>
      <c r="AU3" s="101" t="s">
        <v>0</v>
      </c>
      <c r="AV3" s="101">
        <v>2</v>
      </c>
      <c r="AW3" s="102">
        <v>254700</v>
      </c>
      <c r="AX3" s="102">
        <v>254700</v>
      </c>
      <c r="AY3" s="102">
        <v>254700</v>
      </c>
      <c r="AZ3" s="101">
        <v>0</v>
      </c>
      <c r="BA3" s="102">
        <v>254700</v>
      </c>
      <c r="BB3" s="101">
        <v>0</v>
      </c>
      <c r="BD3" s="101" t="s">
        <v>0</v>
      </c>
      <c r="BE3" s="101">
        <v>2</v>
      </c>
      <c r="BF3" s="102">
        <v>219800</v>
      </c>
      <c r="BG3" s="102">
        <v>219800</v>
      </c>
      <c r="BH3" s="102">
        <v>219800</v>
      </c>
      <c r="BI3" s="101">
        <v>0</v>
      </c>
      <c r="BJ3" s="102">
        <v>219800</v>
      </c>
      <c r="BK3" s="101">
        <v>0</v>
      </c>
      <c r="BM3" s="101" t="s">
        <v>0</v>
      </c>
      <c r="BN3" s="101">
        <v>19</v>
      </c>
      <c r="BO3" s="102">
        <v>236700</v>
      </c>
      <c r="BP3" s="102">
        <v>236700</v>
      </c>
      <c r="BQ3" s="102">
        <v>236700</v>
      </c>
      <c r="BR3" s="101">
        <v>0</v>
      </c>
      <c r="BS3" s="102">
        <v>1867378</v>
      </c>
      <c r="BT3" s="101">
        <v>0</v>
      </c>
      <c r="BV3" s="101" t="s">
        <v>0</v>
      </c>
      <c r="BW3" s="101">
        <v>2</v>
      </c>
      <c r="BX3" s="102">
        <v>265300</v>
      </c>
      <c r="BY3" s="102">
        <v>265300</v>
      </c>
      <c r="BZ3" s="102">
        <v>265300</v>
      </c>
      <c r="CA3" s="101">
        <v>0</v>
      </c>
      <c r="CB3" s="102">
        <v>265300</v>
      </c>
      <c r="CC3" s="101">
        <v>0</v>
      </c>
      <c r="CE3" s="101" t="s">
        <v>0</v>
      </c>
      <c r="CF3" s="101">
        <v>4</v>
      </c>
      <c r="CG3" s="102">
        <v>316600</v>
      </c>
      <c r="CH3" s="102">
        <v>316600</v>
      </c>
      <c r="CI3" s="102">
        <v>316600</v>
      </c>
      <c r="CJ3" s="101">
        <v>0</v>
      </c>
      <c r="CK3" s="102">
        <v>316600</v>
      </c>
      <c r="CL3" s="101">
        <v>0</v>
      </c>
      <c r="CN3" s="101" t="s">
        <v>0</v>
      </c>
      <c r="CO3" s="101">
        <v>5</v>
      </c>
      <c r="CP3" s="102">
        <v>607794</v>
      </c>
      <c r="CQ3" s="102">
        <v>607500</v>
      </c>
      <c r="CR3" s="102">
        <v>607500</v>
      </c>
      <c r="CS3" s="101">
        <v>0</v>
      </c>
      <c r="CT3" s="102">
        <v>607794</v>
      </c>
      <c r="CU3" s="101">
        <v>0</v>
      </c>
      <c r="CW3" s="101" t="s">
        <v>0</v>
      </c>
      <c r="CX3" s="101">
        <v>6</v>
      </c>
      <c r="CY3" s="102">
        <v>321115</v>
      </c>
      <c r="CZ3" s="102">
        <v>320800</v>
      </c>
      <c r="DA3" s="102">
        <v>320800</v>
      </c>
      <c r="DB3" s="101">
        <v>0</v>
      </c>
      <c r="DC3" s="102">
        <v>321115</v>
      </c>
      <c r="DD3" s="101">
        <v>0</v>
      </c>
      <c r="DF3" s="101" t="s">
        <v>0</v>
      </c>
      <c r="DG3" s="101">
        <v>6</v>
      </c>
      <c r="DH3" s="102">
        <v>311428</v>
      </c>
      <c r="DI3" s="102">
        <v>310600</v>
      </c>
      <c r="DJ3" s="102">
        <v>310600</v>
      </c>
      <c r="DK3" s="101">
        <v>0</v>
      </c>
      <c r="DL3" s="102">
        <v>311428</v>
      </c>
      <c r="DM3" s="101">
        <v>0</v>
      </c>
      <c r="DO3" s="101" t="s">
        <v>0</v>
      </c>
      <c r="DP3" s="101">
        <v>6</v>
      </c>
      <c r="DQ3" s="102">
        <v>316673</v>
      </c>
      <c r="DR3" s="102">
        <v>316000</v>
      </c>
      <c r="DS3" s="102">
        <v>316000</v>
      </c>
      <c r="DT3" s="101">
        <v>0</v>
      </c>
      <c r="DU3" s="102">
        <v>316673</v>
      </c>
      <c r="DV3" s="101">
        <v>0</v>
      </c>
      <c r="DX3" s="127" t="s">
        <v>0</v>
      </c>
      <c r="DY3" s="95">
        <v>5</v>
      </c>
      <c r="DZ3" s="134">
        <v>423998</v>
      </c>
      <c r="EA3" s="134">
        <v>370300</v>
      </c>
      <c r="EB3" s="134">
        <v>370300</v>
      </c>
      <c r="EC3" s="127">
        <v>0</v>
      </c>
      <c r="ED3" s="128">
        <v>423998</v>
      </c>
      <c r="EE3" s="127">
        <v>0</v>
      </c>
      <c r="EG3" s="133" t="s">
        <v>0</v>
      </c>
      <c r="EH3" s="133">
        <v>5</v>
      </c>
      <c r="EI3" s="134">
        <v>286840</v>
      </c>
      <c r="EJ3" s="134">
        <v>261000</v>
      </c>
      <c r="EK3" s="134">
        <v>261000</v>
      </c>
      <c r="EL3" s="134">
        <v>0</v>
      </c>
      <c r="EM3" s="134">
        <v>286840</v>
      </c>
      <c r="EN3" s="134">
        <v>0</v>
      </c>
      <c r="EP3" s="133" t="s">
        <v>0</v>
      </c>
      <c r="EQ3" s="133">
        <v>5</v>
      </c>
      <c r="ER3" s="134">
        <v>258237</v>
      </c>
      <c r="ES3" s="134">
        <v>258000</v>
      </c>
      <c r="ET3" s="134">
        <v>258000</v>
      </c>
      <c r="EU3" s="133">
        <v>0</v>
      </c>
      <c r="EV3" s="134">
        <v>258237</v>
      </c>
      <c r="EW3" s="133">
        <v>0</v>
      </c>
      <c r="EY3" s="133" t="s">
        <v>0</v>
      </c>
      <c r="EZ3" s="133">
        <v>5</v>
      </c>
      <c r="FA3" s="134">
        <v>264538</v>
      </c>
      <c r="FB3" s="134">
        <v>263900</v>
      </c>
      <c r="FC3" s="134">
        <v>263900</v>
      </c>
      <c r="FD3" s="134">
        <v>0</v>
      </c>
      <c r="FE3" s="134">
        <v>264538</v>
      </c>
      <c r="FF3" s="134">
        <v>0</v>
      </c>
      <c r="FH3" s="133" t="s">
        <v>0</v>
      </c>
      <c r="FI3" s="134">
        <v>5</v>
      </c>
      <c r="FJ3" s="134">
        <v>247500</v>
      </c>
      <c r="FK3" s="134">
        <v>247500</v>
      </c>
      <c r="FL3" s="134">
        <v>247500</v>
      </c>
      <c r="FM3" s="134">
        <v>0</v>
      </c>
      <c r="FN3" s="134">
        <v>247500</v>
      </c>
      <c r="FO3" s="134">
        <v>0</v>
      </c>
      <c r="FQ3" s="133" t="s">
        <v>0</v>
      </c>
      <c r="FR3" s="134">
        <v>6</v>
      </c>
      <c r="FS3" s="134">
        <v>266049</v>
      </c>
      <c r="FT3" s="134">
        <v>265900</v>
      </c>
      <c r="FU3" s="134">
        <v>265900</v>
      </c>
      <c r="FV3" s="134">
        <v>0</v>
      </c>
      <c r="FW3" s="134">
        <v>266049</v>
      </c>
      <c r="FX3" s="134">
        <v>0</v>
      </c>
      <c r="FZ3" s="133" t="s">
        <v>0</v>
      </c>
      <c r="GA3" s="133">
        <v>6</v>
      </c>
      <c r="GB3" s="134">
        <v>356500</v>
      </c>
      <c r="GC3" s="134">
        <v>356500</v>
      </c>
      <c r="GD3" s="134">
        <v>356500</v>
      </c>
      <c r="GE3" s="134">
        <v>0</v>
      </c>
      <c r="GF3" s="134">
        <v>356500</v>
      </c>
      <c r="GG3" s="134">
        <v>0</v>
      </c>
    </row>
    <row r="4" spans="1:189" x14ac:dyDescent="0.25">
      <c r="A4" s="90" t="s">
        <v>25</v>
      </c>
      <c r="B4" s="91" t="s">
        <v>85</v>
      </c>
      <c r="C4" s="101">
        <v>7</v>
      </c>
      <c r="D4" s="102">
        <v>64673</v>
      </c>
      <c r="E4" s="102">
        <v>55265</v>
      </c>
      <c r="F4" s="102">
        <v>91602</v>
      </c>
      <c r="G4" s="102">
        <v>9408</v>
      </c>
      <c r="H4" s="102">
        <v>64673</v>
      </c>
      <c r="I4" s="101">
        <v>0</v>
      </c>
      <c r="K4" s="91" t="s">
        <v>85</v>
      </c>
      <c r="L4" s="101">
        <v>7</v>
      </c>
      <c r="M4" s="102">
        <v>71602</v>
      </c>
      <c r="N4" s="102">
        <v>62759</v>
      </c>
      <c r="O4" s="102">
        <v>76988</v>
      </c>
      <c r="P4" s="102">
        <v>8843</v>
      </c>
      <c r="Q4" s="102">
        <v>71602</v>
      </c>
      <c r="R4" s="101">
        <v>0</v>
      </c>
      <c r="T4" s="91" t="s">
        <v>85</v>
      </c>
      <c r="U4" s="101">
        <v>4</v>
      </c>
      <c r="V4" s="102">
        <v>47813</v>
      </c>
      <c r="W4" s="102">
        <v>39367</v>
      </c>
      <c r="X4" s="102">
        <v>48965</v>
      </c>
      <c r="Y4" s="102">
        <v>8446</v>
      </c>
      <c r="Z4" s="102">
        <v>47813</v>
      </c>
      <c r="AA4" s="101">
        <v>0</v>
      </c>
      <c r="AC4" s="91" t="s">
        <v>85</v>
      </c>
      <c r="AD4" s="101">
        <v>3</v>
      </c>
      <c r="AE4" s="102">
        <v>37603</v>
      </c>
      <c r="AF4" s="102">
        <v>37603</v>
      </c>
      <c r="AG4" s="102">
        <v>48965</v>
      </c>
      <c r="AH4" s="101">
        <v>0</v>
      </c>
      <c r="AI4" s="102">
        <v>37603</v>
      </c>
      <c r="AJ4" s="101">
        <v>0</v>
      </c>
      <c r="AL4" s="91" t="s">
        <v>85</v>
      </c>
      <c r="AM4" s="101">
        <v>3</v>
      </c>
      <c r="AN4" s="102">
        <v>36125</v>
      </c>
      <c r="AO4" s="102">
        <v>36125</v>
      </c>
      <c r="AP4" s="102">
        <v>48965</v>
      </c>
      <c r="AQ4" s="101">
        <v>0</v>
      </c>
      <c r="AR4" s="102">
        <v>36125</v>
      </c>
      <c r="AS4" s="101">
        <v>0</v>
      </c>
      <c r="AU4" s="91" t="s">
        <v>85</v>
      </c>
      <c r="AV4" s="101">
        <v>4</v>
      </c>
      <c r="AW4" s="102">
        <v>54885</v>
      </c>
      <c r="AX4" s="102">
        <v>54885</v>
      </c>
      <c r="AY4" s="102">
        <v>69245</v>
      </c>
      <c r="AZ4" s="101">
        <v>0</v>
      </c>
      <c r="BA4" s="102">
        <v>54885</v>
      </c>
      <c r="BB4" s="101">
        <v>0</v>
      </c>
      <c r="BD4" s="91" t="s">
        <v>85</v>
      </c>
      <c r="BE4" s="101">
        <v>4</v>
      </c>
      <c r="BF4" s="102">
        <v>38575</v>
      </c>
      <c r="BG4" s="102">
        <v>38575</v>
      </c>
      <c r="BH4" s="102">
        <v>40865</v>
      </c>
      <c r="BI4" s="101">
        <v>0</v>
      </c>
      <c r="BJ4" s="102">
        <v>38575</v>
      </c>
      <c r="BK4" s="101">
        <v>0</v>
      </c>
      <c r="BM4" s="91" t="s">
        <v>85</v>
      </c>
      <c r="BN4" s="101">
        <v>5</v>
      </c>
      <c r="BO4" s="102">
        <v>46299</v>
      </c>
      <c r="BP4" s="102">
        <v>46299</v>
      </c>
      <c r="BQ4" s="102">
        <v>724897</v>
      </c>
      <c r="BR4" s="101">
        <v>0</v>
      </c>
      <c r="BS4" s="102">
        <v>46299</v>
      </c>
      <c r="BT4" s="101">
        <v>0</v>
      </c>
      <c r="BV4" s="91" t="s">
        <v>85</v>
      </c>
      <c r="BW4" s="101">
        <v>5</v>
      </c>
      <c r="BX4" s="102">
        <v>55088</v>
      </c>
      <c r="BY4" s="102">
        <v>55088</v>
      </c>
      <c r="BZ4" s="102">
        <v>733718</v>
      </c>
      <c r="CA4" s="101">
        <v>0</v>
      </c>
      <c r="CB4" s="102">
        <v>55088</v>
      </c>
      <c r="CC4" s="101">
        <v>0</v>
      </c>
      <c r="CE4" s="91" t="s">
        <v>85</v>
      </c>
      <c r="CF4" s="101">
        <v>4</v>
      </c>
      <c r="CG4" s="102">
        <v>44736</v>
      </c>
      <c r="CH4" s="102">
        <v>44736</v>
      </c>
      <c r="CI4" s="102">
        <v>49354</v>
      </c>
      <c r="CJ4" s="101">
        <v>0</v>
      </c>
      <c r="CK4" s="102">
        <v>44736</v>
      </c>
      <c r="CL4" s="101">
        <v>0</v>
      </c>
      <c r="CN4" s="91" t="s">
        <v>85</v>
      </c>
      <c r="CO4" s="101">
        <v>6</v>
      </c>
      <c r="CP4" s="102">
        <v>48651</v>
      </c>
      <c r="CQ4" s="102">
        <v>42588</v>
      </c>
      <c r="CR4" s="102">
        <v>49354</v>
      </c>
      <c r="CS4" s="102">
        <v>6063</v>
      </c>
      <c r="CT4" s="102">
        <v>48651</v>
      </c>
      <c r="CU4" s="101">
        <v>0</v>
      </c>
      <c r="CW4" s="91" t="s">
        <v>85</v>
      </c>
      <c r="CX4" s="101">
        <v>5</v>
      </c>
      <c r="CY4" s="102">
        <v>45278</v>
      </c>
      <c r="CZ4" s="102">
        <v>41669</v>
      </c>
      <c r="DA4" s="102">
        <v>49354</v>
      </c>
      <c r="DB4" s="102">
        <v>3609</v>
      </c>
      <c r="DC4" s="102">
        <v>45278</v>
      </c>
      <c r="DD4" s="101">
        <v>0</v>
      </c>
      <c r="DF4" s="91" t="s">
        <v>85</v>
      </c>
      <c r="DG4" s="96">
        <v>4</v>
      </c>
      <c r="DH4" s="97">
        <v>34980</v>
      </c>
      <c r="DI4" s="97">
        <v>19476</v>
      </c>
      <c r="DJ4" s="97">
        <v>25023</v>
      </c>
      <c r="DK4" s="97">
        <v>15504</v>
      </c>
      <c r="DL4" s="97">
        <v>34980</v>
      </c>
      <c r="DM4" s="96">
        <v>0</v>
      </c>
      <c r="DO4" s="91" t="s">
        <v>85</v>
      </c>
      <c r="DP4" s="120">
        <v>4</v>
      </c>
      <c r="DQ4" s="64">
        <v>42970</v>
      </c>
      <c r="DR4" s="64">
        <v>27470</v>
      </c>
      <c r="DS4" s="64">
        <v>29984</v>
      </c>
      <c r="DT4" s="64">
        <v>15500</v>
      </c>
      <c r="DU4" s="64">
        <v>42970</v>
      </c>
      <c r="DV4" s="120">
        <v>0</v>
      </c>
      <c r="DX4" s="129" t="s">
        <v>85</v>
      </c>
      <c r="DY4" s="130">
        <v>4</v>
      </c>
      <c r="DZ4" s="128">
        <v>42723</v>
      </c>
      <c r="EA4" s="128">
        <v>27470</v>
      </c>
      <c r="EB4" s="131">
        <v>30266</v>
      </c>
      <c r="EC4" s="64">
        <v>15253</v>
      </c>
      <c r="ED4" s="64">
        <v>42723</v>
      </c>
      <c r="EE4" s="120">
        <v>0</v>
      </c>
      <c r="EG4" s="133" t="s">
        <v>85</v>
      </c>
      <c r="EH4" s="133">
        <v>4</v>
      </c>
      <c r="EI4" s="134">
        <v>45076</v>
      </c>
      <c r="EJ4" s="134">
        <v>29989</v>
      </c>
      <c r="EK4" s="134">
        <v>32785</v>
      </c>
      <c r="EL4" s="134">
        <v>15087</v>
      </c>
      <c r="EM4" s="134">
        <v>45076</v>
      </c>
      <c r="EN4" s="133">
        <v>0</v>
      </c>
      <c r="EP4" s="133" t="s">
        <v>85</v>
      </c>
      <c r="EQ4" s="133">
        <v>4</v>
      </c>
      <c r="ER4" s="134">
        <v>41659</v>
      </c>
      <c r="ES4" s="134">
        <v>18060</v>
      </c>
      <c r="ET4" s="134">
        <v>20574</v>
      </c>
      <c r="EU4" s="134">
        <v>23599</v>
      </c>
      <c r="EV4" s="134">
        <v>41659</v>
      </c>
      <c r="EW4" s="133">
        <v>0</v>
      </c>
      <c r="EY4" s="133" t="s">
        <v>85</v>
      </c>
      <c r="EZ4" s="133">
        <v>3</v>
      </c>
      <c r="FA4" s="134">
        <v>29197</v>
      </c>
      <c r="FB4" s="134">
        <v>17820</v>
      </c>
      <c r="FC4" s="134">
        <v>20574</v>
      </c>
      <c r="FD4" s="134">
        <v>11377</v>
      </c>
      <c r="FE4" s="134">
        <v>29197</v>
      </c>
      <c r="FF4" s="133">
        <v>0</v>
      </c>
      <c r="FH4" s="133" t="s">
        <v>85</v>
      </c>
      <c r="FI4" s="133">
        <v>3</v>
      </c>
      <c r="FJ4" s="134">
        <v>29087</v>
      </c>
      <c r="FK4" s="134">
        <v>17820</v>
      </c>
      <c r="FL4" s="134">
        <v>20574</v>
      </c>
      <c r="FM4" s="134">
        <v>11267</v>
      </c>
      <c r="FN4" s="134">
        <v>29087</v>
      </c>
      <c r="FO4" s="133">
        <v>0</v>
      </c>
      <c r="FQ4" s="133" t="s">
        <v>85</v>
      </c>
      <c r="FR4" s="133">
        <v>4</v>
      </c>
      <c r="FS4" s="134">
        <v>29396</v>
      </c>
      <c r="FT4" s="133">
        <v>469</v>
      </c>
      <c r="FU4" s="133">
        <v>469</v>
      </c>
      <c r="FV4" s="134">
        <v>28927</v>
      </c>
      <c r="FW4" s="134">
        <v>29396</v>
      </c>
      <c r="FX4" s="133">
        <v>0</v>
      </c>
      <c r="FZ4" s="133" t="s">
        <v>85</v>
      </c>
      <c r="GA4" s="133">
        <v>6</v>
      </c>
      <c r="GB4" s="134">
        <v>21784</v>
      </c>
      <c r="GC4" s="134">
        <v>1399</v>
      </c>
      <c r="GD4" s="134">
        <v>1413</v>
      </c>
      <c r="GE4" s="134">
        <v>20385</v>
      </c>
      <c r="GF4" s="134">
        <v>21784</v>
      </c>
      <c r="GG4" s="134">
        <v>0</v>
      </c>
    </row>
    <row r="5" spans="1:189" x14ac:dyDescent="0.25">
      <c r="A5" s="90" t="s">
        <v>111</v>
      </c>
      <c r="B5" s="98" t="s">
        <v>38</v>
      </c>
      <c r="C5" s="96">
        <v>1</v>
      </c>
      <c r="D5" s="97">
        <v>1550</v>
      </c>
      <c r="E5" s="97">
        <v>1520</v>
      </c>
      <c r="F5" s="97">
        <v>1520</v>
      </c>
      <c r="G5" s="99">
        <v>0</v>
      </c>
      <c r="H5" s="99">
        <v>0</v>
      </c>
      <c r="I5" s="100">
        <v>1550</v>
      </c>
      <c r="K5" s="103" t="s">
        <v>38</v>
      </c>
      <c r="L5" s="99">
        <v>1</v>
      </c>
      <c r="M5" s="100">
        <v>1550</v>
      </c>
      <c r="N5" s="100">
        <v>1550</v>
      </c>
      <c r="O5" s="100">
        <v>1560</v>
      </c>
      <c r="P5" s="99">
        <v>0</v>
      </c>
      <c r="Q5" s="99">
        <v>0</v>
      </c>
      <c r="R5" s="100">
        <v>1550</v>
      </c>
      <c r="T5" s="103" t="s">
        <v>38</v>
      </c>
      <c r="U5" s="99">
        <v>1</v>
      </c>
      <c r="V5" s="100">
        <v>1550</v>
      </c>
      <c r="W5" s="100">
        <v>1550</v>
      </c>
      <c r="X5" s="100">
        <v>1590</v>
      </c>
      <c r="Y5" s="99">
        <v>0</v>
      </c>
      <c r="Z5" s="99">
        <v>0</v>
      </c>
      <c r="AA5" s="100">
        <v>1550</v>
      </c>
      <c r="AC5" s="103" t="s">
        <v>38</v>
      </c>
      <c r="AD5" s="99">
        <v>1</v>
      </c>
      <c r="AE5" s="100">
        <v>1550</v>
      </c>
      <c r="AF5" s="100">
        <v>1550</v>
      </c>
      <c r="AG5" s="100">
        <v>1590</v>
      </c>
      <c r="AH5" s="99">
        <v>0</v>
      </c>
      <c r="AI5" s="99">
        <v>0</v>
      </c>
      <c r="AJ5" s="100">
        <v>1550</v>
      </c>
      <c r="AL5" s="103" t="s">
        <v>38</v>
      </c>
      <c r="AM5" s="99">
        <v>1</v>
      </c>
      <c r="AN5" s="100">
        <v>1550</v>
      </c>
      <c r="AO5" s="100">
        <v>1550</v>
      </c>
      <c r="AP5" s="100">
        <v>1590</v>
      </c>
      <c r="AQ5" s="99">
        <v>0</v>
      </c>
      <c r="AR5" s="99">
        <v>0</v>
      </c>
      <c r="AS5" s="100">
        <v>1550</v>
      </c>
      <c r="AU5" s="86" t="s">
        <v>38</v>
      </c>
      <c r="AV5" s="99">
        <v>1</v>
      </c>
      <c r="AW5" s="100">
        <v>1550</v>
      </c>
      <c r="AX5" s="100">
        <v>1550</v>
      </c>
      <c r="AY5" s="100">
        <v>1590</v>
      </c>
      <c r="AZ5" s="99">
        <v>0</v>
      </c>
      <c r="BA5" s="99">
        <v>0</v>
      </c>
      <c r="BB5" s="100">
        <v>1550</v>
      </c>
      <c r="BD5" s="103" t="s">
        <v>38</v>
      </c>
      <c r="BE5" s="99">
        <v>1</v>
      </c>
      <c r="BF5" s="100">
        <v>1550</v>
      </c>
      <c r="BG5" s="100">
        <v>1550</v>
      </c>
      <c r="BH5" s="100">
        <v>1590</v>
      </c>
      <c r="BI5" s="99">
        <v>0</v>
      </c>
      <c r="BJ5" s="99">
        <v>0</v>
      </c>
      <c r="BK5" s="100">
        <v>1550</v>
      </c>
      <c r="BM5" s="103" t="s">
        <v>38</v>
      </c>
      <c r="BN5" s="99">
        <v>1</v>
      </c>
      <c r="BO5" s="100">
        <v>1550</v>
      </c>
      <c r="BP5" s="100">
        <v>1550</v>
      </c>
      <c r="BQ5" s="100">
        <v>1590</v>
      </c>
      <c r="BR5" s="99">
        <v>0</v>
      </c>
      <c r="BS5" s="99">
        <v>0</v>
      </c>
      <c r="BT5" s="100">
        <v>1550</v>
      </c>
      <c r="BV5" s="103" t="s">
        <v>38</v>
      </c>
      <c r="BW5" s="99">
        <v>1</v>
      </c>
      <c r="BX5" s="100">
        <v>1550</v>
      </c>
      <c r="BY5" s="100">
        <v>1550</v>
      </c>
      <c r="BZ5" s="100">
        <v>1590</v>
      </c>
      <c r="CA5" s="99">
        <v>0</v>
      </c>
      <c r="CB5" s="99">
        <v>0</v>
      </c>
      <c r="CC5" s="100">
        <v>1550</v>
      </c>
      <c r="CE5" s="103" t="s">
        <v>38</v>
      </c>
      <c r="CF5" s="99">
        <v>1</v>
      </c>
      <c r="CG5" s="100">
        <v>1550</v>
      </c>
      <c r="CH5" s="100">
        <v>1550</v>
      </c>
      <c r="CI5" s="100">
        <v>1590</v>
      </c>
      <c r="CJ5" s="99">
        <v>0</v>
      </c>
      <c r="CK5" s="99">
        <v>0</v>
      </c>
      <c r="CL5" s="100">
        <v>1550</v>
      </c>
      <c r="CN5" s="103" t="s">
        <v>38</v>
      </c>
      <c r="CO5" s="99">
        <v>1</v>
      </c>
      <c r="CP5" s="100">
        <v>1550</v>
      </c>
      <c r="CQ5" s="100">
        <v>1550</v>
      </c>
      <c r="CR5" s="100">
        <v>1590</v>
      </c>
      <c r="CS5" s="99">
        <v>0</v>
      </c>
      <c r="CT5" s="99">
        <v>0</v>
      </c>
      <c r="CU5" s="100">
        <v>1550</v>
      </c>
      <c r="CW5" s="103" t="s">
        <v>38</v>
      </c>
      <c r="CX5" s="99">
        <v>1</v>
      </c>
      <c r="CY5" s="100">
        <v>1550</v>
      </c>
      <c r="CZ5" s="100">
        <v>1550</v>
      </c>
      <c r="DA5" s="100">
        <v>1590</v>
      </c>
      <c r="DB5" s="99">
        <v>0</v>
      </c>
      <c r="DC5" s="99">
        <v>0</v>
      </c>
      <c r="DD5" s="100">
        <v>1550</v>
      </c>
      <c r="DF5" s="104" t="s">
        <v>38</v>
      </c>
      <c r="DG5" s="96">
        <v>1</v>
      </c>
      <c r="DH5" s="97">
        <v>1550</v>
      </c>
      <c r="DI5" s="97">
        <v>1550</v>
      </c>
      <c r="DJ5" s="97">
        <v>1590</v>
      </c>
      <c r="DK5" s="96">
        <v>0</v>
      </c>
      <c r="DL5" s="96">
        <v>0</v>
      </c>
      <c r="DM5" s="97">
        <v>1550</v>
      </c>
      <c r="DO5" s="119" t="s">
        <v>38</v>
      </c>
      <c r="DP5" s="91">
        <v>1</v>
      </c>
      <c r="DQ5" s="80">
        <v>1550</v>
      </c>
      <c r="DR5" s="80">
        <v>1550</v>
      </c>
      <c r="DS5" s="80">
        <v>1590</v>
      </c>
      <c r="DT5" s="91">
        <v>0</v>
      </c>
      <c r="DU5" s="91">
        <v>0</v>
      </c>
      <c r="DV5" s="80">
        <v>1550</v>
      </c>
      <c r="DX5" s="132" t="s">
        <v>38</v>
      </c>
      <c r="DY5" s="130">
        <v>1</v>
      </c>
      <c r="DZ5" s="131">
        <v>1550</v>
      </c>
      <c r="EA5" s="131">
        <v>1550</v>
      </c>
      <c r="EB5" s="131">
        <v>1590</v>
      </c>
      <c r="EC5" s="133">
        <v>0</v>
      </c>
      <c r="ED5" s="133">
        <v>0</v>
      </c>
      <c r="EE5" s="134">
        <v>1550</v>
      </c>
      <c r="EG5" s="132" t="s">
        <v>38</v>
      </c>
      <c r="EH5" s="133">
        <v>1</v>
      </c>
      <c r="EI5" s="134">
        <v>1550</v>
      </c>
      <c r="EJ5" s="134">
        <v>1550</v>
      </c>
      <c r="EK5" s="134">
        <v>1590</v>
      </c>
      <c r="EL5" s="133">
        <v>0</v>
      </c>
      <c r="EM5" s="133">
        <v>0</v>
      </c>
      <c r="EN5" s="134">
        <v>1550</v>
      </c>
      <c r="EP5" s="132" t="s">
        <v>38</v>
      </c>
      <c r="EQ5" s="133">
        <v>1</v>
      </c>
      <c r="ER5" s="134">
        <v>1550</v>
      </c>
      <c r="ES5" s="134">
        <v>1550</v>
      </c>
      <c r="ET5" s="134">
        <v>1590</v>
      </c>
      <c r="EU5" s="133">
        <v>0</v>
      </c>
      <c r="EV5" s="133">
        <v>0</v>
      </c>
      <c r="EW5" s="134">
        <v>1550</v>
      </c>
      <c r="EY5" s="132" t="s">
        <v>38</v>
      </c>
      <c r="EZ5" s="133">
        <v>1</v>
      </c>
      <c r="FA5" s="134">
        <v>1550</v>
      </c>
      <c r="FB5" s="134">
        <v>1550</v>
      </c>
      <c r="FC5" s="134">
        <v>1590</v>
      </c>
      <c r="FD5" s="133">
        <v>0</v>
      </c>
      <c r="FE5" s="133">
        <v>0</v>
      </c>
      <c r="FF5" s="134">
        <v>1550</v>
      </c>
      <c r="FH5" s="132" t="s">
        <v>38</v>
      </c>
      <c r="FI5" s="133">
        <v>1</v>
      </c>
      <c r="FJ5" s="134">
        <v>1550</v>
      </c>
      <c r="FK5" s="134">
        <v>1550</v>
      </c>
      <c r="FL5" s="134">
        <v>1590</v>
      </c>
      <c r="FM5" s="133">
        <v>0</v>
      </c>
      <c r="FN5" s="133">
        <v>0</v>
      </c>
      <c r="FO5" s="134">
        <v>1550</v>
      </c>
      <c r="FQ5" s="132" t="s">
        <v>38</v>
      </c>
      <c r="FR5" s="133">
        <v>1</v>
      </c>
      <c r="FS5" s="134">
        <v>1550</v>
      </c>
      <c r="FT5" s="134">
        <v>1550</v>
      </c>
      <c r="FU5" s="134">
        <v>1590</v>
      </c>
      <c r="FV5" s="133">
        <v>0</v>
      </c>
      <c r="FW5" s="133">
        <v>0</v>
      </c>
      <c r="FX5" s="134">
        <v>1550</v>
      </c>
      <c r="FZ5" s="132" t="s">
        <v>38</v>
      </c>
      <c r="GA5" s="133">
        <v>1</v>
      </c>
      <c r="GB5" s="134">
        <v>1550</v>
      </c>
      <c r="GC5" s="134">
        <v>1550</v>
      </c>
      <c r="GD5" s="134">
        <v>1590</v>
      </c>
      <c r="GE5" s="133">
        <v>0</v>
      </c>
      <c r="GF5" s="133">
        <v>0</v>
      </c>
      <c r="GG5" s="134">
        <v>1550</v>
      </c>
    </row>
    <row r="6" spans="1:189" x14ac:dyDescent="0.25">
      <c r="A6" s="90" t="s">
        <v>128</v>
      </c>
      <c r="B6" s="96">
        <v>100</v>
      </c>
      <c r="C6" s="96">
        <v>60</v>
      </c>
      <c r="D6" s="97">
        <v>956110</v>
      </c>
      <c r="E6" s="97">
        <v>647050</v>
      </c>
      <c r="F6" s="97">
        <v>647050</v>
      </c>
      <c r="G6" s="99">
        <v>0</v>
      </c>
      <c r="H6" s="99">
        <v>0</v>
      </c>
      <c r="I6" s="100">
        <v>956110</v>
      </c>
      <c r="K6" s="99">
        <v>100</v>
      </c>
      <c r="L6" s="99">
        <v>56</v>
      </c>
      <c r="M6" s="100">
        <v>971840</v>
      </c>
      <c r="N6" s="100">
        <v>637200</v>
      </c>
      <c r="O6" s="100">
        <v>637200</v>
      </c>
      <c r="P6" s="99">
        <v>0</v>
      </c>
      <c r="Q6" s="99">
        <v>0</v>
      </c>
      <c r="R6" s="100">
        <v>971840</v>
      </c>
      <c r="T6" s="103" t="s">
        <v>40</v>
      </c>
      <c r="U6" s="99">
        <v>80</v>
      </c>
      <c r="V6" s="100">
        <v>882470</v>
      </c>
      <c r="W6" s="100">
        <v>862660</v>
      </c>
      <c r="X6" s="100">
        <v>1197593</v>
      </c>
      <c r="Y6" s="99">
        <v>0</v>
      </c>
      <c r="Z6" s="100">
        <v>882470</v>
      </c>
      <c r="AA6" s="99">
        <v>0</v>
      </c>
      <c r="AC6" s="103" t="s">
        <v>40</v>
      </c>
      <c r="AD6" s="99">
        <v>74</v>
      </c>
      <c r="AE6" s="100">
        <v>877690</v>
      </c>
      <c r="AF6" s="100">
        <v>831970</v>
      </c>
      <c r="AG6" s="100">
        <v>1097293</v>
      </c>
      <c r="AH6" s="100">
        <v>2000</v>
      </c>
      <c r="AI6" s="100">
        <v>877690</v>
      </c>
      <c r="AJ6" s="99">
        <v>0</v>
      </c>
      <c r="AL6" s="103" t="s">
        <v>40</v>
      </c>
      <c r="AM6" s="99">
        <v>73</v>
      </c>
      <c r="AN6" s="100">
        <v>782770</v>
      </c>
      <c r="AO6" s="100">
        <v>727620</v>
      </c>
      <c r="AP6" s="100">
        <v>1042823</v>
      </c>
      <c r="AQ6" s="100">
        <v>25800</v>
      </c>
      <c r="AR6" s="100">
        <v>782770</v>
      </c>
      <c r="AS6" s="99">
        <v>0</v>
      </c>
      <c r="AU6" s="86" t="s">
        <v>40</v>
      </c>
      <c r="AV6" s="99">
        <v>70</v>
      </c>
      <c r="AW6" s="100">
        <v>652000</v>
      </c>
      <c r="AX6" s="100">
        <v>606000</v>
      </c>
      <c r="AY6" s="100">
        <v>925653</v>
      </c>
      <c r="AZ6" s="100">
        <v>26020</v>
      </c>
      <c r="BA6" s="100">
        <v>652000</v>
      </c>
      <c r="BB6" s="99">
        <v>0</v>
      </c>
      <c r="BD6" s="103" t="s">
        <v>40</v>
      </c>
      <c r="BE6" s="99">
        <v>67</v>
      </c>
      <c r="BF6" s="100">
        <v>729460</v>
      </c>
      <c r="BG6" s="100">
        <v>669850</v>
      </c>
      <c r="BH6" s="100">
        <v>880773</v>
      </c>
      <c r="BI6" s="100">
        <v>31320</v>
      </c>
      <c r="BJ6" s="100">
        <v>729460</v>
      </c>
      <c r="BK6" s="99">
        <v>0</v>
      </c>
      <c r="BM6" s="103" t="s">
        <v>40</v>
      </c>
      <c r="BN6" s="99">
        <v>68</v>
      </c>
      <c r="BO6" s="100">
        <v>981430</v>
      </c>
      <c r="BP6" s="100">
        <v>849670</v>
      </c>
      <c r="BQ6" s="100">
        <v>1015213</v>
      </c>
      <c r="BR6" s="100">
        <v>18690</v>
      </c>
      <c r="BS6" s="100">
        <v>981430</v>
      </c>
      <c r="BT6" s="99">
        <v>0</v>
      </c>
      <c r="BV6" s="103" t="s">
        <v>40</v>
      </c>
      <c r="BW6" s="99">
        <v>65</v>
      </c>
      <c r="BX6" s="100">
        <v>937370</v>
      </c>
      <c r="BY6" s="100">
        <v>838850</v>
      </c>
      <c r="BZ6" s="100">
        <v>1034133</v>
      </c>
      <c r="CA6" s="100">
        <v>21140</v>
      </c>
      <c r="CB6" s="100">
        <v>937370</v>
      </c>
      <c r="CC6" s="99">
        <v>0</v>
      </c>
      <c r="CE6" s="103" t="s">
        <v>43</v>
      </c>
      <c r="CF6" s="99">
        <v>1</v>
      </c>
      <c r="CG6" s="99">
        <v>0</v>
      </c>
      <c r="CH6" s="99">
        <v>0</v>
      </c>
      <c r="CI6" s="99">
        <v>0</v>
      </c>
      <c r="CJ6" s="99">
        <v>0</v>
      </c>
      <c r="CK6" s="99">
        <v>0</v>
      </c>
      <c r="CL6" s="99">
        <v>0</v>
      </c>
      <c r="CN6" s="103" t="s">
        <v>43</v>
      </c>
      <c r="CO6" s="99">
        <v>1</v>
      </c>
      <c r="CP6" s="99">
        <v>0</v>
      </c>
      <c r="CQ6" s="99">
        <v>0</v>
      </c>
      <c r="CR6" s="99">
        <v>0</v>
      </c>
      <c r="CS6" s="99">
        <v>0</v>
      </c>
      <c r="CT6" s="99">
        <v>0</v>
      </c>
      <c r="CU6" s="99">
        <v>0</v>
      </c>
      <c r="CW6" s="103" t="s">
        <v>43</v>
      </c>
      <c r="CX6" s="99">
        <v>1</v>
      </c>
      <c r="CY6" s="99">
        <v>0</v>
      </c>
      <c r="CZ6" s="99">
        <v>0</v>
      </c>
      <c r="DA6" s="99">
        <v>0</v>
      </c>
      <c r="DB6" s="99">
        <v>0</v>
      </c>
      <c r="DC6" s="99">
        <v>0</v>
      </c>
      <c r="DD6" s="99">
        <v>0</v>
      </c>
      <c r="DF6" s="104" t="s">
        <v>43</v>
      </c>
      <c r="DG6" s="96">
        <v>1</v>
      </c>
      <c r="DH6" s="96">
        <v>0</v>
      </c>
      <c r="DI6" s="96">
        <v>0</v>
      </c>
      <c r="DJ6" s="96">
        <v>0</v>
      </c>
      <c r="DK6" s="96">
        <v>0</v>
      </c>
      <c r="DL6" s="96">
        <v>0</v>
      </c>
      <c r="DM6" s="96">
        <v>0</v>
      </c>
      <c r="DO6" s="119" t="s">
        <v>43</v>
      </c>
      <c r="DP6" s="91">
        <v>1</v>
      </c>
      <c r="DQ6" s="91">
        <v>0</v>
      </c>
      <c r="DR6" s="91">
        <v>0</v>
      </c>
      <c r="DS6" s="91">
        <v>0</v>
      </c>
      <c r="DT6" s="91">
        <v>0</v>
      </c>
      <c r="DU6" s="91">
        <v>0</v>
      </c>
      <c r="DV6" s="91">
        <v>0</v>
      </c>
      <c r="DX6" s="132" t="s">
        <v>43</v>
      </c>
      <c r="DY6" s="130">
        <v>1</v>
      </c>
      <c r="DZ6" s="130">
        <v>0</v>
      </c>
      <c r="EA6" s="130">
        <v>0</v>
      </c>
      <c r="EB6" s="130">
        <v>0</v>
      </c>
      <c r="EC6" s="133">
        <v>0</v>
      </c>
      <c r="ED6" s="133">
        <v>0</v>
      </c>
      <c r="EE6" s="133">
        <v>0</v>
      </c>
      <c r="EG6" s="132" t="s">
        <v>40</v>
      </c>
      <c r="EH6" s="133">
        <v>56</v>
      </c>
      <c r="EI6" s="134">
        <v>744300</v>
      </c>
      <c r="EJ6" s="134">
        <v>686710</v>
      </c>
      <c r="EK6" s="134">
        <v>961303</v>
      </c>
      <c r="EL6" s="134">
        <v>24750</v>
      </c>
      <c r="EM6" s="134">
        <v>744300</v>
      </c>
      <c r="EN6" s="133">
        <v>0</v>
      </c>
      <c r="EP6" s="132" t="s">
        <v>40</v>
      </c>
      <c r="EQ6" s="133">
        <v>52</v>
      </c>
      <c r="ER6" s="134">
        <v>819340</v>
      </c>
      <c r="ES6" s="134">
        <v>740400</v>
      </c>
      <c r="ET6" s="134">
        <v>939763</v>
      </c>
      <c r="EU6" s="134">
        <v>20000</v>
      </c>
      <c r="EV6" s="134">
        <v>819340</v>
      </c>
      <c r="EW6" s="133">
        <v>0</v>
      </c>
      <c r="EY6" s="132" t="s">
        <v>40</v>
      </c>
      <c r="EZ6" s="133">
        <v>50</v>
      </c>
      <c r="FA6" s="134">
        <v>695270</v>
      </c>
      <c r="FB6" s="134">
        <v>614590</v>
      </c>
      <c r="FC6" s="134">
        <v>863423</v>
      </c>
      <c r="FD6" s="134">
        <v>18380</v>
      </c>
      <c r="FE6" s="134">
        <v>695270</v>
      </c>
      <c r="FF6" s="133">
        <v>0</v>
      </c>
      <c r="FH6" s="132" t="s">
        <v>93</v>
      </c>
      <c r="FI6" s="133">
        <v>1</v>
      </c>
      <c r="FJ6" s="133">
        <v>660</v>
      </c>
      <c r="FK6" s="133">
        <v>660</v>
      </c>
      <c r="FL6" s="134">
        <v>16720</v>
      </c>
      <c r="FM6" s="133">
        <v>0</v>
      </c>
      <c r="FN6" s="133">
        <v>0</v>
      </c>
      <c r="FO6" s="133">
        <v>660</v>
      </c>
      <c r="FQ6" s="132" t="s">
        <v>93</v>
      </c>
      <c r="FR6" s="133">
        <v>1</v>
      </c>
      <c r="FS6" s="133">
        <v>660</v>
      </c>
      <c r="FT6" s="133">
        <v>660</v>
      </c>
      <c r="FU6" s="134">
        <v>16720</v>
      </c>
      <c r="FV6" s="133">
        <v>0</v>
      </c>
      <c r="FW6" s="133">
        <v>0</v>
      </c>
      <c r="FX6" s="133">
        <v>660</v>
      </c>
      <c r="FZ6" s="132" t="s">
        <v>93</v>
      </c>
      <c r="GA6" s="133">
        <v>1</v>
      </c>
      <c r="GB6" s="133">
        <v>660</v>
      </c>
      <c r="GC6" s="133">
        <v>660</v>
      </c>
      <c r="GD6" s="134">
        <v>16720</v>
      </c>
      <c r="GE6" s="133">
        <v>0</v>
      </c>
      <c r="GF6" s="133">
        <v>0</v>
      </c>
      <c r="GG6" s="133">
        <v>660</v>
      </c>
    </row>
    <row r="7" spans="1:189" x14ac:dyDescent="0.25">
      <c r="A7" s="90" t="s">
        <v>111</v>
      </c>
      <c r="B7" s="96">
        <v>101</v>
      </c>
      <c r="C7" s="96">
        <v>119</v>
      </c>
      <c r="D7" s="97">
        <v>9161650</v>
      </c>
      <c r="E7" s="97">
        <v>7252690</v>
      </c>
      <c r="F7" s="97">
        <v>7268460</v>
      </c>
      <c r="G7" s="99">
        <v>0</v>
      </c>
      <c r="H7" s="100">
        <v>5032220</v>
      </c>
      <c r="I7" s="100">
        <v>4129430</v>
      </c>
      <c r="K7" s="99">
        <v>101</v>
      </c>
      <c r="L7" s="99">
        <v>124</v>
      </c>
      <c r="M7" s="100">
        <v>10120500</v>
      </c>
      <c r="N7" s="100">
        <v>7556480</v>
      </c>
      <c r="O7" s="100">
        <v>7565770</v>
      </c>
      <c r="P7" s="99">
        <v>0</v>
      </c>
      <c r="Q7" s="100">
        <v>5577360</v>
      </c>
      <c r="R7" s="100">
        <v>4543140</v>
      </c>
      <c r="T7" s="99">
        <v>100</v>
      </c>
      <c r="U7" s="99">
        <v>57</v>
      </c>
      <c r="V7" s="100">
        <v>1005970</v>
      </c>
      <c r="W7" s="100">
        <v>680940</v>
      </c>
      <c r="X7" s="100">
        <v>680940</v>
      </c>
      <c r="Y7" s="99">
        <v>0</v>
      </c>
      <c r="Z7" s="99">
        <v>0</v>
      </c>
      <c r="AA7" s="100">
        <v>1005970</v>
      </c>
      <c r="AC7" s="103" t="s">
        <v>41</v>
      </c>
      <c r="AD7" s="99">
        <v>2</v>
      </c>
      <c r="AE7" s="100">
        <v>16480</v>
      </c>
      <c r="AF7" s="100">
        <v>16480</v>
      </c>
      <c r="AG7" s="100">
        <v>23330</v>
      </c>
      <c r="AH7" s="99">
        <v>0</v>
      </c>
      <c r="AI7" s="100">
        <v>16480</v>
      </c>
      <c r="AJ7" s="99">
        <v>0</v>
      </c>
      <c r="AL7" s="103" t="s">
        <v>41</v>
      </c>
      <c r="AM7" s="99">
        <v>3</v>
      </c>
      <c r="AN7" s="100">
        <v>78150</v>
      </c>
      <c r="AO7" s="100">
        <v>65620</v>
      </c>
      <c r="AP7" s="100">
        <v>72470</v>
      </c>
      <c r="AQ7" s="99">
        <v>0</v>
      </c>
      <c r="AR7" s="100">
        <v>78150</v>
      </c>
      <c r="AS7" s="99">
        <v>0</v>
      </c>
      <c r="AU7" s="86" t="s">
        <v>41</v>
      </c>
      <c r="AV7" s="99">
        <v>2</v>
      </c>
      <c r="AW7" s="100">
        <v>61500</v>
      </c>
      <c r="AX7" s="100">
        <v>53770</v>
      </c>
      <c r="AY7" s="100">
        <v>55380</v>
      </c>
      <c r="AZ7" s="99">
        <v>0</v>
      </c>
      <c r="BA7" s="100">
        <v>61500</v>
      </c>
      <c r="BB7" s="99">
        <v>0</v>
      </c>
      <c r="BD7" s="103" t="s">
        <v>41</v>
      </c>
      <c r="BE7" s="99">
        <v>2</v>
      </c>
      <c r="BF7" s="100">
        <v>65940</v>
      </c>
      <c r="BG7" s="100">
        <v>52120</v>
      </c>
      <c r="BH7" s="100">
        <v>52120</v>
      </c>
      <c r="BI7" s="100">
        <v>3160</v>
      </c>
      <c r="BJ7" s="100">
        <v>65940</v>
      </c>
      <c r="BK7" s="99">
        <v>0</v>
      </c>
      <c r="BM7" s="103" t="s">
        <v>41</v>
      </c>
      <c r="BN7" s="99">
        <v>1</v>
      </c>
      <c r="BO7" s="100">
        <v>3160</v>
      </c>
      <c r="BP7" s="99">
        <v>0</v>
      </c>
      <c r="BQ7" s="99">
        <v>0</v>
      </c>
      <c r="BR7" s="100">
        <v>3160</v>
      </c>
      <c r="BS7" s="100">
        <v>3160</v>
      </c>
      <c r="BT7" s="99">
        <v>0</v>
      </c>
      <c r="BV7" s="103" t="s">
        <v>41</v>
      </c>
      <c r="BW7" s="99">
        <v>1</v>
      </c>
      <c r="BX7" s="100">
        <v>3160</v>
      </c>
      <c r="BY7" s="99">
        <v>0</v>
      </c>
      <c r="BZ7" s="99">
        <v>0</v>
      </c>
      <c r="CA7" s="100">
        <v>3160</v>
      </c>
      <c r="CB7" s="100">
        <v>3160</v>
      </c>
      <c r="CC7" s="99">
        <v>0</v>
      </c>
      <c r="CE7" s="103" t="s">
        <v>40</v>
      </c>
      <c r="CF7" s="99">
        <v>62</v>
      </c>
      <c r="CG7" s="100">
        <v>900510</v>
      </c>
      <c r="CH7" s="100">
        <v>812420</v>
      </c>
      <c r="CI7" s="100">
        <v>1030193</v>
      </c>
      <c r="CJ7" s="100">
        <v>22480</v>
      </c>
      <c r="CK7" s="100">
        <v>900510</v>
      </c>
      <c r="CL7" s="99">
        <v>0</v>
      </c>
      <c r="CN7" s="103" t="s">
        <v>40</v>
      </c>
      <c r="CO7" s="99">
        <v>58</v>
      </c>
      <c r="CP7" s="100">
        <v>641060</v>
      </c>
      <c r="CQ7" s="100">
        <v>604110</v>
      </c>
      <c r="CR7" s="100">
        <v>978323</v>
      </c>
      <c r="CS7" s="100">
        <v>28490</v>
      </c>
      <c r="CT7" s="100">
        <v>641060</v>
      </c>
      <c r="CU7" s="99">
        <v>0</v>
      </c>
      <c r="CW7" s="103" t="s">
        <v>40</v>
      </c>
      <c r="CX7" s="99">
        <v>55</v>
      </c>
      <c r="CY7" s="100">
        <v>614670</v>
      </c>
      <c r="CZ7" s="100">
        <v>581090</v>
      </c>
      <c r="DA7" s="100">
        <v>932443</v>
      </c>
      <c r="DB7" s="100">
        <v>24870</v>
      </c>
      <c r="DC7" s="100">
        <v>614670</v>
      </c>
      <c r="DD7" s="99">
        <v>0</v>
      </c>
      <c r="DF7" s="104" t="s">
        <v>40</v>
      </c>
      <c r="DG7" s="96">
        <v>56</v>
      </c>
      <c r="DH7" s="97">
        <v>671740</v>
      </c>
      <c r="DI7" s="97">
        <v>636620</v>
      </c>
      <c r="DJ7" s="97">
        <v>946753</v>
      </c>
      <c r="DK7" s="97">
        <v>26900</v>
      </c>
      <c r="DL7" s="97">
        <v>671740</v>
      </c>
      <c r="DM7" s="96">
        <v>0</v>
      </c>
      <c r="DO7" s="119" t="s">
        <v>40</v>
      </c>
      <c r="DP7" s="91">
        <v>54</v>
      </c>
      <c r="DQ7" s="80">
        <v>640150</v>
      </c>
      <c r="DR7" s="80">
        <v>605230</v>
      </c>
      <c r="DS7" s="80">
        <v>942163</v>
      </c>
      <c r="DT7" s="80">
        <v>24760</v>
      </c>
      <c r="DU7" s="80">
        <v>640150</v>
      </c>
      <c r="DV7" s="91">
        <v>0</v>
      </c>
      <c r="DX7" s="132" t="s">
        <v>40</v>
      </c>
      <c r="DY7" s="130">
        <v>55</v>
      </c>
      <c r="DZ7" s="131">
        <v>855980</v>
      </c>
      <c r="EA7" s="131">
        <v>742870</v>
      </c>
      <c r="EB7" s="131">
        <v>945653</v>
      </c>
      <c r="EC7" s="134">
        <v>28010</v>
      </c>
      <c r="ED7" s="134">
        <v>855980</v>
      </c>
      <c r="EE7" s="133">
        <v>0</v>
      </c>
      <c r="EG7" s="132" t="s">
        <v>41</v>
      </c>
      <c r="EH7" s="133">
        <v>3</v>
      </c>
      <c r="EI7" s="134">
        <v>33470</v>
      </c>
      <c r="EJ7" s="134">
        <v>30610</v>
      </c>
      <c r="EK7" s="134">
        <v>32520</v>
      </c>
      <c r="EL7" s="134">
        <v>2310</v>
      </c>
      <c r="EM7" s="134">
        <v>33470</v>
      </c>
      <c r="EN7" s="133">
        <v>0</v>
      </c>
      <c r="EP7" s="132" t="s">
        <v>41</v>
      </c>
      <c r="EQ7" s="133">
        <v>3</v>
      </c>
      <c r="ER7" s="134">
        <v>34120</v>
      </c>
      <c r="ES7" s="134">
        <v>31810</v>
      </c>
      <c r="ET7" s="134">
        <v>33250</v>
      </c>
      <c r="EU7" s="134">
        <v>2310</v>
      </c>
      <c r="EV7" s="134">
        <v>34120</v>
      </c>
      <c r="EW7" s="133">
        <v>0</v>
      </c>
      <c r="EY7" s="132" t="s">
        <v>41</v>
      </c>
      <c r="EZ7" s="133">
        <v>3</v>
      </c>
      <c r="FA7" s="134">
        <v>34940</v>
      </c>
      <c r="FB7" s="134">
        <v>32630</v>
      </c>
      <c r="FC7" s="134">
        <v>33820</v>
      </c>
      <c r="FD7" s="134">
        <v>2310</v>
      </c>
      <c r="FE7" s="134">
        <v>34940</v>
      </c>
      <c r="FF7" s="133">
        <v>0</v>
      </c>
      <c r="FH7" s="132" t="s">
        <v>40</v>
      </c>
      <c r="FI7" s="133">
        <v>50</v>
      </c>
      <c r="FJ7" s="134">
        <v>1106420</v>
      </c>
      <c r="FK7" s="134">
        <v>719530</v>
      </c>
      <c r="FL7" s="134">
        <v>799630</v>
      </c>
      <c r="FM7" s="134">
        <v>105250</v>
      </c>
      <c r="FN7" s="134">
        <v>1106420</v>
      </c>
      <c r="FO7" s="133">
        <v>0</v>
      </c>
      <c r="FQ7" s="132" t="s">
        <v>40</v>
      </c>
      <c r="FR7" s="133">
        <v>52</v>
      </c>
      <c r="FS7" s="134">
        <v>1514620</v>
      </c>
      <c r="FT7" s="134">
        <v>837760</v>
      </c>
      <c r="FU7" s="134">
        <v>976313</v>
      </c>
      <c r="FV7" s="133">
        <v>0</v>
      </c>
      <c r="FW7" s="134">
        <v>1514620</v>
      </c>
      <c r="FX7" s="133">
        <v>0</v>
      </c>
      <c r="FZ7" s="132" t="s">
        <v>40</v>
      </c>
      <c r="GA7" s="133">
        <v>53</v>
      </c>
      <c r="GB7" s="134">
        <v>1839660</v>
      </c>
      <c r="GC7" s="134">
        <v>812710</v>
      </c>
      <c r="GD7" s="134">
        <v>1000273</v>
      </c>
      <c r="GE7" s="133">
        <v>0</v>
      </c>
      <c r="GF7" s="134">
        <v>1839660</v>
      </c>
      <c r="GG7" s="133">
        <v>0</v>
      </c>
    </row>
    <row r="8" spans="1:189" x14ac:dyDescent="0.25">
      <c r="A8" s="90" t="s">
        <v>137</v>
      </c>
      <c r="B8" s="96">
        <v>200</v>
      </c>
      <c r="C8" s="96">
        <v>2</v>
      </c>
      <c r="D8" s="97">
        <v>30370</v>
      </c>
      <c r="E8" s="97">
        <v>21090</v>
      </c>
      <c r="F8" s="97">
        <v>21090</v>
      </c>
      <c r="G8" s="99">
        <v>0</v>
      </c>
      <c r="H8" s="99">
        <v>0</v>
      </c>
      <c r="I8" s="100">
        <v>30370</v>
      </c>
      <c r="K8" s="99">
        <v>200</v>
      </c>
      <c r="L8" s="99">
        <v>4</v>
      </c>
      <c r="M8" s="100">
        <v>107790</v>
      </c>
      <c r="N8" s="100">
        <v>76110</v>
      </c>
      <c r="O8" s="100">
        <v>76110</v>
      </c>
      <c r="P8" s="99">
        <v>0</v>
      </c>
      <c r="Q8" s="99">
        <v>0</v>
      </c>
      <c r="R8" s="100">
        <v>107790</v>
      </c>
      <c r="T8" s="99">
        <v>101</v>
      </c>
      <c r="U8" s="99">
        <v>126</v>
      </c>
      <c r="V8" s="100">
        <v>10254770</v>
      </c>
      <c r="W8" s="100">
        <v>7897740</v>
      </c>
      <c r="X8" s="100">
        <v>7932630</v>
      </c>
      <c r="Y8" s="99">
        <v>0</v>
      </c>
      <c r="Z8" s="100">
        <v>5714240</v>
      </c>
      <c r="AA8" s="100">
        <v>4540530</v>
      </c>
      <c r="AC8" s="103" t="s">
        <v>42</v>
      </c>
      <c r="AD8" s="99">
        <v>1</v>
      </c>
      <c r="AE8" s="100">
        <v>32530</v>
      </c>
      <c r="AF8" s="100">
        <v>30870</v>
      </c>
      <c r="AG8" s="100">
        <v>30870</v>
      </c>
      <c r="AH8" s="99">
        <v>0</v>
      </c>
      <c r="AI8" s="100">
        <v>32530</v>
      </c>
      <c r="AJ8" s="99">
        <v>0</v>
      </c>
      <c r="AL8" s="103" t="s">
        <v>42</v>
      </c>
      <c r="AM8" s="99">
        <v>2</v>
      </c>
      <c r="AN8" s="100">
        <v>57990</v>
      </c>
      <c r="AO8" s="100">
        <v>52610</v>
      </c>
      <c r="AP8" s="100">
        <v>52890</v>
      </c>
      <c r="AQ8" s="99">
        <v>0</v>
      </c>
      <c r="AR8" s="100">
        <v>57990</v>
      </c>
      <c r="AS8" s="99">
        <v>0</v>
      </c>
      <c r="AU8" s="86" t="s">
        <v>42</v>
      </c>
      <c r="AV8" s="99">
        <v>3</v>
      </c>
      <c r="AW8" s="100">
        <v>108170</v>
      </c>
      <c r="AX8" s="100">
        <v>86340</v>
      </c>
      <c r="AY8" s="100">
        <v>86340</v>
      </c>
      <c r="AZ8" s="99">
        <v>0</v>
      </c>
      <c r="BA8" s="100">
        <v>108170</v>
      </c>
      <c r="BB8" s="99">
        <v>0</v>
      </c>
      <c r="BD8" s="103" t="s">
        <v>42</v>
      </c>
      <c r="BE8" s="99">
        <v>2</v>
      </c>
      <c r="BF8" s="100">
        <v>98930</v>
      </c>
      <c r="BG8" s="100">
        <v>66540</v>
      </c>
      <c r="BH8" s="100">
        <v>66540</v>
      </c>
      <c r="BI8" s="99">
        <v>0</v>
      </c>
      <c r="BJ8" s="100">
        <v>98930</v>
      </c>
      <c r="BK8" s="99">
        <v>0</v>
      </c>
      <c r="BM8" s="103">
        <v>49</v>
      </c>
      <c r="BN8" s="99">
        <v>2</v>
      </c>
      <c r="BO8" s="100">
        <v>112610</v>
      </c>
      <c r="BP8" s="100">
        <v>68530</v>
      </c>
      <c r="BQ8" s="100">
        <v>68530</v>
      </c>
      <c r="BR8" s="99">
        <v>0</v>
      </c>
      <c r="BS8" s="100">
        <v>112610</v>
      </c>
      <c r="BT8" s="99">
        <v>0</v>
      </c>
      <c r="BV8" s="103" t="s">
        <v>42</v>
      </c>
      <c r="BW8" s="99">
        <v>2</v>
      </c>
      <c r="BX8" s="100">
        <v>96210</v>
      </c>
      <c r="BY8" s="100">
        <v>70580</v>
      </c>
      <c r="BZ8" s="100">
        <v>70580</v>
      </c>
      <c r="CA8" s="99">
        <v>0</v>
      </c>
      <c r="CB8" s="100">
        <v>96210</v>
      </c>
      <c r="CC8" s="99">
        <v>0</v>
      </c>
      <c r="CE8" s="103" t="s">
        <v>41</v>
      </c>
      <c r="CF8" s="99">
        <v>1</v>
      </c>
      <c r="CG8" s="100">
        <v>3160</v>
      </c>
      <c r="CH8" s="99">
        <v>0</v>
      </c>
      <c r="CI8" s="99">
        <v>0</v>
      </c>
      <c r="CJ8" s="100">
        <v>3160</v>
      </c>
      <c r="CK8" s="100">
        <v>3160</v>
      </c>
      <c r="CL8" s="99">
        <v>0</v>
      </c>
      <c r="CN8" s="103" t="s">
        <v>41</v>
      </c>
      <c r="CO8" s="99">
        <v>2</v>
      </c>
      <c r="CP8" s="100">
        <v>10180</v>
      </c>
      <c r="CQ8" s="100">
        <v>7840</v>
      </c>
      <c r="CR8" s="100">
        <v>7900</v>
      </c>
      <c r="CS8" s="100">
        <v>2340</v>
      </c>
      <c r="CT8" s="100">
        <v>10180</v>
      </c>
      <c r="CU8" s="99">
        <v>0</v>
      </c>
      <c r="CW8" s="103" t="s">
        <v>41</v>
      </c>
      <c r="CX8" s="99">
        <v>3</v>
      </c>
      <c r="CY8" s="100">
        <v>49980</v>
      </c>
      <c r="CZ8" s="100">
        <v>42360</v>
      </c>
      <c r="DA8" s="100">
        <v>43150</v>
      </c>
      <c r="DB8" s="100">
        <v>2340</v>
      </c>
      <c r="DC8" s="100">
        <v>49980</v>
      </c>
      <c r="DD8" s="99">
        <v>0</v>
      </c>
      <c r="DF8" s="104" t="s">
        <v>41</v>
      </c>
      <c r="DG8" s="96">
        <v>3</v>
      </c>
      <c r="DH8" s="97">
        <v>34350</v>
      </c>
      <c r="DI8" s="97">
        <v>29420</v>
      </c>
      <c r="DJ8" s="97">
        <v>30450</v>
      </c>
      <c r="DK8" s="97">
        <v>2310</v>
      </c>
      <c r="DL8" s="97">
        <v>34350</v>
      </c>
      <c r="DM8" s="96">
        <v>0</v>
      </c>
      <c r="DO8" s="119" t="s">
        <v>41</v>
      </c>
      <c r="DP8" s="91">
        <v>3</v>
      </c>
      <c r="DQ8" s="80">
        <v>34060</v>
      </c>
      <c r="DR8" s="80">
        <v>29800</v>
      </c>
      <c r="DS8" s="80">
        <v>31120</v>
      </c>
      <c r="DT8" s="80">
        <v>2310</v>
      </c>
      <c r="DU8" s="80">
        <v>34060</v>
      </c>
      <c r="DV8" s="91">
        <v>0</v>
      </c>
      <c r="DX8" s="132" t="s">
        <v>41</v>
      </c>
      <c r="DY8" s="130">
        <v>3</v>
      </c>
      <c r="DZ8" s="131">
        <v>33760</v>
      </c>
      <c r="EA8" s="131">
        <v>30190</v>
      </c>
      <c r="EB8" s="131">
        <v>31810</v>
      </c>
      <c r="EC8" s="134">
        <v>2310</v>
      </c>
      <c r="ED8" s="134">
        <v>33760</v>
      </c>
      <c r="EE8" s="133">
        <v>0</v>
      </c>
      <c r="EG8" s="132" t="s">
        <v>42</v>
      </c>
      <c r="EH8" s="133">
        <v>2</v>
      </c>
      <c r="EI8" s="134">
        <v>80580</v>
      </c>
      <c r="EJ8" s="134">
        <v>73350</v>
      </c>
      <c r="EK8" s="134">
        <v>80090</v>
      </c>
      <c r="EL8" s="133">
        <v>0</v>
      </c>
      <c r="EM8" s="134">
        <v>80580</v>
      </c>
      <c r="EN8" s="133">
        <v>0</v>
      </c>
      <c r="EP8" s="132" t="s">
        <v>42</v>
      </c>
      <c r="EQ8" s="133">
        <v>2</v>
      </c>
      <c r="ER8" s="134">
        <v>95570</v>
      </c>
      <c r="ES8" s="134">
        <v>81330</v>
      </c>
      <c r="ET8" s="134">
        <v>81330</v>
      </c>
      <c r="EU8" s="133">
        <v>0</v>
      </c>
      <c r="EV8" s="134">
        <v>95570</v>
      </c>
      <c r="EW8" s="133">
        <v>0</v>
      </c>
      <c r="EY8" s="132" t="s">
        <v>42</v>
      </c>
      <c r="EZ8" s="133">
        <v>2</v>
      </c>
      <c r="FA8" s="134">
        <v>98730</v>
      </c>
      <c r="FB8" s="134">
        <v>83760</v>
      </c>
      <c r="FC8" s="134">
        <v>83760</v>
      </c>
      <c r="FD8" s="133">
        <v>0</v>
      </c>
      <c r="FE8" s="134">
        <v>98730</v>
      </c>
      <c r="FF8" s="133">
        <v>0</v>
      </c>
      <c r="FH8" s="132" t="s">
        <v>41</v>
      </c>
      <c r="FI8" s="133">
        <v>3</v>
      </c>
      <c r="FJ8" s="134">
        <v>36580</v>
      </c>
      <c r="FK8" s="134">
        <v>33070</v>
      </c>
      <c r="FL8" s="134">
        <v>33820</v>
      </c>
      <c r="FM8" s="134">
        <v>2310</v>
      </c>
      <c r="FN8" s="134">
        <v>36580</v>
      </c>
      <c r="FO8" s="133">
        <v>0</v>
      </c>
      <c r="FQ8" s="132" t="s">
        <v>41</v>
      </c>
      <c r="FR8" s="133">
        <v>3</v>
      </c>
      <c r="FS8" s="134">
        <v>38330</v>
      </c>
      <c r="FT8" s="134">
        <v>33310</v>
      </c>
      <c r="FU8" s="134">
        <v>34060</v>
      </c>
      <c r="FV8" s="133">
        <v>0</v>
      </c>
      <c r="FW8" s="134">
        <v>38330</v>
      </c>
      <c r="FX8" s="133">
        <v>0</v>
      </c>
      <c r="FZ8" s="132" t="s">
        <v>41</v>
      </c>
      <c r="GA8" s="133">
        <v>3</v>
      </c>
      <c r="GB8" s="134">
        <v>36890</v>
      </c>
      <c r="GC8" s="134">
        <v>33550</v>
      </c>
      <c r="GD8" s="134">
        <v>34300</v>
      </c>
      <c r="GE8" s="133">
        <v>0</v>
      </c>
      <c r="GF8" s="134">
        <v>36890</v>
      </c>
      <c r="GG8" s="133">
        <v>0</v>
      </c>
    </row>
    <row r="9" spans="1:189" x14ac:dyDescent="0.25">
      <c r="B9" s="96">
        <v>201</v>
      </c>
      <c r="C9" s="96">
        <v>25</v>
      </c>
      <c r="D9" s="97">
        <v>2323000</v>
      </c>
      <c r="E9" s="97">
        <v>1561200</v>
      </c>
      <c r="F9" s="97">
        <v>1561200</v>
      </c>
      <c r="G9" s="99">
        <v>0</v>
      </c>
      <c r="H9" s="100">
        <v>1472950</v>
      </c>
      <c r="I9" s="100">
        <v>850050</v>
      </c>
      <c r="K9" s="99">
        <v>201</v>
      </c>
      <c r="L9" s="99">
        <v>25</v>
      </c>
      <c r="M9" s="100">
        <v>2439220</v>
      </c>
      <c r="N9" s="100">
        <v>1607910</v>
      </c>
      <c r="O9" s="100">
        <v>1607910</v>
      </c>
      <c r="P9" s="99">
        <v>0</v>
      </c>
      <c r="Q9" s="100">
        <v>1546620</v>
      </c>
      <c r="R9" s="100">
        <v>892600</v>
      </c>
      <c r="T9" s="99">
        <v>200</v>
      </c>
      <c r="U9" s="99">
        <v>3</v>
      </c>
      <c r="V9" s="100">
        <v>79550</v>
      </c>
      <c r="W9" s="100">
        <v>53430</v>
      </c>
      <c r="X9" s="100">
        <v>53430</v>
      </c>
      <c r="Y9" s="99">
        <v>0</v>
      </c>
      <c r="Z9" s="99">
        <v>0</v>
      </c>
      <c r="AA9" s="100">
        <v>79550</v>
      </c>
      <c r="AC9" s="99">
        <v>100</v>
      </c>
      <c r="AD9" s="99">
        <v>48</v>
      </c>
      <c r="AE9" s="100">
        <v>1580190</v>
      </c>
      <c r="AF9" s="100">
        <v>649950</v>
      </c>
      <c r="AG9" s="100">
        <v>653070</v>
      </c>
      <c r="AH9" s="99">
        <v>0</v>
      </c>
      <c r="AI9" s="99">
        <v>0</v>
      </c>
      <c r="AJ9" s="100">
        <v>1580190</v>
      </c>
      <c r="AL9" s="99">
        <v>100</v>
      </c>
      <c r="AM9" s="99">
        <v>46</v>
      </c>
      <c r="AN9" s="100">
        <v>1434270</v>
      </c>
      <c r="AO9" s="100">
        <v>608480</v>
      </c>
      <c r="AP9" s="100">
        <v>608480</v>
      </c>
      <c r="AQ9" s="99">
        <v>0</v>
      </c>
      <c r="AR9" s="99">
        <v>0</v>
      </c>
      <c r="AS9" s="100">
        <v>1434270</v>
      </c>
      <c r="AU9" s="99">
        <v>100</v>
      </c>
      <c r="AV9" s="99">
        <v>44</v>
      </c>
      <c r="AW9" s="100">
        <v>1355640</v>
      </c>
      <c r="AX9" s="100">
        <v>557560</v>
      </c>
      <c r="AY9" s="100">
        <v>557560</v>
      </c>
      <c r="AZ9" s="99">
        <v>0</v>
      </c>
      <c r="BA9" s="99">
        <v>0</v>
      </c>
      <c r="BB9" s="100">
        <v>1355640</v>
      </c>
      <c r="BD9" s="99">
        <v>100</v>
      </c>
      <c r="BE9" s="99">
        <v>42</v>
      </c>
      <c r="BF9" s="100">
        <v>1679340</v>
      </c>
      <c r="BG9" s="100">
        <v>572780</v>
      </c>
      <c r="BH9" s="100">
        <v>572780</v>
      </c>
      <c r="BI9" s="99">
        <v>0</v>
      </c>
      <c r="BJ9" s="99">
        <v>0</v>
      </c>
      <c r="BK9" s="100">
        <v>1679340</v>
      </c>
      <c r="BM9" s="99">
        <v>100</v>
      </c>
      <c r="BN9" s="99">
        <v>40</v>
      </c>
      <c r="BO9" s="100">
        <v>1614380</v>
      </c>
      <c r="BP9" s="100">
        <v>579930</v>
      </c>
      <c r="BQ9" s="100">
        <v>579930</v>
      </c>
      <c r="BR9" s="99">
        <v>0</v>
      </c>
      <c r="BS9" s="99">
        <v>0</v>
      </c>
      <c r="BT9" s="100">
        <v>1614380</v>
      </c>
      <c r="BV9" s="99">
        <v>100</v>
      </c>
      <c r="BW9" s="99">
        <v>40</v>
      </c>
      <c r="BX9" s="100">
        <v>1611410</v>
      </c>
      <c r="BY9" s="100">
        <v>605700</v>
      </c>
      <c r="BZ9" s="100">
        <v>605700</v>
      </c>
      <c r="CA9" s="99">
        <v>0</v>
      </c>
      <c r="CB9" s="99">
        <v>0</v>
      </c>
      <c r="CC9" s="100">
        <v>1611410</v>
      </c>
      <c r="CE9" s="103" t="s">
        <v>42</v>
      </c>
      <c r="CF9" s="99">
        <v>2</v>
      </c>
      <c r="CG9" s="100">
        <v>92190</v>
      </c>
      <c r="CH9" s="100">
        <v>72690</v>
      </c>
      <c r="CI9" s="100">
        <v>72690</v>
      </c>
      <c r="CJ9" s="99">
        <v>0</v>
      </c>
      <c r="CK9" s="100">
        <v>92190</v>
      </c>
      <c r="CL9" s="99">
        <v>0</v>
      </c>
      <c r="CN9" s="103" t="s">
        <v>42</v>
      </c>
      <c r="CO9" s="99">
        <v>2</v>
      </c>
      <c r="CP9" s="100">
        <v>63100</v>
      </c>
      <c r="CQ9" s="100">
        <v>63100</v>
      </c>
      <c r="CR9" s="100">
        <v>74860</v>
      </c>
      <c r="CS9" s="99">
        <v>0</v>
      </c>
      <c r="CT9" s="100">
        <v>63100</v>
      </c>
      <c r="CU9" s="99">
        <v>0</v>
      </c>
      <c r="CW9" s="103" t="s">
        <v>42</v>
      </c>
      <c r="CX9" s="99">
        <v>1</v>
      </c>
      <c r="CY9" s="100">
        <v>29300</v>
      </c>
      <c r="CZ9" s="100">
        <v>29300</v>
      </c>
      <c r="DA9" s="100">
        <v>37600</v>
      </c>
      <c r="DB9" s="99">
        <v>0</v>
      </c>
      <c r="DC9" s="100">
        <v>29300</v>
      </c>
      <c r="DD9" s="99">
        <v>0</v>
      </c>
      <c r="DF9" s="104" t="s">
        <v>42</v>
      </c>
      <c r="DG9" s="96">
        <v>1</v>
      </c>
      <c r="DH9" s="97">
        <v>29220</v>
      </c>
      <c r="DI9" s="97">
        <v>29220</v>
      </c>
      <c r="DJ9" s="97">
        <v>37600</v>
      </c>
      <c r="DK9" s="96">
        <v>0</v>
      </c>
      <c r="DL9" s="97">
        <v>29220</v>
      </c>
      <c r="DM9" s="96">
        <v>0</v>
      </c>
      <c r="DO9" s="119" t="s">
        <v>42</v>
      </c>
      <c r="DP9" s="91">
        <v>2</v>
      </c>
      <c r="DQ9" s="80">
        <v>67780</v>
      </c>
      <c r="DR9" s="80">
        <v>66790</v>
      </c>
      <c r="DS9" s="80">
        <v>76760</v>
      </c>
      <c r="DT9" s="91">
        <v>0</v>
      </c>
      <c r="DU9" s="80">
        <v>67780</v>
      </c>
      <c r="DV9" s="91">
        <v>0</v>
      </c>
      <c r="DX9" s="132" t="s">
        <v>42</v>
      </c>
      <c r="DY9" s="130">
        <v>2</v>
      </c>
      <c r="DZ9" s="131">
        <v>94800</v>
      </c>
      <c r="EA9" s="131">
        <v>77770</v>
      </c>
      <c r="EB9" s="131">
        <v>77930</v>
      </c>
      <c r="EC9" s="133">
        <v>0</v>
      </c>
      <c r="ED9" s="134">
        <v>94800</v>
      </c>
      <c r="EE9" s="133">
        <v>0</v>
      </c>
      <c r="EG9" s="132" t="s">
        <v>45</v>
      </c>
      <c r="EH9" s="133">
        <v>35</v>
      </c>
      <c r="EI9" s="134">
        <v>1375030</v>
      </c>
      <c r="EJ9" s="134">
        <v>692600</v>
      </c>
      <c r="EK9" s="134">
        <v>695580</v>
      </c>
      <c r="EL9" s="133">
        <v>0</v>
      </c>
      <c r="EM9" s="133">
        <v>0</v>
      </c>
      <c r="EN9" s="134">
        <v>1375030</v>
      </c>
      <c r="EP9" s="132" t="s">
        <v>45</v>
      </c>
      <c r="EQ9" s="133">
        <v>36</v>
      </c>
      <c r="ER9" s="134">
        <v>1382460</v>
      </c>
      <c r="ES9" s="134">
        <v>705510</v>
      </c>
      <c r="ET9" s="134">
        <v>705510</v>
      </c>
      <c r="EU9" s="133">
        <v>0</v>
      </c>
      <c r="EV9" s="133">
        <v>0</v>
      </c>
      <c r="EW9" s="134">
        <v>1382460</v>
      </c>
      <c r="EY9" s="132" t="s">
        <v>45</v>
      </c>
      <c r="EZ9" s="133">
        <v>36</v>
      </c>
      <c r="FA9" s="134">
        <v>1392450</v>
      </c>
      <c r="FB9" s="134">
        <v>726450</v>
      </c>
      <c r="FC9" s="134">
        <v>726450</v>
      </c>
      <c r="FD9" s="133">
        <v>0</v>
      </c>
      <c r="FE9" s="133">
        <v>0</v>
      </c>
      <c r="FF9" s="134">
        <v>1392450</v>
      </c>
      <c r="FH9" s="132" t="s">
        <v>42</v>
      </c>
      <c r="FI9" s="133">
        <v>2</v>
      </c>
      <c r="FJ9" s="134">
        <v>170260</v>
      </c>
      <c r="FK9" s="134">
        <v>86270</v>
      </c>
      <c r="FL9" s="134">
        <v>86270</v>
      </c>
      <c r="FM9" s="133">
        <v>0</v>
      </c>
      <c r="FN9" s="134">
        <v>170260</v>
      </c>
      <c r="FO9" s="133">
        <v>0</v>
      </c>
      <c r="FQ9" s="132" t="s">
        <v>42</v>
      </c>
      <c r="FR9" s="133">
        <v>2</v>
      </c>
      <c r="FS9" s="134">
        <v>218820</v>
      </c>
      <c r="FT9" s="134">
        <v>88850</v>
      </c>
      <c r="FU9" s="134">
        <v>88850</v>
      </c>
      <c r="FV9" s="133">
        <v>0</v>
      </c>
      <c r="FW9" s="134">
        <v>218820</v>
      </c>
      <c r="FX9" s="133">
        <v>0</v>
      </c>
      <c r="FZ9" s="132" t="s">
        <v>42</v>
      </c>
      <c r="GA9" s="133">
        <v>3</v>
      </c>
      <c r="GB9" s="134">
        <v>438640</v>
      </c>
      <c r="GC9" s="134">
        <v>192870</v>
      </c>
      <c r="GD9" s="134">
        <v>192870</v>
      </c>
      <c r="GE9" s="133">
        <v>0</v>
      </c>
      <c r="GF9" s="134">
        <v>438640</v>
      </c>
      <c r="GG9" s="133">
        <v>0</v>
      </c>
    </row>
    <row r="10" spans="1:189" x14ac:dyDescent="0.25">
      <c r="A10" s="89" t="s">
        <v>26</v>
      </c>
      <c r="B10" s="96">
        <v>308</v>
      </c>
      <c r="C10" s="96">
        <v>2</v>
      </c>
      <c r="D10" s="97">
        <v>15362</v>
      </c>
      <c r="E10" s="97">
        <v>15362</v>
      </c>
      <c r="F10" s="97">
        <v>17350</v>
      </c>
      <c r="G10" s="99">
        <v>0</v>
      </c>
      <c r="H10" s="100">
        <v>15362</v>
      </c>
      <c r="I10" s="99">
        <v>0</v>
      </c>
      <c r="K10" s="99">
        <v>308</v>
      </c>
      <c r="L10" s="99">
        <v>1</v>
      </c>
      <c r="M10" s="100">
        <v>15050</v>
      </c>
      <c r="N10" s="100">
        <v>15050</v>
      </c>
      <c r="O10" s="100">
        <v>16720</v>
      </c>
      <c r="P10" s="99">
        <v>0</v>
      </c>
      <c r="Q10" s="100">
        <v>15050</v>
      </c>
      <c r="R10" s="99">
        <v>0</v>
      </c>
      <c r="T10" s="99">
        <v>201</v>
      </c>
      <c r="U10" s="99">
        <v>25</v>
      </c>
      <c r="V10" s="100">
        <v>2634350</v>
      </c>
      <c r="W10" s="100">
        <v>1656030</v>
      </c>
      <c r="X10" s="100">
        <v>1656030</v>
      </c>
      <c r="Y10" s="99">
        <v>0</v>
      </c>
      <c r="Z10" s="100">
        <v>1670340</v>
      </c>
      <c r="AA10" s="100">
        <v>964010</v>
      </c>
      <c r="AC10" s="99">
        <v>101</v>
      </c>
      <c r="AD10" s="99">
        <v>128</v>
      </c>
      <c r="AE10" s="100">
        <v>10897170</v>
      </c>
      <c r="AF10" s="100">
        <v>8166270</v>
      </c>
      <c r="AG10" s="100">
        <v>8226860</v>
      </c>
      <c r="AH10" s="99">
        <v>0</v>
      </c>
      <c r="AI10" s="100">
        <v>5596120</v>
      </c>
      <c r="AJ10" s="100">
        <v>5301050</v>
      </c>
      <c r="AL10" s="99">
        <v>101</v>
      </c>
      <c r="AM10" s="99">
        <v>127</v>
      </c>
      <c r="AN10" s="100">
        <v>11395330</v>
      </c>
      <c r="AO10" s="100">
        <v>8545200</v>
      </c>
      <c r="AP10" s="100">
        <v>8565430</v>
      </c>
      <c r="AQ10" s="99">
        <v>0</v>
      </c>
      <c r="AR10" s="100">
        <v>5912760</v>
      </c>
      <c r="AS10" s="100">
        <v>5482570</v>
      </c>
      <c r="AU10" s="99">
        <v>101</v>
      </c>
      <c r="AV10" s="99">
        <v>127</v>
      </c>
      <c r="AW10" s="100">
        <v>11614950</v>
      </c>
      <c r="AX10" s="100">
        <v>8748580</v>
      </c>
      <c r="AY10" s="100">
        <v>8791080</v>
      </c>
      <c r="AZ10" s="99">
        <v>0</v>
      </c>
      <c r="BA10" s="100">
        <v>6129600</v>
      </c>
      <c r="BB10" s="100">
        <v>5485350</v>
      </c>
      <c r="BD10" s="99">
        <v>101</v>
      </c>
      <c r="BE10" s="99">
        <v>127</v>
      </c>
      <c r="BF10" s="100">
        <v>14216080</v>
      </c>
      <c r="BG10" s="100">
        <v>9166520</v>
      </c>
      <c r="BH10" s="100">
        <v>9218610</v>
      </c>
      <c r="BI10" s="99">
        <v>0</v>
      </c>
      <c r="BJ10" s="100">
        <v>7878610</v>
      </c>
      <c r="BK10" s="100">
        <v>6337470</v>
      </c>
      <c r="BM10" s="99">
        <v>101</v>
      </c>
      <c r="BN10" s="99">
        <v>126</v>
      </c>
      <c r="BO10" s="100">
        <v>15014230</v>
      </c>
      <c r="BP10" s="100">
        <v>9577030</v>
      </c>
      <c r="BQ10" s="100">
        <v>9629570</v>
      </c>
      <c r="BR10" s="99">
        <v>0</v>
      </c>
      <c r="BS10" s="100">
        <v>8524480</v>
      </c>
      <c r="BT10" s="100">
        <v>6489750</v>
      </c>
      <c r="BV10" s="99">
        <v>101</v>
      </c>
      <c r="BW10" s="99">
        <v>125</v>
      </c>
      <c r="BX10" s="100">
        <v>14582950</v>
      </c>
      <c r="BY10" s="100">
        <v>9921500</v>
      </c>
      <c r="BZ10" s="100">
        <v>9976850</v>
      </c>
      <c r="CA10" s="99">
        <v>0</v>
      </c>
      <c r="CB10" s="100">
        <v>7516460</v>
      </c>
      <c r="CC10" s="100">
        <v>7066490</v>
      </c>
      <c r="CE10" s="99">
        <v>100</v>
      </c>
      <c r="CF10" s="99">
        <v>40</v>
      </c>
      <c r="CG10" s="100">
        <v>1626280</v>
      </c>
      <c r="CH10" s="100">
        <v>623670</v>
      </c>
      <c r="CI10" s="100">
        <v>623670</v>
      </c>
      <c r="CJ10" s="99">
        <v>0</v>
      </c>
      <c r="CK10" s="99">
        <v>0</v>
      </c>
      <c r="CL10" s="100">
        <v>1626280</v>
      </c>
      <c r="CN10" s="99">
        <v>100</v>
      </c>
      <c r="CO10" s="99">
        <v>38</v>
      </c>
      <c r="CP10" s="100">
        <v>1463540</v>
      </c>
      <c r="CQ10" s="100">
        <v>636340</v>
      </c>
      <c r="CR10" s="100">
        <v>639320</v>
      </c>
      <c r="CS10" s="99">
        <v>0</v>
      </c>
      <c r="CT10" s="99">
        <v>0</v>
      </c>
      <c r="CU10" s="100">
        <v>1463540</v>
      </c>
      <c r="CW10" s="99">
        <v>100</v>
      </c>
      <c r="CX10" s="99">
        <v>37</v>
      </c>
      <c r="CY10" s="100">
        <v>1422180</v>
      </c>
      <c r="CZ10" s="100">
        <v>624440</v>
      </c>
      <c r="DA10" s="100">
        <v>627420</v>
      </c>
      <c r="DB10" s="99">
        <v>0</v>
      </c>
      <c r="DC10" s="99">
        <v>0</v>
      </c>
      <c r="DD10" s="100">
        <v>1422180</v>
      </c>
      <c r="DF10" s="104" t="s">
        <v>45</v>
      </c>
      <c r="DG10" s="96">
        <v>34</v>
      </c>
      <c r="DH10" s="97">
        <v>1282750</v>
      </c>
      <c r="DI10" s="97">
        <v>563870</v>
      </c>
      <c r="DJ10" s="97">
        <v>566850</v>
      </c>
      <c r="DK10" s="96">
        <v>0</v>
      </c>
      <c r="DL10" s="96">
        <v>0</v>
      </c>
      <c r="DM10" s="97">
        <v>1282750</v>
      </c>
      <c r="DO10" s="119" t="s">
        <v>45</v>
      </c>
      <c r="DP10" s="91">
        <v>35</v>
      </c>
      <c r="DQ10" s="80">
        <v>1375030</v>
      </c>
      <c r="DR10" s="80">
        <v>658810</v>
      </c>
      <c r="DS10" s="80">
        <v>661790</v>
      </c>
      <c r="DT10" s="91">
        <v>0</v>
      </c>
      <c r="DU10" s="91">
        <v>0</v>
      </c>
      <c r="DV10" s="80">
        <v>1375030</v>
      </c>
      <c r="DX10" s="132" t="s">
        <v>45</v>
      </c>
      <c r="DY10" s="130">
        <v>35</v>
      </c>
      <c r="DZ10" s="131">
        <v>1375030</v>
      </c>
      <c r="EA10" s="131">
        <v>675440</v>
      </c>
      <c r="EB10" s="131">
        <v>678420</v>
      </c>
      <c r="EC10" s="133">
        <v>0</v>
      </c>
      <c r="ED10" s="133">
        <v>0</v>
      </c>
      <c r="EE10" s="134">
        <v>1375030</v>
      </c>
      <c r="EG10" s="132" t="s">
        <v>46</v>
      </c>
      <c r="EH10" s="133">
        <v>126</v>
      </c>
      <c r="EI10" s="134">
        <v>14387120</v>
      </c>
      <c r="EJ10" s="134">
        <v>11923380</v>
      </c>
      <c r="EK10" s="134">
        <v>12047690</v>
      </c>
      <c r="EL10" s="133">
        <v>0</v>
      </c>
      <c r="EM10" s="134">
        <v>7460510</v>
      </c>
      <c r="EN10" s="134">
        <v>6926610</v>
      </c>
      <c r="EP10" s="132" t="s">
        <v>46</v>
      </c>
      <c r="EQ10" s="133">
        <v>125</v>
      </c>
      <c r="ER10" s="134">
        <v>16637700</v>
      </c>
      <c r="ES10" s="134">
        <v>12367810</v>
      </c>
      <c r="ET10" s="134">
        <v>12434940</v>
      </c>
      <c r="EU10" s="133">
        <v>0</v>
      </c>
      <c r="EV10" s="134">
        <v>9666020</v>
      </c>
      <c r="EW10" s="134">
        <v>6971680</v>
      </c>
      <c r="EY10" s="132" t="s">
        <v>46</v>
      </c>
      <c r="EZ10" s="133">
        <v>125</v>
      </c>
      <c r="FA10" s="134">
        <v>17404820</v>
      </c>
      <c r="FB10" s="134">
        <v>12707880</v>
      </c>
      <c r="FC10" s="134">
        <v>12821390</v>
      </c>
      <c r="FD10" s="133">
        <v>0</v>
      </c>
      <c r="FE10" s="134">
        <v>10388110</v>
      </c>
      <c r="FF10" s="134">
        <v>7016710</v>
      </c>
      <c r="FH10" s="132" t="s">
        <v>45</v>
      </c>
      <c r="FI10" s="133">
        <v>35</v>
      </c>
      <c r="FJ10" s="134">
        <v>1390010</v>
      </c>
      <c r="FK10" s="134">
        <v>732840</v>
      </c>
      <c r="FL10" s="134">
        <v>733600</v>
      </c>
      <c r="FM10" s="133">
        <v>0</v>
      </c>
      <c r="FN10" s="133">
        <v>0</v>
      </c>
      <c r="FO10" s="134">
        <v>1390010</v>
      </c>
      <c r="FQ10" s="132" t="s">
        <v>45</v>
      </c>
      <c r="FR10" s="133">
        <v>37</v>
      </c>
      <c r="FS10" s="134">
        <v>1541290</v>
      </c>
      <c r="FT10" s="134">
        <v>753060</v>
      </c>
      <c r="FU10" s="134">
        <v>753060</v>
      </c>
      <c r="FV10" s="133">
        <v>0</v>
      </c>
      <c r="FW10" s="133">
        <v>0</v>
      </c>
      <c r="FX10" s="134">
        <v>1541290</v>
      </c>
      <c r="FZ10" s="132" t="s">
        <v>45</v>
      </c>
      <c r="GA10" s="133">
        <v>37</v>
      </c>
      <c r="GB10" s="134">
        <v>1541290</v>
      </c>
      <c r="GC10" s="134">
        <v>773100</v>
      </c>
      <c r="GD10" s="134">
        <v>775480</v>
      </c>
      <c r="GE10" s="133">
        <v>0</v>
      </c>
      <c r="GF10" s="133">
        <v>0</v>
      </c>
      <c r="GG10" s="134">
        <v>1541290</v>
      </c>
    </row>
    <row r="11" spans="1:189" x14ac:dyDescent="0.25">
      <c r="A11" s="90" t="s">
        <v>111</v>
      </c>
      <c r="B11" s="96">
        <v>490</v>
      </c>
      <c r="C11" s="96">
        <v>22</v>
      </c>
      <c r="D11" s="97">
        <v>1136160</v>
      </c>
      <c r="E11" s="97">
        <v>692080</v>
      </c>
      <c r="F11" s="97">
        <v>692080</v>
      </c>
      <c r="G11" s="99">
        <v>0</v>
      </c>
      <c r="H11" s="99">
        <v>0</v>
      </c>
      <c r="I11" s="100">
        <v>1136160</v>
      </c>
      <c r="K11" s="99">
        <v>490</v>
      </c>
      <c r="L11" s="99">
        <v>21</v>
      </c>
      <c r="M11" s="100">
        <v>1092790</v>
      </c>
      <c r="N11" s="100">
        <v>668110</v>
      </c>
      <c r="O11" s="100">
        <v>668110</v>
      </c>
      <c r="P11" s="99">
        <v>0</v>
      </c>
      <c r="Q11" s="99">
        <v>0</v>
      </c>
      <c r="R11" s="100">
        <v>1092790</v>
      </c>
      <c r="T11" s="99">
        <v>308</v>
      </c>
      <c r="U11" s="99">
        <v>1</v>
      </c>
      <c r="V11" s="100">
        <v>15050</v>
      </c>
      <c r="W11" s="100">
        <v>15050</v>
      </c>
      <c r="X11" s="100">
        <v>16720</v>
      </c>
      <c r="Y11" s="99">
        <v>0</v>
      </c>
      <c r="Z11" s="100">
        <v>15050</v>
      </c>
      <c r="AA11" s="99">
        <v>0</v>
      </c>
      <c r="AC11" s="99">
        <v>121</v>
      </c>
      <c r="AD11" s="99">
        <v>11</v>
      </c>
      <c r="AE11" s="100">
        <v>825460</v>
      </c>
      <c r="AF11" s="100">
        <v>537080</v>
      </c>
      <c r="AG11" s="100">
        <v>537080</v>
      </c>
      <c r="AH11" s="99">
        <v>0</v>
      </c>
      <c r="AI11" s="100">
        <v>393000</v>
      </c>
      <c r="AJ11" s="100">
        <v>432460</v>
      </c>
      <c r="AL11" s="99">
        <v>121</v>
      </c>
      <c r="AM11" s="99">
        <v>12</v>
      </c>
      <c r="AN11" s="100">
        <v>936380</v>
      </c>
      <c r="AO11" s="100">
        <v>580080</v>
      </c>
      <c r="AP11" s="100">
        <v>580080</v>
      </c>
      <c r="AQ11" s="99">
        <v>0</v>
      </c>
      <c r="AR11" s="100">
        <v>419370</v>
      </c>
      <c r="AS11" s="100">
        <v>517010</v>
      </c>
      <c r="AU11" s="99">
        <v>121</v>
      </c>
      <c r="AV11" s="99">
        <v>12</v>
      </c>
      <c r="AW11" s="100">
        <v>959770</v>
      </c>
      <c r="AX11" s="100">
        <v>606830</v>
      </c>
      <c r="AY11" s="100">
        <v>606830</v>
      </c>
      <c r="AZ11" s="99">
        <v>0</v>
      </c>
      <c r="BA11" s="100">
        <v>449720</v>
      </c>
      <c r="BB11" s="100">
        <v>510050</v>
      </c>
      <c r="BD11" s="99">
        <v>121</v>
      </c>
      <c r="BE11" s="99">
        <v>12</v>
      </c>
      <c r="BF11" s="100">
        <v>1176680</v>
      </c>
      <c r="BG11" s="100">
        <v>624960</v>
      </c>
      <c r="BH11" s="100">
        <v>624960</v>
      </c>
      <c r="BI11" s="99">
        <v>0</v>
      </c>
      <c r="BJ11" s="100">
        <v>576480</v>
      </c>
      <c r="BK11" s="100">
        <v>600200</v>
      </c>
      <c r="BM11" s="99">
        <v>121</v>
      </c>
      <c r="BN11" s="99">
        <v>13</v>
      </c>
      <c r="BO11" s="100">
        <v>1247560</v>
      </c>
      <c r="BP11" s="100">
        <v>656140</v>
      </c>
      <c r="BQ11" s="100">
        <v>656140</v>
      </c>
      <c r="BR11" s="99">
        <v>0</v>
      </c>
      <c r="BS11" s="100">
        <v>606360</v>
      </c>
      <c r="BT11" s="100">
        <v>641200</v>
      </c>
      <c r="BV11" s="99">
        <v>121</v>
      </c>
      <c r="BW11" s="99">
        <v>13</v>
      </c>
      <c r="BX11" s="100">
        <v>1196680</v>
      </c>
      <c r="BY11" s="100">
        <v>691460</v>
      </c>
      <c r="BZ11" s="100">
        <v>691460</v>
      </c>
      <c r="CA11" s="99">
        <v>0</v>
      </c>
      <c r="CB11" s="100">
        <v>534690</v>
      </c>
      <c r="CC11" s="100">
        <v>661990</v>
      </c>
      <c r="CE11" s="99">
        <v>101</v>
      </c>
      <c r="CF11" s="99">
        <v>125</v>
      </c>
      <c r="CG11" s="100">
        <v>14521820</v>
      </c>
      <c r="CH11" s="100">
        <v>10327630</v>
      </c>
      <c r="CI11" s="100">
        <v>10384530</v>
      </c>
      <c r="CJ11" s="99">
        <v>0</v>
      </c>
      <c r="CK11" s="100">
        <v>7380790</v>
      </c>
      <c r="CL11" s="100">
        <v>7141030</v>
      </c>
      <c r="CN11" s="99">
        <v>101</v>
      </c>
      <c r="CO11" s="99">
        <v>125</v>
      </c>
      <c r="CP11" s="100">
        <v>12760400</v>
      </c>
      <c r="CQ11" s="100">
        <v>10559320</v>
      </c>
      <c r="CR11" s="100">
        <v>10745870</v>
      </c>
      <c r="CS11" s="99">
        <v>0</v>
      </c>
      <c r="CT11" s="100">
        <v>5899850</v>
      </c>
      <c r="CU11" s="100">
        <v>6860550</v>
      </c>
      <c r="CW11" s="99">
        <v>101</v>
      </c>
      <c r="CX11" s="99">
        <v>126</v>
      </c>
      <c r="CY11" s="100">
        <v>12690480</v>
      </c>
      <c r="CZ11" s="100">
        <v>10811470</v>
      </c>
      <c r="DA11" s="100">
        <v>11089810</v>
      </c>
      <c r="DB11" s="99">
        <v>0</v>
      </c>
      <c r="DC11" s="100">
        <v>5812620</v>
      </c>
      <c r="DD11" s="100">
        <v>6877860</v>
      </c>
      <c r="DF11" s="104" t="s">
        <v>46</v>
      </c>
      <c r="DG11" s="96">
        <v>127</v>
      </c>
      <c r="DH11" s="97">
        <v>13098840</v>
      </c>
      <c r="DI11" s="97">
        <v>11211610</v>
      </c>
      <c r="DJ11" s="97">
        <v>11387910</v>
      </c>
      <c r="DK11" s="96">
        <v>0</v>
      </c>
      <c r="DL11" s="97">
        <v>6099340</v>
      </c>
      <c r="DM11" s="97">
        <v>6999500</v>
      </c>
      <c r="DO11" s="119" t="s">
        <v>46</v>
      </c>
      <c r="DP11" s="91">
        <v>126</v>
      </c>
      <c r="DQ11" s="80">
        <v>12521890</v>
      </c>
      <c r="DR11" s="80">
        <v>11093220</v>
      </c>
      <c r="DS11" s="80">
        <v>11537590</v>
      </c>
      <c r="DT11" s="91">
        <v>0</v>
      </c>
      <c r="DU11" s="80">
        <v>5614670</v>
      </c>
      <c r="DV11" s="80">
        <v>6907220</v>
      </c>
      <c r="DX11" s="132" t="s">
        <v>46</v>
      </c>
      <c r="DY11" s="130">
        <v>126</v>
      </c>
      <c r="DZ11" s="131">
        <v>14935140</v>
      </c>
      <c r="EA11" s="131">
        <v>11645060</v>
      </c>
      <c r="EB11" s="131">
        <v>11710410</v>
      </c>
      <c r="EC11" s="133">
        <v>0</v>
      </c>
      <c r="ED11" s="134">
        <v>8014530</v>
      </c>
      <c r="EE11" s="134">
        <v>6920610</v>
      </c>
      <c r="EG11" s="132" t="s">
        <v>47</v>
      </c>
      <c r="EH11" s="133">
        <v>13</v>
      </c>
      <c r="EI11" s="134">
        <v>1205010</v>
      </c>
      <c r="EJ11" s="134">
        <v>825710</v>
      </c>
      <c r="EK11" s="134">
        <v>827570</v>
      </c>
      <c r="EL11" s="133">
        <v>0</v>
      </c>
      <c r="EM11" s="134">
        <v>574650</v>
      </c>
      <c r="EN11" s="134">
        <v>630360</v>
      </c>
      <c r="EP11" s="132" t="s">
        <v>47</v>
      </c>
      <c r="EQ11" s="133">
        <v>13</v>
      </c>
      <c r="ER11" s="134">
        <v>1348030</v>
      </c>
      <c r="ES11" s="134">
        <v>849860</v>
      </c>
      <c r="ET11" s="134">
        <v>850430</v>
      </c>
      <c r="EU11" s="133">
        <v>0</v>
      </c>
      <c r="EV11" s="134">
        <v>717670</v>
      </c>
      <c r="EW11" s="134">
        <v>630360</v>
      </c>
      <c r="EY11" s="132" t="s">
        <v>47</v>
      </c>
      <c r="EZ11" s="133">
        <v>13</v>
      </c>
      <c r="FA11" s="134">
        <v>1493710</v>
      </c>
      <c r="FB11" s="134">
        <v>934490</v>
      </c>
      <c r="FC11" s="134">
        <v>934490</v>
      </c>
      <c r="FD11" s="133">
        <v>0</v>
      </c>
      <c r="FE11" s="134">
        <v>863350</v>
      </c>
      <c r="FF11" s="134">
        <v>630360</v>
      </c>
      <c r="FH11" s="132" t="s">
        <v>46</v>
      </c>
      <c r="FI11" s="133">
        <v>74</v>
      </c>
      <c r="FJ11" s="134">
        <v>13203370</v>
      </c>
      <c r="FK11" s="134">
        <v>8547140</v>
      </c>
      <c r="FL11" s="134">
        <v>8547140</v>
      </c>
      <c r="FM11" s="133">
        <v>0</v>
      </c>
      <c r="FN11" s="134">
        <v>9159300</v>
      </c>
      <c r="FO11" s="134">
        <v>4044070</v>
      </c>
      <c r="FQ11" s="132" t="s">
        <v>46</v>
      </c>
      <c r="FR11" s="133">
        <v>72</v>
      </c>
      <c r="FS11" s="134">
        <v>16020010</v>
      </c>
      <c r="FT11" s="134">
        <v>8788110</v>
      </c>
      <c r="FU11" s="134">
        <v>8814550</v>
      </c>
      <c r="FV11" s="133">
        <v>0</v>
      </c>
      <c r="FW11" s="134">
        <v>11570730</v>
      </c>
      <c r="FX11" s="134">
        <v>4449280</v>
      </c>
      <c r="FZ11" s="132" t="s">
        <v>46</v>
      </c>
      <c r="GA11" s="133">
        <v>72</v>
      </c>
      <c r="GB11" s="134">
        <v>14965420</v>
      </c>
      <c r="GC11" s="134">
        <v>9051400</v>
      </c>
      <c r="GD11" s="134">
        <v>9078630</v>
      </c>
      <c r="GE11" s="133">
        <v>0</v>
      </c>
      <c r="GF11" s="134">
        <v>10526140</v>
      </c>
      <c r="GG11" s="134">
        <v>4439280</v>
      </c>
    </row>
    <row r="12" spans="1:189" x14ac:dyDescent="0.25">
      <c r="A12" s="90" t="s">
        <v>129</v>
      </c>
      <c r="B12" s="96">
        <v>491</v>
      </c>
      <c r="C12" s="96">
        <v>37</v>
      </c>
      <c r="D12" s="97">
        <v>3518450</v>
      </c>
      <c r="E12" s="97">
        <v>2177800</v>
      </c>
      <c r="F12" s="97">
        <v>2177800</v>
      </c>
      <c r="G12" s="100">
        <v>118070</v>
      </c>
      <c r="H12" s="100">
        <v>1409810</v>
      </c>
      <c r="I12" s="100">
        <v>2108640</v>
      </c>
      <c r="K12" s="99">
        <v>491</v>
      </c>
      <c r="L12" s="99">
        <v>37</v>
      </c>
      <c r="M12" s="100">
        <v>3842570</v>
      </c>
      <c r="N12" s="100">
        <v>2486070</v>
      </c>
      <c r="O12" s="100">
        <v>2486070</v>
      </c>
      <c r="P12" s="99">
        <v>0</v>
      </c>
      <c r="Q12" s="100">
        <v>1663820</v>
      </c>
      <c r="R12" s="100">
        <v>2178750</v>
      </c>
      <c r="T12" s="99">
        <v>490</v>
      </c>
      <c r="U12" s="99">
        <v>21</v>
      </c>
      <c r="V12" s="100">
        <v>1092790</v>
      </c>
      <c r="W12" s="100">
        <v>688050</v>
      </c>
      <c r="X12" s="100">
        <v>688050</v>
      </c>
      <c r="Y12" s="99">
        <v>0</v>
      </c>
      <c r="Z12" s="99">
        <v>0</v>
      </c>
      <c r="AA12" s="100">
        <v>1092790</v>
      </c>
      <c r="AC12" s="99">
        <v>200</v>
      </c>
      <c r="AD12" s="99">
        <v>8</v>
      </c>
      <c r="AE12" s="100">
        <v>297360</v>
      </c>
      <c r="AF12" s="100">
        <v>122300</v>
      </c>
      <c r="AG12" s="100">
        <v>129920</v>
      </c>
      <c r="AH12" s="99">
        <v>0</v>
      </c>
      <c r="AI12" s="99">
        <v>0</v>
      </c>
      <c r="AJ12" s="100">
        <v>297360</v>
      </c>
      <c r="AL12" s="99">
        <v>200</v>
      </c>
      <c r="AM12" s="99">
        <v>8</v>
      </c>
      <c r="AN12" s="100">
        <v>327100</v>
      </c>
      <c r="AO12" s="100">
        <v>126490</v>
      </c>
      <c r="AP12" s="100">
        <v>133330</v>
      </c>
      <c r="AQ12" s="99">
        <v>0</v>
      </c>
      <c r="AR12" s="99">
        <v>0</v>
      </c>
      <c r="AS12" s="100">
        <v>327100</v>
      </c>
      <c r="AU12" s="99">
        <v>200</v>
      </c>
      <c r="AV12" s="99">
        <v>8</v>
      </c>
      <c r="AW12" s="100">
        <v>340160</v>
      </c>
      <c r="AX12" s="100">
        <v>130340</v>
      </c>
      <c r="AY12" s="100">
        <v>136830</v>
      </c>
      <c r="AZ12" s="99">
        <v>0</v>
      </c>
      <c r="BA12" s="99">
        <v>0</v>
      </c>
      <c r="BB12" s="100">
        <v>340160</v>
      </c>
      <c r="BD12" s="99">
        <v>200</v>
      </c>
      <c r="BE12" s="99">
        <v>8</v>
      </c>
      <c r="BF12" s="100">
        <v>377610</v>
      </c>
      <c r="BG12" s="100">
        <v>134940</v>
      </c>
      <c r="BH12" s="100">
        <v>140440</v>
      </c>
      <c r="BI12" s="99">
        <v>0</v>
      </c>
      <c r="BJ12" s="99">
        <v>0</v>
      </c>
      <c r="BK12" s="100">
        <v>377610</v>
      </c>
      <c r="BM12" s="99">
        <v>200</v>
      </c>
      <c r="BN12" s="99">
        <v>8</v>
      </c>
      <c r="BO12" s="100">
        <v>377610</v>
      </c>
      <c r="BP12" s="100">
        <v>138660</v>
      </c>
      <c r="BQ12" s="100">
        <v>144160</v>
      </c>
      <c r="BR12" s="99">
        <v>0</v>
      </c>
      <c r="BS12" s="99">
        <v>0</v>
      </c>
      <c r="BT12" s="100">
        <v>377610</v>
      </c>
      <c r="BV12" s="99">
        <v>200</v>
      </c>
      <c r="BW12" s="99">
        <v>8</v>
      </c>
      <c r="BX12" s="100">
        <v>420370</v>
      </c>
      <c r="BY12" s="100">
        <v>148000</v>
      </c>
      <c r="BZ12" s="100">
        <v>148000</v>
      </c>
      <c r="CA12" s="99">
        <v>0</v>
      </c>
      <c r="CB12" s="99">
        <v>0</v>
      </c>
      <c r="CC12" s="100">
        <v>420370</v>
      </c>
      <c r="CE12" s="99">
        <v>121</v>
      </c>
      <c r="CF12" s="99">
        <v>13</v>
      </c>
      <c r="CG12" s="100">
        <v>1172530</v>
      </c>
      <c r="CH12" s="100">
        <v>712140</v>
      </c>
      <c r="CI12" s="100">
        <v>712140</v>
      </c>
      <c r="CJ12" s="99">
        <v>0</v>
      </c>
      <c r="CK12" s="100">
        <v>510730</v>
      </c>
      <c r="CL12" s="100">
        <v>661800</v>
      </c>
      <c r="CN12" s="99">
        <v>121</v>
      </c>
      <c r="CO12" s="99">
        <v>13</v>
      </c>
      <c r="CP12" s="100">
        <v>1082610</v>
      </c>
      <c r="CQ12" s="100">
        <v>732690</v>
      </c>
      <c r="CR12" s="100">
        <v>732690</v>
      </c>
      <c r="CS12" s="99">
        <v>0</v>
      </c>
      <c r="CT12" s="100">
        <v>447170</v>
      </c>
      <c r="CU12" s="100">
        <v>635440</v>
      </c>
      <c r="CW12" s="99">
        <v>121</v>
      </c>
      <c r="CX12" s="99">
        <v>13</v>
      </c>
      <c r="CY12" s="100">
        <v>1064290</v>
      </c>
      <c r="CZ12" s="100">
        <v>744800</v>
      </c>
      <c r="DA12" s="100">
        <v>750020</v>
      </c>
      <c r="DB12" s="99">
        <v>0</v>
      </c>
      <c r="DC12" s="100">
        <v>433930</v>
      </c>
      <c r="DD12" s="100">
        <v>630360</v>
      </c>
      <c r="DF12" s="104" t="s">
        <v>47</v>
      </c>
      <c r="DG12" s="96">
        <v>13</v>
      </c>
      <c r="DH12" s="97">
        <v>1094190</v>
      </c>
      <c r="DI12" s="97">
        <v>765170</v>
      </c>
      <c r="DJ12" s="97">
        <v>767070</v>
      </c>
      <c r="DK12" s="96">
        <v>0</v>
      </c>
      <c r="DL12" s="97">
        <v>463830</v>
      </c>
      <c r="DM12" s="97">
        <v>630360</v>
      </c>
      <c r="DO12" s="119" t="s">
        <v>47</v>
      </c>
      <c r="DP12" s="91">
        <v>13</v>
      </c>
      <c r="DQ12" s="80">
        <v>1060490</v>
      </c>
      <c r="DR12" s="80">
        <v>771580</v>
      </c>
      <c r="DS12" s="80">
        <v>788050</v>
      </c>
      <c r="DT12" s="91">
        <v>0</v>
      </c>
      <c r="DU12" s="80">
        <v>430130</v>
      </c>
      <c r="DV12" s="80">
        <v>630360</v>
      </c>
      <c r="DX12" s="132" t="s">
        <v>47</v>
      </c>
      <c r="DY12" s="130">
        <v>13</v>
      </c>
      <c r="DZ12" s="131">
        <v>1245060</v>
      </c>
      <c r="EA12" s="131">
        <v>803530</v>
      </c>
      <c r="EB12" s="131">
        <v>803530</v>
      </c>
      <c r="EC12" s="133">
        <v>0</v>
      </c>
      <c r="ED12" s="134">
        <v>614700</v>
      </c>
      <c r="EE12" s="134">
        <v>630360</v>
      </c>
      <c r="EG12" s="132" t="s">
        <v>48</v>
      </c>
      <c r="EH12" s="133">
        <v>8</v>
      </c>
      <c r="EI12" s="134">
        <v>362090</v>
      </c>
      <c r="EJ12" s="134">
        <v>180660</v>
      </c>
      <c r="EK12" s="134">
        <v>182190</v>
      </c>
      <c r="EL12" s="133">
        <v>0</v>
      </c>
      <c r="EM12" s="133">
        <v>0</v>
      </c>
      <c r="EN12" s="134">
        <v>362090</v>
      </c>
      <c r="EP12" s="132" t="s">
        <v>48</v>
      </c>
      <c r="EQ12" s="133">
        <v>9</v>
      </c>
      <c r="ER12" s="134">
        <v>454800</v>
      </c>
      <c r="ES12" s="134">
        <v>203150</v>
      </c>
      <c r="ET12" s="134">
        <v>231690</v>
      </c>
      <c r="EU12" s="133">
        <v>0</v>
      </c>
      <c r="EV12" s="133">
        <v>0</v>
      </c>
      <c r="EW12" s="134">
        <v>454800</v>
      </c>
      <c r="EY12" s="132" t="s">
        <v>48</v>
      </c>
      <c r="EZ12" s="133">
        <v>9</v>
      </c>
      <c r="FA12" s="134">
        <v>454800</v>
      </c>
      <c r="FB12" s="134">
        <v>207780</v>
      </c>
      <c r="FC12" s="134">
        <v>236320</v>
      </c>
      <c r="FD12" s="133">
        <v>0</v>
      </c>
      <c r="FE12" s="133">
        <v>0</v>
      </c>
      <c r="FF12" s="134">
        <v>454800</v>
      </c>
      <c r="FH12" s="132" t="s">
        <v>94</v>
      </c>
      <c r="FI12" s="133">
        <v>50</v>
      </c>
      <c r="FJ12" s="134">
        <v>6661420</v>
      </c>
      <c r="FK12" s="134">
        <v>4609000</v>
      </c>
      <c r="FL12" s="134">
        <v>4660580</v>
      </c>
      <c r="FM12" s="133">
        <v>0</v>
      </c>
      <c r="FN12" s="134">
        <v>3675890</v>
      </c>
      <c r="FO12" s="134">
        <v>2985530</v>
      </c>
      <c r="FQ12" s="132" t="s">
        <v>94</v>
      </c>
      <c r="FR12" s="133">
        <v>50</v>
      </c>
      <c r="FS12" s="134">
        <v>7744890</v>
      </c>
      <c r="FT12" s="134">
        <v>4746990</v>
      </c>
      <c r="FU12" s="134">
        <v>4799870</v>
      </c>
      <c r="FV12" s="133">
        <v>0</v>
      </c>
      <c r="FW12" s="134">
        <v>4497920</v>
      </c>
      <c r="FX12" s="134">
        <v>3246970</v>
      </c>
      <c r="FZ12" s="132" t="s">
        <v>94</v>
      </c>
      <c r="GA12" s="133">
        <v>50</v>
      </c>
      <c r="GB12" s="134">
        <v>9002020</v>
      </c>
      <c r="GC12" s="134">
        <v>4908710</v>
      </c>
      <c r="GD12" s="134">
        <v>4935940</v>
      </c>
      <c r="GE12" s="133">
        <v>0</v>
      </c>
      <c r="GF12" s="134">
        <v>5755050</v>
      </c>
      <c r="GG12" s="134">
        <v>3246970</v>
      </c>
    </row>
    <row r="13" spans="1:189" x14ac:dyDescent="0.25">
      <c r="B13" s="96">
        <v>640</v>
      </c>
      <c r="C13" s="96">
        <v>3</v>
      </c>
      <c r="D13" s="97">
        <v>31310</v>
      </c>
      <c r="E13" s="97">
        <v>11150</v>
      </c>
      <c r="F13" s="96">
        <v>0</v>
      </c>
      <c r="G13" s="99">
        <v>0</v>
      </c>
      <c r="H13" s="99">
        <v>0</v>
      </c>
      <c r="I13" s="100">
        <v>31310</v>
      </c>
      <c r="K13" s="99">
        <v>640</v>
      </c>
      <c r="L13" s="99">
        <v>3</v>
      </c>
      <c r="M13" s="100">
        <v>185150</v>
      </c>
      <c r="N13" s="100">
        <v>11410</v>
      </c>
      <c r="O13" s="99">
        <v>0</v>
      </c>
      <c r="P13" s="99">
        <v>0</v>
      </c>
      <c r="Q13" s="99">
        <v>0</v>
      </c>
      <c r="R13" s="100">
        <v>185150</v>
      </c>
      <c r="T13" s="99">
        <v>491</v>
      </c>
      <c r="U13" s="99">
        <v>37</v>
      </c>
      <c r="V13" s="100">
        <v>3932980</v>
      </c>
      <c r="W13" s="100">
        <v>2670740</v>
      </c>
      <c r="X13" s="100">
        <v>2683490</v>
      </c>
      <c r="Y13" s="99">
        <v>0</v>
      </c>
      <c r="Z13" s="100">
        <v>1797390</v>
      </c>
      <c r="AA13" s="100">
        <v>2135590</v>
      </c>
      <c r="AC13" s="99">
        <v>201</v>
      </c>
      <c r="AD13" s="99">
        <v>17</v>
      </c>
      <c r="AE13" s="100">
        <v>1929450</v>
      </c>
      <c r="AF13" s="100">
        <v>1299770</v>
      </c>
      <c r="AG13" s="100">
        <v>1299770</v>
      </c>
      <c r="AH13" s="99">
        <v>0</v>
      </c>
      <c r="AI13" s="100">
        <v>1179610</v>
      </c>
      <c r="AJ13" s="100">
        <v>749840</v>
      </c>
      <c r="AL13" s="99">
        <v>201</v>
      </c>
      <c r="AM13" s="99">
        <v>16</v>
      </c>
      <c r="AN13" s="100">
        <v>1989010</v>
      </c>
      <c r="AO13" s="100">
        <v>1321820</v>
      </c>
      <c r="AP13" s="100">
        <v>1321820</v>
      </c>
      <c r="AQ13" s="99">
        <v>0</v>
      </c>
      <c r="AR13" s="100">
        <v>1249220</v>
      </c>
      <c r="AS13" s="100">
        <v>739790</v>
      </c>
      <c r="AU13" s="99">
        <v>201</v>
      </c>
      <c r="AV13" s="99">
        <v>16</v>
      </c>
      <c r="AW13" s="100">
        <v>2010230</v>
      </c>
      <c r="AX13" s="100">
        <v>1363450</v>
      </c>
      <c r="AY13" s="100">
        <v>1380520</v>
      </c>
      <c r="AZ13" s="99">
        <v>0</v>
      </c>
      <c r="BA13" s="100">
        <v>1245230</v>
      </c>
      <c r="BB13" s="100">
        <v>765000</v>
      </c>
      <c r="BD13" s="99">
        <v>201</v>
      </c>
      <c r="BE13" s="99">
        <v>16</v>
      </c>
      <c r="BF13" s="100">
        <v>2218420</v>
      </c>
      <c r="BG13" s="100">
        <v>1416920</v>
      </c>
      <c r="BH13" s="100">
        <v>1416920</v>
      </c>
      <c r="BI13" s="99">
        <v>0</v>
      </c>
      <c r="BJ13" s="100">
        <v>1388760</v>
      </c>
      <c r="BK13" s="100">
        <v>829660</v>
      </c>
      <c r="BM13" s="99">
        <v>201</v>
      </c>
      <c r="BN13" s="99">
        <v>15</v>
      </c>
      <c r="BO13" s="100">
        <v>2354620</v>
      </c>
      <c r="BP13" s="100">
        <v>1388720</v>
      </c>
      <c r="BQ13" s="100">
        <v>1388720</v>
      </c>
      <c r="BR13" s="99">
        <v>0</v>
      </c>
      <c r="BS13" s="100">
        <v>1435880</v>
      </c>
      <c r="BT13" s="100">
        <v>918740</v>
      </c>
      <c r="BV13" s="99">
        <v>201</v>
      </c>
      <c r="BW13" s="99">
        <v>15</v>
      </c>
      <c r="BX13" s="100">
        <v>2811990</v>
      </c>
      <c r="BY13" s="100">
        <v>1647520</v>
      </c>
      <c r="BZ13" s="100">
        <v>1647520</v>
      </c>
      <c r="CA13" s="99">
        <v>0</v>
      </c>
      <c r="CB13" s="100">
        <v>1644810</v>
      </c>
      <c r="CC13" s="100">
        <v>1167180</v>
      </c>
      <c r="CE13" s="99">
        <v>200</v>
      </c>
      <c r="CF13" s="99">
        <v>8</v>
      </c>
      <c r="CG13" s="100">
        <v>420300</v>
      </c>
      <c r="CH13" s="100">
        <v>152400</v>
      </c>
      <c r="CI13" s="100">
        <v>152400</v>
      </c>
      <c r="CJ13" s="99">
        <v>0</v>
      </c>
      <c r="CK13" s="99">
        <v>0</v>
      </c>
      <c r="CL13" s="100">
        <v>420300</v>
      </c>
      <c r="CN13" s="99">
        <v>200</v>
      </c>
      <c r="CO13" s="99">
        <v>8</v>
      </c>
      <c r="CP13" s="100">
        <v>401880</v>
      </c>
      <c r="CQ13" s="100">
        <v>154770</v>
      </c>
      <c r="CR13" s="100">
        <v>156940</v>
      </c>
      <c r="CS13" s="99">
        <v>0</v>
      </c>
      <c r="CT13" s="99">
        <v>0</v>
      </c>
      <c r="CU13" s="100">
        <v>401880</v>
      </c>
      <c r="CW13" s="99">
        <v>200</v>
      </c>
      <c r="CX13" s="99">
        <v>6</v>
      </c>
      <c r="CY13" s="100">
        <v>320710</v>
      </c>
      <c r="CZ13" s="100">
        <v>140600</v>
      </c>
      <c r="DA13" s="100">
        <v>142130</v>
      </c>
      <c r="DB13" s="99">
        <v>0</v>
      </c>
      <c r="DC13" s="99">
        <v>0</v>
      </c>
      <c r="DD13" s="100">
        <v>320710</v>
      </c>
      <c r="DF13" s="104" t="s">
        <v>48</v>
      </c>
      <c r="DG13" s="96">
        <v>8</v>
      </c>
      <c r="DH13" s="97">
        <v>374110</v>
      </c>
      <c r="DI13" s="97">
        <v>167960</v>
      </c>
      <c r="DJ13" s="97">
        <v>169490</v>
      </c>
      <c r="DK13" s="96">
        <v>0</v>
      </c>
      <c r="DL13" s="96">
        <v>0</v>
      </c>
      <c r="DM13" s="97">
        <v>374110</v>
      </c>
      <c r="DO13" s="119" t="s">
        <v>48</v>
      </c>
      <c r="DP13" s="91">
        <v>8</v>
      </c>
      <c r="DQ13" s="80">
        <v>362090</v>
      </c>
      <c r="DR13" s="80">
        <v>172070</v>
      </c>
      <c r="DS13" s="80">
        <v>173600</v>
      </c>
      <c r="DT13" s="91">
        <v>0</v>
      </c>
      <c r="DU13" s="91">
        <v>0</v>
      </c>
      <c r="DV13" s="80">
        <v>362090</v>
      </c>
      <c r="DX13" s="132" t="s">
        <v>48</v>
      </c>
      <c r="DY13" s="130">
        <v>8</v>
      </c>
      <c r="DZ13" s="131">
        <v>362090</v>
      </c>
      <c r="EA13" s="131">
        <v>176310</v>
      </c>
      <c r="EB13" s="131">
        <v>177840</v>
      </c>
      <c r="EC13" s="133">
        <v>0</v>
      </c>
      <c r="ED13" s="133">
        <v>0</v>
      </c>
      <c r="EE13" s="134">
        <v>362090</v>
      </c>
      <c r="EG13" s="132" t="s">
        <v>49</v>
      </c>
      <c r="EH13" s="133">
        <v>14</v>
      </c>
      <c r="EI13" s="134">
        <v>2082370</v>
      </c>
      <c r="EJ13" s="134">
        <v>1175880</v>
      </c>
      <c r="EK13" s="134">
        <v>1306610</v>
      </c>
      <c r="EL13" s="133">
        <v>0</v>
      </c>
      <c r="EM13" s="134">
        <v>1343630</v>
      </c>
      <c r="EN13" s="134">
        <v>738740</v>
      </c>
      <c r="EP13" s="132" t="s">
        <v>49</v>
      </c>
      <c r="EQ13" s="133">
        <v>13</v>
      </c>
      <c r="ER13" s="134">
        <v>2156910</v>
      </c>
      <c r="ES13" s="134">
        <v>1189080</v>
      </c>
      <c r="ET13" s="134">
        <v>1283670</v>
      </c>
      <c r="EU13" s="133">
        <v>0</v>
      </c>
      <c r="EV13" s="134">
        <v>1393700</v>
      </c>
      <c r="EW13" s="134">
        <v>763210</v>
      </c>
      <c r="EY13" s="132" t="s">
        <v>49</v>
      </c>
      <c r="EZ13" s="133">
        <v>13</v>
      </c>
      <c r="FA13" s="134">
        <v>2261390</v>
      </c>
      <c r="FB13" s="134">
        <v>1205940</v>
      </c>
      <c r="FC13" s="134">
        <v>1307590</v>
      </c>
      <c r="FD13" s="133">
        <v>0</v>
      </c>
      <c r="FE13" s="134">
        <v>1440680</v>
      </c>
      <c r="FF13" s="134">
        <v>820710</v>
      </c>
      <c r="FH13" s="132" t="s">
        <v>47</v>
      </c>
      <c r="FI13" s="133">
        <v>8</v>
      </c>
      <c r="FJ13" s="134">
        <v>1214110</v>
      </c>
      <c r="FK13" s="134">
        <v>705990</v>
      </c>
      <c r="FL13" s="134">
        <v>705990</v>
      </c>
      <c r="FM13" s="133">
        <v>0</v>
      </c>
      <c r="FN13" s="134">
        <v>810240</v>
      </c>
      <c r="FO13" s="134">
        <v>403870</v>
      </c>
      <c r="FQ13" s="132" t="s">
        <v>47</v>
      </c>
      <c r="FR13" s="133">
        <v>8</v>
      </c>
      <c r="FS13" s="134">
        <v>1449620</v>
      </c>
      <c r="FT13" s="134">
        <v>727120</v>
      </c>
      <c r="FU13" s="134">
        <v>727120</v>
      </c>
      <c r="FV13" s="133">
        <v>0</v>
      </c>
      <c r="FW13" s="134">
        <v>1004550</v>
      </c>
      <c r="FX13" s="134">
        <v>445070</v>
      </c>
      <c r="FZ13" s="132" t="s">
        <v>47</v>
      </c>
      <c r="GA13" s="133">
        <v>8</v>
      </c>
      <c r="GB13" s="134">
        <v>1303230</v>
      </c>
      <c r="GC13" s="134">
        <v>748890</v>
      </c>
      <c r="GD13" s="134">
        <v>748890</v>
      </c>
      <c r="GE13" s="133">
        <v>0</v>
      </c>
      <c r="GF13" s="134">
        <v>858160</v>
      </c>
      <c r="GG13" s="134">
        <v>445070</v>
      </c>
    </row>
    <row r="14" spans="1:189" x14ac:dyDescent="0.25">
      <c r="A14" s="89" t="s">
        <v>83</v>
      </c>
      <c r="B14" s="96">
        <v>641</v>
      </c>
      <c r="C14" s="96">
        <v>1</v>
      </c>
      <c r="D14" s="97">
        <v>66300</v>
      </c>
      <c r="E14" s="97">
        <v>32440</v>
      </c>
      <c r="F14" s="97">
        <v>32240</v>
      </c>
      <c r="G14" s="99">
        <v>0</v>
      </c>
      <c r="H14" s="100">
        <v>16710</v>
      </c>
      <c r="I14" s="100">
        <v>49590</v>
      </c>
      <c r="K14" s="99">
        <v>641</v>
      </c>
      <c r="L14" s="99">
        <v>1</v>
      </c>
      <c r="M14" s="100">
        <v>80870</v>
      </c>
      <c r="N14" s="100">
        <v>33510</v>
      </c>
      <c r="O14" s="100">
        <v>33200</v>
      </c>
      <c r="P14" s="99">
        <v>0</v>
      </c>
      <c r="Q14" s="100">
        <v>17210</v>
      </c>
      <c r="R14" s="100">
        <v>63660</v>
      </c>
      <c r="T14" s="99">
        <v>640</v>
      </c>
      <c r="U14" s="99">
        <v>3</v>
      </c>
      <c r="V14" s="100">
        <v>188850</v>
      </c>
      <c r="W14" s="100">
        <v>11670</v>
      </c>
      <c r="X14" s="99">
        <v>0</v>
      </c>
      <c r="Y14" s="99">
        <v>0</v>
      </c>
      <c r="Z14" s="99">
        <v>0</v>
      </c>
      <c r="AA14" s="100">
        <v>188850</v>
      </c>
      <c r="AC14" s="99">
        <v>308</v>
      </c>
      <c r="AD14" s="99">
        <v>1</v>
      </c>
      <c r="AE14" s="100">
        <v>14750</v>
      </c>
      <c r="AF14" s="100">
        <v>14750</v>
      </c>
      <c r="AG14" s="100">
        <v>16720</v>
      </c>
      <c r="AH14" s="99">
        <v>0</v>
      </c>
      <c r="AI14" s="100">
        <v>14750</v>
      </c>
      <c r="AJ14" s="99">
        <v>0</v>
      </c>
      <c r="AL14" s="99">
        <v>308</v>
      </c>
      <c r="AM14" s="99">
        <v>1</v>
      </c>
      <c r="AN14" s="100">
        <v>14750</v>
      </c>
      <c r="AO14" s="100">
        <v>14750</v>
      </c>
      <c r="AP14" s="100">
        <v>16720</v>
      </c>
      <c r="AQ14" s="99">
        <v>0</v>
      </c>
      <c r="AR14" s="100">
        <v>14750</v>
      </c>
      <c r="AS14" s="99">
        <v>0</v>
      </c>
      <c r="AU14" s="99">
        <v>308</v>
      </c>
      <c r="AV14" s="99">
        <v>1</v>
      </c>
      <c r="AW14" s="100">
        <v>14820</v>
      </c>
      <c r="AX14" s="100">
        <v>14820</v>
      </c>
      <c r="AY14" s="100">
        <v>16720</v>
      </c>
      <c r="AZ14" s="99">
        <v>0</v>
      </c>
      <c r="BA14" s="100">
        <v>14820</v>
      </c>
      <c r="BB14" s="99">
        <v>0</v>
      </c>
      <c r="BD14" s="99">
        <v>308</v>
      </c>
      <c r="BE14" s="99">
        <v>1</v>
      </c>
      <c r="BF14" s="100">
        <v>14820</v>
      </c>
      <c r="BG14" s="100">
        <v>14820</v>
      </c>
      <c r="BH14" s="100">
        <v>16720</v>
      </c>
      <c r="BI14" s="99">
        <v>0</v>
      </c>
      <c r="BJ14" s="100">
        <v>14820</v>
      </c>
      <c r="BK14" s="99">
        <v>0</v>
      </c>
      <c r="BM14" s="99">
        <v>301</v>
      </c>
      <c r="BN14" s="99">
        <v>1</v>
      </c>
      <c r="BO14" s="100">
        <v>218260</v>
      </c>
      <c r="BP14" s="100">
        <v>60050</v>
      </c>
      <c r="BQ14" s="100">
        <v>60050</v>
      </c>
      <c r="BR14" s="99">
        <v>0</v>
      </c>
      <c r="BS14" s="100">
        <v>127360</v>
      </c>
      <c r="BT14" s="100">
        <v>90900</v>
      </c>
      <c r="BV14" s="99">
        <v>301</v>
      </c>
      <c r="BW14" s="99">
        <v>1</v>
      </c>
      <c r="BX14" s="100">
        <v>236000</v>
      </c>
      <c r="BY14" s="100">
        <v>61850</v>
      </c>
      <c r="BZ14" s="100">
        <v>61850</v>
      </c>
      <c r="CA14" s="99">
        <v>0</v>
      </c>
      <c r="CB14" s="100">
        <v>134850</v>
      </c>
      <c r="CC14" s="100">
        <v>101150</v>
      </c>
      <c r="CE14" s="99">
        <v>201</v>
      </c>
      <c r="CF14" s="99">
        <v>13</v>
      </c>
      <c r="CG14" s="100">
        <v>2140380</v>
      </c>
      <c r="CH14" s="100">
        <v>1075140</v>
      </c>
      <c r="CI14" s="100">
        <v>1075140</v>
      </c>
      <c r="CJ14" s="99">
        <v>0</v>
      </c>
      <c r="CK14" s="100">
        <v>1295440</v>
      </c>
      <c r="CL14" s="100">
        <v>844940</v>
      </c>
      <c r="CN14" s="99">
        <v>201</v>
      </c>
      <c r="CO14" s="99">
        <v>13</v>
      </c>
      <c r="CP14" s="100">
        <v>2172320</v>
      </c>
      <c r="CQ14" s="100">
        <v>1107330</v>
      </c>
      <c r="CR14" s="100">
        <v>1107330</v>
      </c>
      <c r="CS14" s="99">
        <v>0</v>
      </c>
      <c r="CT14" s="100">
        <v>1335250</v>
      </c>
      <c r="CU14" s="100">
        <v>837070</v>
      </c>
      <c r="CW14" s="99">
        <v>201</v>
      </c>
      <c r="CX14" s="99">
        <v>15</v>
      </c>
      <c r="CY14" s="100">
        <v>2087200</v>
      </c>
      <c r="CZ14" s="100">
        <v>1159010</v>
      </c>
      <c r="DA14" s="100">
        <v>1163590</v>
      </c>
      <c r="DB14" s="99">
        <v>0</v>
      </c>
      <c r="DC14" s="100">
        <v>1298410</v>
      </c>
      <c r="DD14" s="100">
        <v>788790</v>
      </c>
      <c r="DF14" s="104" t="s">
        <v>49</v>
      </c>
      <c r="DG14" s="96">
        <v>13</v>
      </c>
      <c r="DH14" s="97">
        <v>1901830</v>
      </c>
      <c r="DI14" s="97">
        <v>1080370</v>
      </c>
      <c r="DJ14" s="97">
        <v>1164040</v>
      </c>
      <c r="DK14" s="96">
        <v>0</v>
      </c>
      <c r="DL14" s="97">
        <v>1201220</v>
      </c>
      <c r="DM14" s="97">
        <v>700610</v>
      </c>
      <c r="DO14" s="119" t="s">
        <v>49</v>
      </c>
      <c r="DP14" s="91">
        <v>14</v>
      </c>
      <c r="DQ14" s="80">
        <v>2075580</v>
      </c>
      <c r="DR14" s="80">
        <v>1141900</v>
      </c>
      <c r="DS14" s="80">
        <v>1258870</v>
      </c>
      <c r="DT14" s="91">
        <v>0</v>
      </c>
      <c r="DU14" s="80">
        <v>1333010</v>
      </c>
      <c r="DV14" s="80">
        <v>742570</v>
      </c>
      <c r="DX14" s="132" t="s">
        <v>49</v>
      </c>
      <c r="DY14" s="130">
        <v>14</v>
      </c>
      <c r="DZ14" s="131">
        <v>2074380</v>
      </c>
      <c r="EA14" s="131">
        <v>1153890</v>
      </c>
      <c r="EB14" s="131">
        <v>1283610</v>
      </c>
      <c r="EC14" s="133">
        <v>0</v>
      </c>
      <c r="ED14" s="134">
        <v>1335640</v>
      </c>
      <c r="EE14" s="134">
        <v>738740</v>
      </c>
      <c r="EG14" s="132" t="s">
        <v>51</v>
      </c>
      <c r="EH14" s="133">
        <v>16</v>
      </c>
      <c r="EI14" s="134">
        <v>1314970</v>
      </c>
      <c r="EJ14" s="134">
        <v>746470</v>
      </c>
      <c r="EK14" s="134">
        <v>753870</v>
      </c>
      <c r="EL14" s="133">
        <v>0</v>
      </c>
      <c r="EM14" s="133">
        <v>0</v>
      </c>
      <c r="EN14" s="134">
        <v>1314970</v>
      </c>
      <c r="EP14" s="132" t="s">
        <v>51</v>
      </c>
      <c r="EQ14" s="133">
        <v>16</v>
      </c>
      <c r="ER14" s="134">
        <v>1354970</v>
      </c>
      <c r="ES14" s="134">
        <v>767300</v>
      </c>
      <c r="ET14" s="134">
        <v>768780</v>
      </c>
      <c r="EU14" s="133">
        <v>0</v>
      </c>
      <c r="EV14" s="133">
        <v>0</v>
      </c>
      <c r="EW14" s="134">
        <v>1354970</v>
      </c>
      <c r="EY14" s="132" t="s">
        <v>51</v>
      </c>
      <c r="EZ14" s="133">
        <v>16</v>
      </c>
      <c r="FA14" s="134">
        <v>1355110</v>
      </c>
      <c r="FB14" s="134">
        <v>788740</v>
      </c>
      <c r="FC14" s="134">
        <v>790220</v>
      </c>
      <c r="FD14" s="133">
        <v>0</v>
      </c>
      <c r="FE14" s="133">
        <v>0</v>
      </c>
      <c r="FF14" s="134">
        <v>1355110</v>
      </c>
      <c r="FH14" s="132" t="s">
        <v>95</v>
      </c>
      <c r="FI14" s="133">
        <v>5</v>
      </c>
      <c r="FJ14" s="134">
        <v>390740</v>
      </c>
      <c r="FK14" s="134">
        <v>256480</v>
      </c>
      <c r="FL14" s="134">
        <v>256480</v>
      </c>
      <c r="FM14" s="133">
        <v>0</v>
      </c>
      <c r="FN14" s="134">
        <v>164240</v>
      </c>
      <c r="FO14" s="134">
        <v>226500</v>
      </c>
      <c r="FQ14" s="132" t="s">
        <v>95</v>
      </c>
      <c r="FR14" s="133">
        <v>5</v>
      </c>
      <c r="FS14" s="134">
        <v>486660</v>
      </c>
      <c r="FT14" s="134">
        <v>264160</v>
      </c>
      <c r="FU14" s="134">
        <v>264160</v>
      </c>
      <c r="FV14" s="133">
        <v>0</v>
      </c>
      <c r="FW14" s="134">
        <v>228660</v>
      </c>
      <c r="FX14" s="134">
        <v>258000</v>
      </c>
      <c r="FZ14" s="132" t="s">
        <v>95</v>
      </c>
      <c r="GA14" s="133">
        <v>5</v>
      </c>
      <c r="GB14" s="134">
        <v>463110</v>
      </c>
      <c r="GC14" s="134">
        <v>272060</v>
      </c>
      <c r="GD14" s="134">
        <v>272060</v>
      </c>
      <c r="GE14" s="133">
        <v>0</v>
      </c>
      <c r="GF14" s="134">
        <v>205110</v>
      </c>
      <c r="GG14" s="134">
        <v>258000</v>
      </c>
    </row>
    <row r="15" spans="1:189" x14ac:dyDescent="0.25">
      <c r="A15" s="90" t="s">
        <v>111</v>
      </c>
      <c r="B15" s="96">
        <v>700</v>
      </c>
      <c r="C15" s="96">
        <v>1</v>
      </c>
      <c r="D15" s="97">
        <v>9310</v>
      </c>
      <c r="E15" s="97">
        <v>6970</v>
      </c>
      <c r="F15" s="97">
        <v>6970</v>
      </c>
      <c r="G15" s="99">
        <v>0</v>
      </c>
      <c r="H15" s="99">
        <v>0</v>
      </c>
      <c r="I15" s="100">
        <v>9310</v>
      </c>
      <c r="K15" s="99">
        <v>700</v>
      </c>
      <c r="L15" s="99">
        <v>1</v>
      </c>
      <c r="M15" s="100">
        <v>9500</v>
      </c>
      <c r="N15" s="100">
        <v>7170</v>
      </c>
      <c r="O15" s="100">
        <v>7170</v>
      </c>
      <c r="P15" s="99">
        <v>0</v>
      </c>
      <c r="Q15" s="99">
        <v>0</v>
      </c>
      <c r="R15" s="100">
        <v>9500</v>
      </c>
      <c r="T15" s="99">
        <v>641</v>
      </c>
      <c r="U15" s="99">
        <v>1</v>
      </c>
      <c r="V15" s="100">
        <v>100900</v>
      </c>
      <c r="W15" s="100">
        <v>47850</v>
      </c>
      <c r="X15" s="100">
        <v>47550</v>
      </c>
      <c r="Y15" s="99">
        <v>0</v>
      </c>
      <c r="Z15" s="100">
        <v>36230</v>
      </c>
      <c r="AA15" s="100">
        <v>64670</v>
      </c>
      <c r="AC15" s="99">
        <v>490</v>
      </c>
      <c r="AD15" s="99">
        <v>19</v>
      </c>
      <c r="AE15" s="100">
        <v>1316370</v>
      </c>
      <c r="AF15" s="100">
        <v>657010</v>
      </c>
      <c r="AG15" s="100">
        <v>657010</v>
      </c>
      <c r="AH15" s="99">
        <v>0</v>
      </c>
      <c r="AI15" s="99">
        <v>0</v>
      </c>
      <c r="AJ15" s="100">
        <v>1316370</v>
      </c>
      <c r="AL15" s="99">
        <v>490</v>
      </c>
      <c r="AM15" s="99">
        <v>20</v>
      </c>
      <c r="AN15" s="100">
        <v>1347440</v>
      </c>
      <c r="AO15" s="100">
        <v>702720</v>
      </c>
      <c r="AP15" s="100">
        <v>702720</v>
      </c>
      <c r="AQ15" s="99">
        <v>0</v>
      </c>
      <c r="AR15" s="99">
        <v>0</v>
      </c>
      <c r="AS15" s="100">
        <v>1347440</v>
      </c>
      <c r="AU15" s="99">
        <v>490</v>
      </c>
      <c r="AV15" s="99">
        <v>20</v>
      </c>
      <c r="AW15" s="100">
        <v>1417690</v>
      </c>
      <c r="AX15" s="100">
        <v>723680</v>
      </c>
      <c r="AY15" s="100">
        <v>723680</v>
      </c>
      <c r="AZ15" s="99">
        <v>0</v>
      </c>
      <c r="BA15" s="99">
        <v>0</v>
      </c>
      <c r="BB15" s="100">
        <v>1417690</v>
      </c>
      <c r="BD15" s="99">
        <v>490</v>
      </c>
      <c r="BE15" s="99">
        <v>20</v>
      </c>
      <c r="BF15" s="100">
        <v>1581010</v>
      </c>
      <c r="BG15" s="100">
        <v>726080</v>
      </c>
      <c r="BH15" s="100">
        <v>726080</v>
      </c>
      <c r="BI15" s="99">
        <v>0</v>
      </c>
      <c r="BJ15" s="99">
        <v>0</v>
      </c>
      <c r="BK15" s="100">
        <v>1581010</v>
      </c>
      <c r="BM15" s="99">
        <v>308</v>
      </c>
      <c r="BN15" s="99">
        <v>1</v>
      </c>
      <c r="BO15" s="100">
        <v>14820</v>
      </c>
      <c r="BP15" s="100">
        <v>14820</v>
      </c>
      <c r="BQ15" s="100">
        <v>16720</v>
      </c>
      <c r="BR15" s="99">
        <v>0</v>
      </c>
      <c r="BS15" s="100">
        <v>14820</v>
      </c>
      <c r="BT15" s="99">
        <v>0</v>
      </c>
      <c r="BV15" s="99">
        <v>308</v>
      </c>
      <c r="BW15" s="99">
        <v>1</v>
      </c>
      <c r="BX15" s="100">
        <v>14820</v>
      </c>
      <c r="BY15" s="100">
        <v>14820</v>
      </c>
      <c r="BZ15" s="100">
        <v>16720</v>
      </c>
      <c r="CA15" s="99">
        <v>0</v>
      </c>
      <c r="CB15" s="100">
        <v>14820</v>
      </c>
      <c r="CC15" s="99">
        <v>0</v>
      </c>
      <c r="CE15" s="99">
        <v>301</v>
      </c>
      <c r="CF15" s="99">
        <v>1</v>
      </c>
      <c r="CG15" s="100">
        <v>236000</v>
      </c>
      <c r="CH15" s="100">
        <v>63700</v>
      </c>
      <c r="CI15" s="100">
        <v>63700</v>
      </c>
      <c r="CJ15" s="99">
        <v>0</v>
      </c>
      <c r="CK15" s="100">
        <v>134850</v>
      </c>
      <c r="CL15" s="100">
        <v>101150</v>
      </c>
      <c r="CN15" s="99">
        <v>301</v>
      </c>
      <c r="CO15" s="99">
        <v>1</v>
      </c>
      <c r="CP15" s="100">
        <v>200630</v>
      </c>
      <c r="CQ15" s="100">
        <v>65610</v>
      </c>
      <c r="CR15" s="100">
        <v>65610</v>
      </c>
      <c r="CS15" s="99">
        <v>0</v>
      </c>
      <c r="CT15" s="100">
        <v>118810</v>
      </c>
      <c r="CU15" s="100">
        <v>81820</v>
      </c>
      <c r="CW15" s="99">
        <v>301</v>
      </c>
      <c r="CX15" s="99">
        <v>1</v>
      </c>
      <c r="CY15" s="100">
        <v>226530</v>
      </c>
      <c r="CZ15" s="100">
        <v>67570</v>
      </c>
      <c r="DA15" s="100">
        <v>67570</v>
      </c>
      <c r="DB15" s="99">
        <v>0</v>
      </c>
      <c r="DC15" s="100">
        <v>113510</v>
      </c>
      <c r="DD15" s="100">
        <v>113020</v>
      </c>
      <c r="DF15" s="104" t="s">
        <v>50</v>
      </c>
      <c r="DG15" s="96">
        <v>1</v>
      </c>
      <c r="DH15" s="97">
        <v>296460</v>
      </c>
      <c r="DI15" s="97">
        <v>69590</v>
      </c>
      <c r="DJ15" s="97">
        <v>69590</v>
      </c>
      <c r="DK15" s="96">
        <v>0</v>
      </c>
      <c r="DL15" s="97">
        <v>174450</v>
      </c>
      <c r="DM15" s="97">
        <v>122010</v>
      </c>
      <c r="DO15" s="119" t="s">
        <v>51</v>
      </c>
      <c r="DP15" s="91">
        <v>17</v>
      </c>
      <c r="DQ15" s="80">
        <v>1353760</v>
      </c>
      <c r="DR15" s="80">
        <v>772360</v>
      </c>
      <c r="DS15" s="80">
        <v>772360</v>
      </c>
      <c r="DT15" s="91">
        <v>0</v>
      </c>
      <c r="DU15" s="91">
        <v>0</v>
      </c>
      <c r="DV15" s="80">
        <v>1353760</v>
      </c>
      <c r="DX15" s="132" t="s">
        <v>51</v>
      </c>
      <c r="DY15" s="130">
        <v>17</v>
      </c>
      <c r="DZ15" s="131">
        <v>1353760</v>
      </c>
      <c r="EA15" s="131">
        <v>793530</v>
      </c>
      <c r="EB15" s="131">
        <v>795470</v>
      </c>
      <c r="EC15" s="133">
        <v>0</v>
      </c>
      <c r="ED15" s="133">
        <v>0</v>
      </c>
      <c r="EE15" s="134">
        <v>1353760</v>
      </c>
      <c r="EG15" s="132" t="s">
        <v>52</v>
      </c>
      <c r="EH15" s="133">
        <v>44</v>
      </c>
      <c r="EI15" s="134">
        <v>7549050</v>
      </c>
      <c r="EJ15" s="134">
        <v>5224420</v>
      </c>
      <c r="EK15" s="134">
        <v>5310400</v>
      </c>
      <c r="EL15" s="133">
        <v>0</v>
      </c>
      <c r="EM15" s="134">
        <v>3151160</v>
      </c>
      <c r="EN15" s="134">
        <v>4397890</v>
      </c>
      <c r="EP15" s="132" t="s">
        <v>52</v>
      </c>
      <c r="EQ15" s="133">
        <v>44</v>
      </c>
      <c r="ER15" s="134">
        <v>8488620</v>
      </c>
      <c r="ES15" s="134">
        <v>5411650</v>
      </c>
      <c r="ET15" s="134">
        <v>5480190</v>
      </c>
      <c r="EU15" s="133">
        <v>0</v>
      </c>
      <c r="EV15" s="134">
        <v>4050730</v>
      </c>
      <c r="EW15" s="134">
        <v>4437890</v>
      </c>
      <c r="EY15" s="132" t="s">
        <v>52</v>
      </c>
      <c r="EZ15" s="133">
        <v>44</v>
      </c>
      <c r="FA15" s="134">
        <v>8861090</v>
      </c>
      <c r="FB15" s="134">
        <v>5614640</v>
      </c>
      <c r="FC15" s="134">
        <v>5695950</v>
      </c>
      <c r="FD15" s="133">
        <v>0</v>
      </c>
      <c r="FE15" s="134">
        <v>4377780</v>
      </c>
      <c r="FF15" s="134">
        <v>4483310</v>
      </c>
      <c r="FH15" s="132" t="s">
        <v>48</v>
      </c>
      <c r="FI15" s="133">
        <v>9</v>
      </c>
      <c r="FJ15" s="134">
        <v>454800</v>
      </c>
      <c r="FK15" s="134">
        <v>212530</v>
      </c>
      <c r="FL15" s="134">
        <v>241070</v>
      </c>
      <c r="FM15" s="133">
        <v>0</v>
      </c>
      <c r="FN15" s="133">
        <v>0</v>
      </c>
      <c r="FO15" s="134">
        <v>454800</v>
      </c>
      <c r="FQ15" s="132" t="s">
        <v>48</v>
      </c>
      <c r="FR15" s="133">
        <v>9</v>
      </c>
      <c r="FS15" s="134">
        <v>454800</v>
      </c>
      <c r="FT15" s="134">
        <v>217440</v>
      </c>
      <c r="FU15" s="134">
        <v>245980</v>
      </c>
      <c r="FV15" s="133">
        <v>0</v>
      </c>
      <c r="FW15" s="133">
        <v>0</v>
      </c>
      <c r="FX15" s="134">
        <v>454800</v>
      </c>
      <c r="FZ15" s="132" t="s">
        <v>48</v>
      </c>
      <c r="GA15" s="133">
        <v>9</v>
      </c>
      <c r="GB15" s="134">
        <v>436800</v>
      </c>
      <c r="GC15" s="134">
        <v>222480</v>
      </c>
      <c r="GD15" s="134">
        <v>251020</v>
      </c>
      <c r="GE15" s="133">
        <v>0</v>
      </c>
      <c r="GF15" s="133">
        <v>0</v>
      </c>
      <c r="GG15" s="134">
        <v>436800</v>
      </c>
    </row>
    <row r="16" spans="1:189" x14ac:dyDescent="0.25">
      <c r="A16" s="90" t="s">
        <v>130</v>
      </c>
      <c r="B16" s="96">
        <v>701</v>
      </c>
      <c r="C16" s="96">
        <v>2</v>
      </c>
      <c r="D16" s="97">
        <v>261140</v>
      </c>
      <c r="E16" s="97">
        <v>195930</v>
      </c>
      <c r="F16" s="97">
        <v>195930</v>
      </c>
      <c r="G16" s="99">
        <v>0</v>
      </c>
      <c r="H16" s="100">
        <v>193050</v>
      </c>
      <c r="I16" s="100">
        <v>68090</v>
      </c>
      <c r="K16" s="99">
        <v>701</v>
      </c>
      <c r="L16" s="99">
        <v>2</v>
      </c>
      <c r="M16" s="100">
        <v>266360</v>
      </c>
      <c r="N16" s="100">
        <v>201800</v>
      </c>
      <c r="O16" s="100">
        <v>201800</v>
      </c>
      <c r="P16" s="99">
        <v>0</v>
      </c>
      <c r="Q16" s="100">
        <v>196910</v>
      </c>
      <c r="R16" s="100">
        <v>69450</v>
      </c>
      <c r="T16" s="99">
        <v>700</v>
      </c>
      <c r="U16" s="99">
        <v>1</v>
      </c>
      <c r="V16" s="100">
        <v>9780</v>
      </c>
      <c r="W16" s="100">
        <v>7380</v>
      </c>
      <c r="X16" s="100">
        <v>7380</v>
      </c>
      <c r="Y16" s="99">
        <v>0</v>
      </c>
      <c r="Z16" s="99">
        <v>0</v>
      </c>
      <c r="AA16" s="100">
        <v>9780</v>
      </c>
      <c r="AC16" s="99">
        <v>491</v>
      </c>
      <c r="AD16" s="99">
        <v>38</v>
      </c>
      <c r="AE16" s="100">
        <v>5173130</v>
      </c>
      <c r="AF16" s="100">
        <v>2877210</v>
      </c>
      <c r="AG16" s="100">
        <v>2890340</v>
      </c>
      <c r="AH16" s="99">
        <v>0</v>
      </c>
      <c r="AI16" s="100">
        <v>1885390</v>
      </c>
      <c r="AJ16" s="100">
        <v>3287740</v>
      </c>
      <c r="AL16" s="99">
        <v>491</v>
      </c>
      <c r="AM16" s="99">
        <v>40</v>
      </c>
      <c r="AN16" s="100">
        <v>5331880</v>
      </c>
      <c r="AO16" s="100">
        <v>3041580</v>
      </c>
      <c r="AP16" s="100">
        <v>3041580</v>
      </c>
      <c r="AQ16" s="99">
        <v>0</v>
      </c>
      <c r="AR16" s="100">
        <v>1941520</v>
      </c>
      <c r="AS16" s="100">
        <v>3390360</v>
      </c>
      <c r="AU16" s="99">
        <v>491</v>
      </c>
      <c r="AV16" s="99">
        <v>42</v>
      </c>
      <c r="AW16" s="100">
        <v>5978390</v>
      </c>
      <c r="AX16" s="100">
        <v>3548120</v>
      </c>
      <c r="AY16" s="100">
        <v>3548120</v>
      </c>
      <c r="AZ16" s="99">
        <v>0</v>
      </c>
      <c r="BA16" s="100">
        <v>2339350</v>
      </c>
      <c r="BB16" s="100">
        <v>3639040</v>
      </c>
      <c r="BD16" s="99">
        <v>491</v>
      </c>
      <c r="BE16" s="99">
        <v>43</v>
      </c>
      <c r="BF16" s="100">
        <v>7002910</v>
      </c>
      <c r="BG16" s="100">
        <v>3693240</v>
      </c>
      <c r="BH16" s="100">
        <v>3693240</v>
      </c>
      <c r="BI16" s="99">
        <v>0</v>
      </c>
      <c r="BJ16" s="100">
        <v>2920900</v>
      </c>
      <c r="BK16" s="100">
        <v>4082010</v>
      </c>
      <c r="BM16" s="99">
        <v>490</v>
      </c>
      <c r="BN16" s="99">
        <v>19</v>
      </c>
      <c r="BO16" s="100">
        <v>1594930</v>
      </c>
      <c r="BP16" s="100">
        <v>729960</v>
      </c>
      <c r="BQ16" s="100">
        <v>729960</v>
      </c>
      <c r="BR16" s="99">
        <v>0</v>
      </c>
      <c r="BS16" s="99">
        <v>0</v>
      </c>
      <c r="BT16" s="100">
        <v>1594930</v>
      </c>
      <c r="BV16" s="99">
        <v>490</v>
      </c>
      <c r="BW16" s="99">
        <v>19</v>
      </c>
      <c r="BX16" s="100">
        <v>1594930</v>
      </c>
      <c r="BY16" s="100">
        <v>751800</v>
      </c>
      <c r="BZ16" s="100">
        <v>751800</v>
      </c>
      <c r="CA16" s="99">
        <v>0</v>
      </c>
      <c r="CB16" s="99">
        <v>0</v>
      </c>
      <c r="CC16" s="100">
        <v>1594930</v>
      </c>
      <c r="CE16" s="99">
        <v>490</v>
      </c>
      <c r="CF16" s="99">
        <v>19</v>
      </c>
      <c r="CG16" s="100">
        <v>1595010</v>
      </c>
      <c r="CH16" s="100">
        <v>774240</v>
      </c>
      <c r="CI16" s="100">
        <v>774240</v>
      </c>
      <c r="CJ16" s="99">
        <v>0</v>
      </c>
      <c r="CK16" s="99">
        <v>0</v>
      </c>
      <c r="CL16" s="100">
        <v>1595010</v>
      </c>
      <c r="CN16" s="99">
        <v>490</v>
      </c>
      <c r="CO16" s="99">
        <v>19</v>
      </c>
      <c r="CP16" s="100">
        <v>1522840</v>
      </c>
      <c r="CQ16" s="100">
        <v>797390</v>
      </c>
      <c r="CR16" s="100">
        <v>797390</v>
      </c>
      <c r="CS16" s="99">
        <v>0</v>
      </c>
      <c r="CT16" s="99">
        <v>0</v>
      </c>
      <c r="CU16" s="100">
        <v>1522840</v>
      </c>
      <c r="CW16" s="99">
        <v>490</v>
      </c>
      <c r="CX16" s="99">
        <v>19</v>
      </c>
      <c r="CY16" s="100">
        <v>1522840</v>
      </c>
      <c r="CZ16" s="100">
        <v>821220</v>
      </c>
      <c r="DA16" s="100">
        <v>821220</v>
      </c>
      <c r="DB16" s="99">
        <v>0</v>
      </c>
      <c r="DC16" s="99">
        <v>0</v>
      </c>
      <c r="DD16" s="100">
        <v>1522840</v>
      </c>
      <c r="DF16" s="104" t="s">
        <v>51</v>
      </c>
      <c r="DG16" s="96">
        <v>18</v>
      </c>
      <c r="DH16" s="97">
        <v>1403260</v>
      </c>
      <c r="DI16" s="97">
        <v>796720</v>
      </c>
      <c r="DJ16" s="97">
        <v>796720</v>
      </c>
      <c r="DK16" s="96">
        <v>0</v>
      </c>
      <c r="DL16" s="96">
        <v>0</v>
      </c>
      <c r="DM16" s="97">
        <v>1403260</v>
      </c>
      <c r="DO16" s="119" t="s">
        <v>52</v>
      </c>
      <c r="DP16" s="91">
        <v>44</v>
      </c>
      <c r="DQ16" s="80">
        <v>6824140</v>
      </c>
      <c r="DR16" s="80">
        <v>4943360</v>
      </c>
      <c r="DS16" s="80">
        <v>5026870</v>
      </c>
      <c r="DT16" s="91">
        <v>0</v>
      </c>
      <c r="DU16" s="80">
        <v>2430250</v>
      </c>
      <c r="DV16" s="80">
        <v>4393890</v>
      </c>
      <c r="DX16" s="132" t="s">
        <v>52</v>
      </c>
      <c r="DY16" s="130">
        <v>44</v>
      </c>
      <c r="DZ16" s="131">
        <v>7700630</v>
      </c>
      <c r="EA16" s="131">
        <v>5100870</v>
      </c>
      <c r="EB16" s="131">
        <v>5160670</v>
      </c>
      <c r="EC16" s="133">
        <v>0</v>
      </c>
      <c r="ED16" s="134">
        <v>3306740</v>
      </c>
      <c r="EE16" s="134">
        <v>4393890</v>
      </c>
      <c r="EG16" s="132" t="s">
        <v>53</v>
      </c>
      <c r="EH16" s="133">
        <v>4</v>
      </c>
      <c r="EI16" s="134">
        <v>334970</v>
      </c>
      <c r="EJ16" s="134">
        <v>16110</v>
      </c>
      <c r="EK16" s="133">
        <v>0</v>
      </c>
      <c r="EL16" s="133">
        <v>0</v>
      </c>
      <c r="EM16" s="133">
        <v>0</v>
      </c>
      <c r="EN16" s="134">
        <v>334970</v>
      </c>
      <c r="EP16" s="132" t="s">
        <v>53</v>
      </c>
      <c r="EQ16" s="133">
        <v>4</v>
      </c>
      <c r="ER16" s="134">
        <v>334970</v>
      </c>
      <c r="ES16" s="134">
        <v>16580</v>
      </c>
      <c r="ET16" s="133">
        <v>0</v>
      </c>
      <c r="EU16" s="133">
        <v>0</v>
      </c>
      <c r="EV16" s="133">
        <v>0</v>
      </c>
      <c r="EW16" s="134">
        <v>334970</v>
      </c>
      <c r="EY16" s="132" t="s">
        <v>53</v>
      </c>
      <c r="EZ16" s="133">
        <v>4</v>
      </c>
      <c r="FA16" s="134">
        <v>349210</v>
      </c>
      <c r="FB16" s="134">
        <v>17080</v>
      </c>
      <c r="FC16" s="133">
        <v>0</v>
      </c>
      <c r="FD16" s="133">
        <v>0</v>
      </c>
      <c r="FE16" s="133">
        <v>0</v>
      </c>
      <c r="FF16" s="134">
        <v>349210</v>
      </c>
      <c r="FH16" s="132" t="s">
        <v>49</v>
      </c>
      <c r="FI16" s="133">
        <v>13</v>
      </c>
      <c r="FJ16" s="134">
        <v>2566590</v>
      </c>
      <c r="FK16" s="134">
        <v>1364350</v>
      </c>
      <c r="FL16" s="134">
        <v>1449730</v>
      </c>
      <c r="FM16" s="133">
        <v>0</v>
      </c>
      <c r="FN16" s="134">
        <v>1637670</v>
      </c>
      <c r="FO16" s="134">
        <v>928920</v>
      </c>
      <c r="FQ16" s="132" t="s">
        <v>49</v>
      </c>
      <c r="FR16" s="133">
        <v>13</v>
      </c>
      <c r="FS16" s="134">
        <v>2845740</v>
      </c>
      <c r="FT16" s="134">
        <v>1550830</v>
      </c>
      <c r="FU16" s="134">
        <v>1628650</v>
      </c>
      <c r="FV16" s="133">
        <v>0</v>
      </c>
      <c r="FW16" s="134">
        <v>1873060</v>
      </c>
      <c r="FX16" s="134">
        <v>972680</v>
      </c>
      <c r="FZ16" s="132" t="s">
        <v>49</v>
      </c>
      <c r="GA16" s="133">
        <v>14</v>
      </c>
      <c r="GB16" s="134">
        <v>3556030</v>
      </c>
      <c r="GC16" s="134">
        <v>2069340</v>
      </c>
      <c r="GD16" s="134">
        <v>2133470</v>
      </c>
      <c r="GE16" s="133">
        <v>0</v>
      </c>
      <c r="GF16" s="134">
        <v>2264000</v>
      </c>
      <c r="GG16" s="134">
        <v>1292030</v>
      </c>
    </row>
    <row r="17" spans="1:189" x14ac:dyDescent="0.25">
      <c r="A17" s="90" t="s">
        <v>132</v>
      </c>
      <c r="B17" s="96" t="s">
        <v>32</v>
      </c>
      <c r="C17" s="96">
        <v>1</v>
      </c>
      <c r="D17" s="97">
        <v>121540</v>
      </c>
      <c r="E17" s="96">
        <v>0</v>
      </c>
      <c r="F17" s="96">
        <v>0</v>
      </c>
      <c r="G17" s="100">
        <v>121540</v>
      </c>
      <c r="H17" s="99">
        <v>0</v>
      </c>
      <c r="I17" s="100">
        <v>121540</v>
      </c>
      <c r="K17" s="99" t="s">
        <v>32</v>
      </c>
      <c r="L17" s="99">
        <v>1</v>
      </c>
      <c r="M17" s="100">
        <v>125180</v>
      </c>
      <c r="N17" s="99">
        <v>0</v>
      </c>
      <c r="O17" s="99">
        <v>0</v>
      </c>
      <c r="P17" s="100">
        <v>125180</v>
      </c>
      <c r="Q17" s="99">
        <v>0</v>
      </c>
      <c r="R17" s="100">
        <v>125180</v>
      </c>
      <c r="T17" s="99">
        <v>701</v>
      </c>
      <c r="U17" s="99">
        <v>2</v>
      </c>
      <c r="V17" s="100">
        <v>274350</v>
      </c>
      <c r="W17" s="100">
        <v>207840</v>
      </c>
      <c r="X17" s="100">
        <v>207840</v>
      </c>
      <c r="Y17" s="99">
        <v>0</v>
      </c>
      <c r="Z17" s="100">
        <v>202820</v>
      </c>
      <c r="AA17" s="100">
        <v>71530</v>
      </c>
      <c r="AC17" s="99">
        <v>640</v>
      </c>
      <c r="AD17" s="99">
        <v>3</v>
      </c>
      <c r="AE17" s="100">
        <v>119570</v>
      </c>
      <c r="AF17" s="100">
        <v>9360</v>
      </c>
      <c r="AG17" s="99">
        <v>0</v>
      </c>
      <c r="AH17" s="99">
        <v>0</v>
      </c>
      <c r="AI17" s="99">
        <v>0</v>
      </c>
      <c r="AJ17" s="100">
        <v>119570</v>
      </c>
      <c r="AL17" s="99">
        <v>640</v>
      </c>
      <c r="AM17" s="99">
        <v>3</v>
      </c>
      <c r="AN17" s="100">
        <v>115400</v>
      </c>
      <c r="AO17" s="100">
        <v>12030</v>
      </c>
      <c r="AP17" s="99">
        <v>0</v>
      </c>
      <c r="AQ17" s="99">
        <v>0</v>
      </c>
      <c r="AR17" s="99">
        <v>0</v>
      </c>
      <c r="AS17" s="100">
        <v>115400</v>
      </c>
      <c r="AU17" s="99">
        <v>640</v>
      </c>
      <c r="AV17" s="99">
        <v>3</v>
      </c>
      <c r="AW17" s="100">
        <v>115400</v>
      </c>
      <c r="AX17" s="100">
        <v>12400</v>
      </c>
      <c r="AY17" s="99">
        <v>0</v>
      </c>
      <c r="AZ17" s="99">
        <v>0</v>
      </c>
      <c r="BA17" s="99">
        <v>0</v>
      </c>
      <c r="BB17" s="100">
        <v>115400</v>
      </c>
      <c r="BD17" s="99">
        <v>640</v>
      </c>
      <c r="BE17" s="99">
        <v>3</v>
      </c>
      <c r="BF17" s="100">
        <v>115400</v>
      </c>
      <c r="BG17" s="100">
        <v>12770</v>
      </c>
      <c r="BH17" s="99">
        <v>0</v>
      </c>
      <c r="BI17" s="99">
        <v>0</v>
      </c>
      <c r="BJ17" s="99">
        <v>0</v>
      </c>
      <c r="BK17" s="100">
        <v>115400</v>
      </c>
      <c r="BM17" s="99">
        <v>491</v>
      </c>
      <c r="BN17" s="99">
        <v>43</v>
      </c>
      <c r="BO17" s="100">
        <v>7530170</v>
      </c>
      <c r="BP17" s="100">
        <v>3978800</v>
      </c>
      <c r="BQ17" s="100">
        <v>3978800</v>
      </c>
      <c r="BR17" s="99">
        <v>0</v>
      </c>
      <c r="BS17" s="100">
        <v>3318030</v>
      </c>
      <c r="BT17" s="100">
        <v>4212140</v>
      </c>
      <c r="BV17" s="99">
        <v>491</v>
      </c>
      <c r="BW17" s="99">
        <v>43</v>
      </c>
      <c r="BX17" s="100">
        <v>7575810</v>
      </c>
      <c r="BY17" s="100">
        <v>4172380</v>
      </c>
      <c r="BZ17" s="100">
        <v>4191480</v>
      </c>
      <c r="CA17" s="99">
        <v>0</v>
      </c>
      <c r="CB17" s="100">
        <v>3133360</v>
      </c>
      <c r="CC17" s="100">
        <v>4442450</v>
      </c>
      <c r="CE17" s="99">
        <v>491</v>
      </c>
      <c r="CF17" s="99">
        <v>42</v>
      </c>
      <c r="CG17" s="100">
        <v>7422530</v>
      </c>
      <c r="CH17" s="100">
        <v>4284190</v>
      </c>
      <c r="CI17" s="100">
        <v>4303860</v>
      </c>
      <c r="CJ17" s="99">
        <v>0</v>
      </c>
      <c r="CK17" s="100">
        <v>3020860</v>
      </c>
      <c r="CL17" s="100">
        <v>4401670</v>
      </c>
      <c r="CN17" s="99">
        <v>491</v>
      </c>
      <c r="CO17" s="99">
        <v>42</v>
      </c>
      <c r="CP17" s="100">
        <v>6650250</v>
      </c>
      <c r="CQ17" s="100">
        <v>4391680</v>
      </c>
      <c r="CR17" s="100">
        <v>4428800</v>
      </c>
      <c r="CS17" s="99">
        <v>0</v>
      </c>
      <c r="CT17" s="100">
        <v>2424440</v>
      </c>
      <c r="CU17" s="100">
        <v>4225810</v>
      </c>
      <c r="CW17" s="99">
        <v>491</v>
      </c>
      <c r="CX17" s="99">
        <v>42</v>
      </c>
      <c r="CY17" s="100">
        <v>6590940</v>
      </c>
      <c r="CZ17" s="100">
        <v>4521280</v>
      </c>
      <c r="DA17" s="100">
        <v>4594570</v>
      </c>
      <c r="DB17" s="99">
        <v>0</v>
      </c>
      <c r="DC17" s="100">
        <v>2371130</v>
      </c>
      <c r="DD17" s="100">
        <v>4219810</v>
      </c>
      <c r="DF17" s="104" t="s">
        <v>52</v>
      </c>
      <c r="DG17" s="96">
        <v>43</v>
      </c>
      <c r="DH17" s="97">
        <v>6858940</v>
      </c>
      <c r="DI17" s="97">
        <v>4714220</v>
      </c>
      <c r="DJ17" s="97">
        <v>4778340</v>
      </c>
      <c r="DK17" s="96">
        <v>0</v>
      </c>
      <c r="DL17" s="97">
        <v>2519550</v>
      </c>
      <c r="DM17" s="97">
        <v>4339390</v>
      </c>
      <c r="DO17" s="119" t="s">
        <v>53</v>
      </c>
      <c r="DP17" s="91">
        <v>3</v>
      </c>
      <c r="DQ17" s="80">
        <v>245790</v>
      </c>
      <c r="DR17" s="80">
        <v>13250</v>
      </c>
      <c r="DS17" s="91">
        <v>0</v>
      </c>
      <c r="DT17" s="91">
        <v>0</v>
      </c>
      <c r="DU17" s="91">
        <v>0</v>
      </c>
      <c r="DV17" s="80">
        <v>245790</v>
      </c>
      <c r="DX17" s="132" t="s">
        <v>53</v>
      </c>
      <c r="DY17" s="130">
        <v>3</v>
      </c>
      <c r="DZ17" s="131">
        <v>247470</v>
      </c>
      <c r="EA17" s="131">
        <v>13670</v>
      </c>
      <c r="EB17" s="130">
        <v>0</v>
      </c>
      <c r="EC17" s="133">
        <v>0</v>
      </c>
      <c r="ED17" s="133">
        <v>0</v>
      </c>
      <c r="EE17" s="134">
        <v>247470</v>
      </c>
      <c r="EG17" s="132" t="s">
        <v>54</v>
      </c>
      <c r="EH17" s="133">
        <v>1</v>
      </c>
      <c r="EI17" s="134">
        <v>166720</v>
      </c>
      <c r="EJ17" s="134">
        <v>89910</v>
      </c>
      <c r="EK17" s="134">
        <v>89190</v>
      </c>
      <c r="EL17" s="133">
        <v>0</v>
      </c>
      <c r="EM17" s="134">
        <v>70110</v>
      </c>
      <c r="EN17" s="134">
        <v>96610</v>
      </c>
      <c r="EP17" s="132" t="s">
        <v>54</v>
      </c>
      <c r="EQ17" s="133">
        <v>1</v>
      </c>
      <c r="ER17" s="134">
        <v>162830</v>
      </c>
      <c r="ES17" s="134">
        <v>92600</v>
      </c>
      <c r="ET17" s="134">
        <v>91860</v>
      </c>
      <c r="EU17" s="133">
        <v>0</v>
      </c>
      <c r="EV17" s="134">
        <v>66220</v>
      </c>
      <c r="EW17" s="134">
        <v>96610</v>
      </c>
      <c r="EY17" s="132" t="s">
        <v>54</v>
      </c>
      <c r="EZ17" s="133">
        <v>1</v>
      </c>
      <c r="FA17" s="134">
        <v>172130</v>
      </c>
      <c r="FB17" s="134">
        <v>95370</v>
      </c>
      <c r="FC17" s="134">
        <v>94610</v>
      </c>
      <c r="FD17" s="133">
        <v>0</v>
      </c>
      <c r="FE17" s="134">
        <v>72680</v>
      </c>
      <c r="FF17" s="134">
        <v>99450</v>
      </c>
      <c r="FH17" s="132" t="s">
        <v>51</v>
      </c>
      <c r="FI17" s="133">
        <v>16</v>
      </c>
      <c r="FJ17" s="134">
        <v>1382610</v>
      </c>
      <c r="FK17" s="134">
        <v>812310</v>
      </c>
      <c r="FL17" s="134">
        <v>812310</v>
      </c>
      <c r="FM17" s="133">
        <v>0</v>
      </c>
      <c r="FN17" s="133">
        <v>0</v>
      </c>
      <c r="FO17" s="134">
        <v>1382610</v>
      </c>
      <c r="FQ17" s="132" t="s">
        <v>51</v>
      </c>
      <c r="FR17" s="133">
        <v>15</v>
      </c>
      <c r="FS17" s="134">
        <v>1349430</v>
      </c>
      <c r="FT17" s="134">
        <v>780910</v>
      </c>
      <c r="FU17" s="134">
        <v>780910</v>
      </c>
      <c r="FV17" s="133">
        <v>0</v>
      </c>
      <c r="FW17" s="133">
        <v>0</v>
      </c>
      <c r="FX17" s="134">
        <v>1349430</v>
      </c>
      <c r="FZ17" s="132" t="s">
        <v>51</v>
      </c>
      <c r="GA17" s="133">
        <v>15</v>
      </c>
      <c r="GB17" s="134">
        <v>1349430</v>
      </c>
      <c r="GC17" s="134">
        <v>804260</v>
      </c>
      <c r="GD17" s="134">
        <v>804260</v>
      </c>
      <c r="GE17" s="133">
        <v>0</v>
      </c>
      <c r="GF17" s="133">
        <v>0</v>
      </c>
      <c r="GG17" s="134">
        <v>1349430</v>
      </c>
    </row>
    <row r="18" spans="1:189" x14ac:dyDescent="0.25">
      <c r="A18" s="90" t="s">
        <v>133</v>
      </c>
      <c r="B18" s="96" t="s">
        <v>33</v>
      </c>
      <c r="C18" s="96">
        <v>1</v>
      </c>
      <c r="D18" s="97">
        <v>107880</v>
      </c>
      <c r="E18" s="96">
        <v>0</v>
      </c>
      <c r="F18" s="96">
        <v>0</v>
      </c>
      <c r="G18" s="100">
        <v>107880</v>
      </c>
      <c r="H18" s="99">
        <v>0</v>
      </c>
      <c r="I18" s="100">
        <v>107880</v>
      </c>
      <c r="K18" s="99" t="s">
        <v>33</v>
      </c>
      <c r="L18" s="99">
        <v>2</v>
      </c>
      <c r="M18" s="100">
        <v>112740</v>
      </c>
      <c r="N18" s="99">
        <v>0</v>
      </c>
      <c r="O18" s="99">
        <v>0</v>
      </c>
      <c r="P18" s="100">
        <v>112740</v>
      </c>
      <c r="Q18" s="99">
        <v>0</v>
      </c>
      <c r="R18" s="100">
        <v>112740</v>
      </c>
      <c r="T18" s="99" t="s">
        <v>32</v>
      </c>
      <c r="U18" s="99">
        <v>1</v>
      </c>
      <c r="V18" s="100">
        <v>127690</v>
      </c>
      <c r="W18" s="99">
        <v>0</v>
      </c>
      <c r="X18" s="99">
        <v>0</v>
      </c>
      <c r="Y18" s="100">
        <v>127690</v>
      </c>
      <c r="Z18" s="99">
        <v>0</v>
      </c>
      <c r="AA18" s="100">
        <v>127690</v>
      </c>
      <c r="AC18" s="99">
        <v>641</v>
      </c>
      <c r="AD18" s="99">
        <v>1</v>
      </c>
      <c r="AE18" s="100">
        <v>144090</v>
      </c>
      <c r="AF18" s="100">
        <v>49270</v>
      </c>
      <c r="AG18" s="100">
        <v>48970</v>
      </c>
      <c r="AH18" s="99">
        <v>0</v>
      </c>
      <c r="AI18" s="100">
        <v>55530</v>
      </c>
      <c r="AJ18" s="100">
        <v>88560</v>
      </c>
      <c r="AL18" s="99">
        <v>641</v>
      </c>
      <c r="AM18" s="99">
        <v>1</v>
      </c>
      <c r="AN18" s="100">
        <v>150800</v>
      </c>
      <c r="AO18" s="100">
        <v>51160</v>
      </c>
      <c r="AP18" s="100">
        <v>50430</v>
      </c>
      <c r="AQ18" s="99">
        <v>0</v>
      </c>
      <c r="AR18" s="100">
        <v>57240</v>
      </c>
      <c r="AS18" s="100">
        <v>93560</v>
      </c>
      <c r="AU18" s="99">
        <v>641</v>
      </c>
      <c r="AV18" s="99">
        <v>1</v>
      </c>
      <c r="AW18" s="100">
        <v>153970</v>
      </c>
      <c r="AX18" s="100">
        <v>52690</v>
      </c>
      <c r="AY18" s="100">
        <v>51940</v>
      </c>
      <c r="AZ18" s="99">
        <v>0</v>
      </c>
      <c r="BA18" s="100">
        <v>58410</v>
      </c>
      <c r="BB18" s="100">
        <v>95560</v>
      </c>
      <c r="BD18" s="99">
        <v>641</v>
      </c>
      <c r="BE18" s="99">
        <v>1</v>
      </c>
      <c r="BF18" s="100">
        <v>191050</v>
      </c>
      <c r="BG18" s="100">
        <v>69180</v>
      </c>
      <c r="BH18" s="100">
        <v>68400</v>
      </c>
      <c r="BI18" s="99">
        <v>0</v>
      </c>
      <c r="BJ18" s="100">
        <v>70780</v>
      </c>
      <c r="BK18" s="100">
        <v>120270</v>
      </c>
      <c r="BM18" s="99">
        <v>640</v>
      </c>
      <c r="BN18" s="99">
        <v>3</v>
      </c>
      <c r="BO18" s="100">
        <v>309080</v>
      </c>
      <c r="BP18" s="100">
        <v>13150</v>
      </c>
      <c r="BQ18" s="99">
        <v>0</v>
      </c>
      <c r="BR18" s="99">
        <v>0</v>
      </c>
      <c r="BS18" s="99">
        <v>0</v>
      </c>
      <c r="BT18" s="100">
        <v>309080</v>
      </c>
      <c r="BV18" s="99">
        <v>640</v>
      </c>
      <c r="BW18" s="99">
        <v>3</v>
      </c>
      <c r="BX18" s="100">
        <v>264390</v>
      </c>
      <c r="BY18" s="100">
        <v>13550</v>
      </c>
      <c r="BZ18" s="99">
        <v>0</v>
      </c>
      <c r="CA18" s="99">
        <v>0</v>
      </c>
      <c r="CB18" s="99">
        <v>0</v>
      </c>
      <c r="CC18" s="100">
        <v>264390</v>
      </c>
      <c r="CE18" s="99">
        <v>640</v>
      </c>
      <c r="CF18" s="99">
        <v>3</v>
      </c>
      <c r="CG18" s="100">
        <v>266240</v>
      </c>
      <c r="CH18" s="100">
        <v>13950</v>
      </c>
      <c r="CI18" s="99">
        <v>0</v>
      </c>
      <c r="CJ18" s="99">
        <v>0</v>
      </c>
      <c r="CK18" s="99">
        <v>0</v>
      </c>
      <c r="CL18" s="100">
        <v>266240</v>
      </c>
      <c r="CN18" s="99">
        <v>640</v>
      </c>
      <c r="CO18" s="99">
        <v>3</v>
      </c>
      <c r="CP18" s="100">
        <v>240910</v>
      </c>
      <c r="CQ18" s="100">
        <v>14370</v>
      </c>
      <c r="CR18" s="99">
        <v>0</v>
      </c>
      <c r="CS18" s="99">
        <v>0</v>
      </c>
      <c r="CT18" s="99">
        <v>0</v>
      </c>
      <c r="CU18" s="100">
        <v>240910</v>
      </c>
      <c r="CW18" s="99">
        <v>640</v>
      </c>
      <c r="CX18" s="99">
        <v>3</v>
      </c>
      <c r="CY18" s="100">
        <v>240910</v>
      </c>
      <c r="CZ18" s="100">
        <v>14800</v>
      </c>
      <c r="DA18" s="99">
        <v>0</v>
      </c>
      <c r="DB18" s="99">
        <v>0</v>
      </c>
      <c r="DC18" s="99">
        <v>0</v>
      </c>
      <c r="DD18" s="100">
        <v>240910</v>
      </c>
      <c r="DF18" s="104" t="s">
        <v>53</v>
      </c>
      <c r="DG18" s="96">
        <v>3</v>
      </c>
      <c r="DH18" s="97">
        <v>240910</v>
      </c>
      <c r="DI18" s="97">
        <v>15250</v>
      </c>
      <c r="DJ18" s="96">
        <v>0</v>
      </c>
      <c r="DK18" s="96">
        <v>0</v>
      </c>
      <c r="DL18" s="96">
        <v>0</v>
      </c>
      <c r="DM18" s="97">
        <v>240910</v>
      </c>
      <c r="DO18" s="119" t="s">
        <v>54</v>
      </c>
      <c r="DP18" s="91">
        <v>1</v>
      </c>
      <c r="DQ18" s="80">
        <v>171230</v>
      </c>
      <c r="DR18" s="80">
        <v>84760</v>
      </c>
      <c r="DS18" s="80">
        <v>84080</v>
      </c>
      <c r="DT18" s="91">
        <v>0</v>
      </c>
      <c r="DU18" s="80">
        <v>66960</v>
      </c>
      <c r="DV18" s="80">
        <v>104270</v>
      </c>
      <c r="DX18" s="132" t="s">
        <v>54</v>
      </c>
      <c r="DY18" s="130">
        <v>1</v>
      </c>
      <c r="DZ18" s="131">
        <v>166030</v>
      </c>
      <c r="EA18" s="131">
        <v>87300</v>
      </c>
      <c r="EB18" s="131">
        <v>86600</v>
      </c>
      <c r="EC18" s="133">
        <v>0</v>
      </c>
      <c r="ED18" s="134">
        <v>67330</v>
      </c>
      <c r="EE18" s="134">
        <v>98700</v>
      </c>
      <c r="EG18" s="132" t="s">
        <v>55</v>
      </c>
      <c r="EH18" s="133">
        <v>2</v>
      </c>
      <c r="EI18" s="134">
        <v>508060</v>
      </c>
      <c r="EJ18" s="134">
        <v>372130</v>
      </c>
      <c r="EK18" s="134">
        <v>372130</v>
      </c>
      <c r="EL18" s="133">
        <v>0</v>
      </c>
      <c r="EM18" s="134">
        <v>342430</v>
      </c>
      <c r="EN18" s="134">
        <v>165630</v>
      </c>
      <c r="EP18" s="132" t="s">
        <v>55</v>
      </c>
      <c r="EQ18" s="133">
        <v>2</v>
      </c>
      <c r="ER18" s="134">
        <v>853730</v>
      </c>
      <c r="ES18" s="134">
        <v>383280</v>
      </c>
      <c r="ET18" s="134">
        <v>383280</v>
      </c>
      <c r="EU18" s="133">
        <v>0</v>
      </c>
      <c r="EV18" s="134">
        <v>680290</v>
      </c>
      <c r="EW18" s="134">
        <v>173440</v>
      </c>
      <c r="EY18" s="132" t="s">
        <v>55</v>
      </c>
      <c r="EZ18" s="133">
        <v>2</v>
      </c>
      <c r="FA18" s="134">
        <v>966840</v>
      </c>
      <c r="FB18" s="134">
        <v>394770</v>
      </c>
      <c r="FC18" s="134">
        <v>394770</v>
      </c>
      <c r="FD18" s="133">
        <v>0</v>
      </c>
      <c r="FE18" s="134">
        <v>793400</v>
      </c>
      <c r="FF18" s="134">
        <v>173440</v>
      </c>
      <c r="FH18" s="132" t="s">
        <v>52</v>
      </c>
      <c r="FI18" s="133">
        <v>25</v>
      </c>
      <c r="FJ18" s="134">
        <v>6490470</v>
      </c>
      <c r="FK18" s="134">
        <v>3714220</v>
      </c>
      <c r="FL18" s="134">
        <v>3765560</v>
      </c>
      <c r="FM18" s="133">
        <v>0</v>
      </c>
      <c r="FN18" s="134">
        <v>3884440</v>
      </c>
      <c r="FO18" s="134">
        <v>2606030</v>
      </c>
      <c r="FQ18" s="132" t="s">
        <v>52</v>
      </c>
      <c r="FR18" s="133">
        <v>26</v>
      </c>
      <c r="FS18" s="134">
        <v>7531730</v>
      </c>
      <c r="FT18" s="134">
        <v>3941640</v>
      </c>
      <c r="FU18" s="134">
        <v>4020960</v>
      </c>
      <c r="FV18" s="133">
        <v>0</v>
      </c>
      <c r="FW18" s="134">
        <v>4861950</v>
      </c>
      <c r="FX18" s="134">
        <v>2669780</v>
      </c>
      <c r="FZ18" s="132" t="s">
        <v>52</v>
      </c>
      <c r="GA18" s="133">
        <v>26</v>
      </c>
      <c r="GB18" s="134">
        <v>7241220</v>
      </c>
      <c r="GC18" s="134">
        <v>4073360</v>
      </c>
      <c r="GD18" s="134">
        <v>4182280</v>
      </c>
      <c r="GE18" s="133">
        <v>0</v>
      </c>
      <c r="GF18" s="134">
        <v>4571440</v>
      </c>
      <c r="GG18" s="134">
        <v>2669780</v>
      </c>
    </row>
    <row r="19" spans="1:189" x14ac:dyDescent="0.25">
      <c r="A19" s="90" t="s">
        <v>107</v>
      </c>
      <c r="B19" s="96" t="s">
        <v>34</v>
      </c>
      <c r="C19" s="96">
        <v>2</v>
      </c>
      <c r="D19" s="97">
        <v>71420</v>
      </c>
      <c r="E19" s="96">
        <v>0</v>
      </c>
      <c r="F19" s="96">
        <v>0</v>
      </c>
      <c r="G19" s="100">
        <v>71420</v>
      </c>
      <c r="H19" s="99">
        <v>0</v>
      </c>
      <c r="I19" s="100">
        <v>71420</v>
      </c>
      <c r="K19" s="99" t="s">
        <v>34</v>
      </c>
      <c r="L19" s="99">
        <v>2</v>
      </c>
      <c r="M19" s="100">
        <v>77850</v>
      </c>
      <c r="N19" s="99">
        <v>0</v>
      </c>
      <c r="O19" s="99">
        <v>0</v>
      </c>
      <c r="P19" s="100">
        <v>77850</v>
      </c>
      <c r="Q19" s="99">
        <v>0</v>
      </c>
      <c r="R19" s="100">
        <v>77850</v>
      </c>
      <c r="T19" s="99" t="s">
        <v>33</v>
      </c>
      <c r="U19" s="99">
        <v>2</v>
      </c>
      <c r="V19" s="100">
        <v>114990</v>
      </c>
      <c r="W19" s="99">
        <v>0</v>
      </c>
      <c r="X19" s="99">
        <v>0</v>
      </c>
      <c r="Y19" s="100">
        <v>114990</v>
      </c>
      <c r="Z19" s="99">
        <v>0</v>
      </c>
      <c r="AA19" s="100">
        <v>114990</v>
      </c>
      <c r="AC19" s="99">
        <v>700</v>
      </c>
      <c r="AD19" s="99">
        <v>1</v>
      </c>
      <c r="AE19" s="100">
        <v>9980</v>
      </c>
      <c r="AF19" s="100">
        <v>7600</v>
      </c>
      <c r="AG19" s="100">
        <v>7600</v>
      </c>
      <c r="AH19" s="99">
        <v>0</v>
      </c>
      <c r="AI19" s="99">
        <v>0</v>
      </c>
      <c r="AJ19" s="100">
        <v>9980</v>
      </c>
      <c r="AL19" s="99">
        <v>700</v>
      </c>
      <c r="AM19" s="99">
        <v>1</v>
      </c>
      <c r="AN19" s="100">
        <v>10970</v>
      </c>
      <c r="AO19" s="100">
        <v>7820</v>
      </c>
      <c r="AP19" s="100">
        <v>7820</v>
      </c>
      <c r="AQ19" s="99">
        <v>0</v>
      </c>
      <c r="AR19" s="99">
        <v>0</v>
      </c>
      <c r="AS19" s="100">
        <v>10970</v>
      </c>
      <c r="AU19" s="99">
        <v>700</v>
      </c>
      <c r="AV19" s="99">
        <v>1</v>
      </c>
      <c r="AW19" s="100">
        <v>40000</v>
      </c>
      <c r="AX19" s="100">
        <v>8050</v>
      </c>
      <c r="AY19" s="100">
        <v>8050</v>
      </c>
      <c r="AZ19" s="99">
        <v>0</v>
      </c>
      <c r="BA19" s="99">
        <v>0</v>
      </c>
      <c r="BB19" s="100">
        <v>40000</v>
      </c>
      <c r="BD19" s="99">
        <v>700</v>
      </c>
      <c r="BE19" s="99">
        <v>1</v>
      </c>
      <c r="BF19" s="100">
        <v>40000</v>
      </c>
      <c r="BG19" s="100">
        <v>8290</v>
      </c>
      <c r="BH19" s="100">
        <v>8290</v>
      </c>
      <c r="BI19" s="99">
        <v>0</v>
      </c>
      <c r="BJ19" s="99">
        <v>0</v>
      </c>
      <c r="BK19" s="100">
        <v>40000</v>
      </c>
      <c r="BM19" s="99">
        <v>641</v>
      </c>
      <c r="BN19" s="99">
        <v>1</v>
      </c>
      <c r="BO19" s="100">
        <v>221840</v>
      </c>
      <c r="BP19" s="100">
        <v>71250</v>
      </c>
      <c r="BQ19" s="100">
        <v>70450</v>
      </c>
      <c r="BR19" s="99">
        <v>0</v>
      </c>
      <c r="BS19" s="100">
        <v>74510</v>
      </c>
      <c r="BT19" s="100">
        <v>147330</v>
      </c>
      <c r="BV19" s="99">
        <v>641</v>
      </c>
      <c r="BW19" s="99">
        <v>1</v>
      </c>
      <c r="BX19" s="100">
        <v>224390</v>
      </c>
      <c r="BY19" s="100">
        <v>73380</v>
      </c>
      <c r="BZ19" s="100">
        <v>72560</v>
      </c>
      <c r="CA19" s="99">
        <v>0</v>
      </c>
      <c r="CB19" s="100">
        <v>63560</v>
      </c>
      <c r="CC19" s="100">
        <v>160830</v>
      </c>
      <c r="CE19" s="99">
        <v>641</v>
      </c>
      <c r="CF19" s="99">
        <v>1</v>
      </c>
      <c r="CG19" s="100">
        <v>194320</v>
      </c>
      <c r="CH19" s="100">
        <v>75580</v>
      </c>
      <c r="CI19" s="100">
        <v>74730</v>
      </c>
      <c r="CJ19" s="99">
        <v>0</v>
      </c>
      <c r="CK19" s="100">
        <v>60950</v>
      </c>
      <c r="CL19" s="100">
        <v>133370</v>
      </c>
      <c r="CN19" s="99">
        <v>641</v>
      </c>
      <c r="CO19" s="99">
        <v>1</v>
      </c>
      <c r="CP19" s="100">
        <v>154550</v>
      </c>
      <c r="CQ19" s="100">
        <v>77840</v>
      </c>
      <c r="CR19" s="100">
        <v>76970</v>
      </c>
      <c r="CS19" s="99">
        <v>0</v>
      </c>
      <c r="CT19" s="100">
        <v>48840</v>
      </c>
      <c r="CU19" s="100">
        <v>105710</v>
      </c>
      <c r="CW19" s="99">
        <v>641</v>
      </c>
      <c r="CX19" s="99">
        <v>1</v>
      </c>
      <c r="CY19" s="100">
        <v>153910</v>
      </c>
      <c r="CZ19" s="100">
        <v>80160</v>
      </c>
      <c r="DA19" s="100">
        <v>79270</v>
      </c>
      <c r="DB19" s="99">
        <v>0</v>
      </c>
      <c r="DC19" s="100">
        <v>48200</v>
      </c>
      <c r="DD19" s="100">
        <v>105710</v>
      </c>
      <c r="DF19" s="104" t="s">
        <v>54</v>
      </c>
      <c r="DG19" s="96">
        <v>1</v>
      </c>
      <c r="DH19" s="97">
        <v>155660</v>
      </c>
      <c r="DI19" s="97">
        <v>82570</v>
      </c>
      <c r="DJ19" s="97">
        <v>81640</v>
      </c>
      <c r="DK19" s="96">
        <v>0</v>
      </c>
      <c r="DL19" s="97">
        <v>49950</v>
      </c>
      <c r="DM19" s="97">
        <v>105710</v>
      </c>
      <c r="DO19" s="119" t="s">
        <v>55</v>
      </c>
      <c r="DP19" s="91">
        <v>2</v>
      </c>
      <c r="DQ19" s="80">
        <v>477270</v>
      </c>
      <c r="DR19" s="80">
        <v>350780</v>
      </c>
      <c r="DS19" s="80">
        <v>350780</v>
      </c>
      <c r="DT19" s="91">
        <v>0</v>
      </c>
      <c r="DU19" s="80">
        <v>311640</v>
      </c>
      <c r="DV19" s="80">
        <v>165630</v>
      </c>
      <c r="DX19" s="132" t="s">
        <v>55</v>
      </c>
      <c r="DY19" s="130">
        <v>2</v>
      </c>
      <c r="DZ19" s="131">
        <v>526650</v>
      </c>
      <c r="EA19" s="131">
        <v>361300</v>
      </c>
      <c r="EB19" s="131">
        <v>361300</v>
      </c>
      <c r="EC19" s="133">
        <v>0</v>
      </c>
      <c r="ED19" s="134">
        <v>361020</v>
      </c>
      <c r="EE19" s="134">
        <v>165630</v>
      </c>
      <c r="EG19" s="132" t="s">
        <v>56</v>
      </c>
      <c r="EH19" s="133">
        <v>2</v>
      </c>
      <c r="EI19" s="134">
        <v>685120</v>
      </c>
      <c r="EJ19" s="134">
        <v>605080</v>
      </c>
      <c r="EK19" s="134">
        <v>613260</v>
      </c>
      <c r="EL19" s="133">
        <v>0</v>
      </c>
      <c r="EM19" s="134">
        <v>337750</v>
      </c>
      <c r="EN19" s="134">
        <v>347370</v>
      </c>
      <c r="EP19" s="132" t="s">
        <v>56</v>
      </c>
      <c r="EQ19" s="133">
        <v>2</v>
      </c>
      <c r="ER19" s="134">
        <v>730160</v>
      </c>
      <c r="ES19" s="134">
        <v>623220</v>
      </c>
      <c r="ET19" s="134">
        <v>623220</v>
      </c>
      <c r="EU19" s="133">
        <v>0</v>
      </c>
      <c r="EV19" s="134">
        <v>337750</v>
      </c>
      <c r="EW19" s="134">
        <v>392410</v>
      </c>
      <c r="EY19" s="132" t="s">
        <v>56</v>
      </c>
      <c r="EZ19" s="133">
        <v>2</v>
      </c>
      <c r="FA19" s="134">
        <v>691660</v>
      </c>
      <c r="FB19" s="134">
        <v>625300</v>
      </c>
      <c r="FC19" s="134">
        <v>641910</v>
      </c>
      <c r="FD19" s="133">
        <v>0</v>
      </c>
      <c r="FE19" s="134">
        <v>299250</v>
      </c>
      <c r="FF19" s="134">
        <v>392410</v>
      </c>
      <c r="FH19" s="132" t="s">
        <v>96</v>
      </c>
      <c r="FI19" s="133">
        <v>19</v>
      </c>
      <c r="FJ19" s="134">
        <v>3414800</v>
      </c>
      <c r="FK19" s="134">
        <v>2107730</v>
      </c>
      <c r="FL19" s="134">
        <v>2107730</v>
      </c>
      <c r="FM19" s="133">
        <v>0</v>
      </c>
      <c r="FN19" s="134">
        <v>1510020</v>
      </c>
      <c r="FO19" s="134">
        <v>1904780</v>
      </c>
      <c r="FQ19" s="132" t="s">
        <v>96</v>
      </c>
      <c r="FR19" s="133">
        <v>19</v>
      </c>
      <c r="FS19" s="134">
        <v>3752560</v>
      </c>
      <c r="FT19" s="134">
        <v>2170870</v>
      </c>
      <c r="FU19" s="134">
        <v>2170870</v>
      </c>
      <c r="FV19" s="133">
        <v>0</v>
      </c>
      <c r="FW19" s="134">
        <v>1820590</v>
      </c>
      <c r="FX19" s="134">
        <v>1931970</v>
      </c>
      <c r="FZ19" s="132" t="s">
        <v>96</v>
      </c>
      <c r="GA19" s="133">
        <v>19</v>
      </c>
      <c r="GB19" s="134">
        <v>4232990</v>
      </c>
      <c r="GC19" s="134">
        <v>2229950</v>
      </c>
      <c r="GD19" s="134">
        <v>2229950</v>
      </c>
      <c r="GE19" s="133">
        <v>0</v>
      </c>
      <c r="GF19" s="134">
        <v>2301020</v>
      </c>
      <c r="GG19" s="134">
        <v>1931970</v>
      </c>
    </row>
    <row r="20" spans="1:189" x14ac:dyDescent="0.25">
      <c r="A20" s="90" t="s">
        <v>133</v>
      </c>
      <c r="B20" s="96" t="s">
        <v>35</v>
      </c>
      <c r="C20" s="96">
        <v>1</v>
      </c>
      <c r="D20" s="97">
        <v>66110</v>
      </c>
      <c r="E20" s="96">
        <v>0</v>
      </c>
      <c r="F20" s="96">
        <v>0</v>
      </c>
      <c r="G20" s="100">
        <v>66110</v>
      </c>
      <c r="H20" s="100">
        <v>36110</v>
      </c>
      <c r="I20" s="100">
        <v>30000</v>
      </c>
      <c r="K20" s="99" t="s">
        <v>35</v>
      </c>
      <c r="L20" s="99">
        <v>1</v>
      </c>
      <c r="M20" s="100">
        <v>72060</v>
      </c>
      <c r="N20" s="99">
        <v>0</v>
      </c>
      <c r="O20" s="99">
        <v>0</v>
      </c>
      <c r="P20" s="100">
        <v>72060</v>
      </c>
      <c r="Q20" s="100">
        <v>39360</v>
      </c>
      <c r="R20" s="100">
        <v>32700</v>
      </c>
      <c r="T20" s="99" t="s">
        <v>39</v>
      </c>
      <c r="U20" s="99">
        <v>1</v>
      </c>
      <c r="V20" s="100">
        <v>72060</v>
      </c>
      <c r="W20" s="99">
        <v>0</v>
      </c>
      <c r="X20" s="99">
        <v>0</v>
      </c>
      <c r="Y20" s="100">
        <v>72060</v>
      </c>
      <c r="Z20" s="100">
        <v>39360</v>
      </c>
      <c r="AA20" s="100">
        <v>32700</v>
      </c>
      <c r="AC20" s="99">
        <v>701</v>
      </c>
      <c r="AD20" s="99">
        <v>2</v>
      </c>
      <c r="AE20" s="100">
        <v>279850</v>
      </c>
      <c r="AF20" s="100">
        <v>214070</v>
      </c>
      <c r="AG20" s="100">
        <v>214070</v>
      </c>
      <c r="AH20" s="99">
        <v>0</v>
      </c>
      <c r="AI20" s="100">
        <v>206880</v>
      </c>
      <c r="AJ20" s="100">
        <v>72970</v>
      </c>
      <c r="AL20" s="99">
        <v>701</v>
      </c>
      <c r="AM20" s="99">
        <v>2</v>
      </c>
      <c r="AN20" s="100">
        <v>307820</v>
      </c>
      <c r="AO20" s="100">
        <v>220480</v>
      </c>
      <c r="AP20" s="100">
        <v>220480</v>
      </c>
      <c r="AQ20" s="99">
        <v>0</v>
      </c>
      <c r="AR20" s="100">
        <v>227560</v>
      </c>
      <c r="AS20" s="100">
        <v>80260</v>
      </c>
      <c r="AU20" s="99">
        <v>701</v>
      </c>
      <c r="AV20" s="99">
        <v>2</v>
      </c>
      <c r="AW20" s="100">
        <v>358060</v>
      </c>
      <c r="AX20" s="100">
        <v>227090</v>
      </c>
      <c r="AY20" s="100">
        <v>227090</v>
      </c>
      <c r="AZ20" s="99">
        <v>0</v>
      </c>
      <c r="BA20" s="100">
        <v>278060</v>
      </c>
      <c r="BB20" s="100">
        <v>80000</v>
      </c>
      <c r="BD20" s="99">
        <v>701</v>
      </c>
      <c r="BE20" s="99">
        <v>2</v>
      </c>
      <c r="BF20" s="100">
        <v>396600</v>
      </c>
      <c r="BG20" s="100">
        <v>233890</v>
      </c>
      <c r="BH20" s="100">
        <v>233890</v>
      </c>
      <c r="BI20" s="99">
        <v>0</v>
      </c>
      <c r="BJ20" s="100">
        <v>316600</v>
      </c>
      <c r="BK20" s="100">
        <v>80000</v>
      </c>
      <c r="BM20" s="99">
        <v>701</v>
      </c>
      <c r="BN20" s="99">
        <v>2</v>
      </c>
      <c r="BO20" s="100">
        <v>467280</v>
      </c>
      <c r="BP20" s="100">
        <v>293820</v>
      </c>
      <c r="BQ20" s="100">
        <v>293820</v>
      </c>
      <c r="BR20" s="99">
        <v>0</v>
      </c>
      <c r="BS20" s="100">
        <v>291280</v>
      </c>
      <c r="BT20" s="100">
        <v>176000</v>
      </c>
      <c r="BV20" s="99">
        <v>701</v>
      </c>
      <c r="BW20" s="99">
        <v>2</v>
      </c>
      <c r="BX20" s="100">
        <v>497600</v>
      </c>
      <c r="BY20" s="100">
        <v>302630</v>
      </c>
      <c r="BZ20" s="100">
        <v>302630</v>
      </c>
      <c r="CA20" s="99">
        <v>0</v>
      </c>
      <c r="CB20" s="100">
        <v>286600</v>
      </c>
      <c r="CC20" s="100">
        <v>211000</v>
      </c>
      <c r="CE20" s="99">
        <v>701</v>
      </c>
      <c r="CF20" s="99">
        <v>2</v>
      </c>
      <c r="CG20" s="100">
        <v>546230</v>
      </c>
      <c r="CH20" s="100">
        <v>311700</v>
      </c>
      <c r="CI20" s="100">
        <v>311700</v>
      </c>
      <c r="CJ20" s="99">
        <v>0</v>
      </c>
      <c r="CK20" s="100">
        <v>335330</v>
      </c>
      <c r="CL20" s="100">
        <v>210900</v>
      </c>
      <c r="CN20" s="99">
        <v>701</v>
      </c>
      <c r="CO20" s="99">
        <v>2</v>
      </c>
      <c r="CP20" s="100">
        <v>471690</v>
      </c>
      <c r="CQ20" s="100">
        <v>321040</v>
      </c>
      <c r="CR20" s="100">
        <v>321040</v>
      </c>
      <c r="CS20" s="99">
        <v>0</v>
      </c>
      <c r="CT20" s="100">
        <v>265090</v>
      </c>
      <c r="CU20" s="100">
        <v>206600</v>
      </c>
      <c r="CW20" s="99">
        <v>701</v>
      </c>
      <c r="CX20" s="99">
        <v>2</v>
      </c>
      <c r="CY20" s="100">
        <v>477670</v>
      </c>
      <c r="CZ20" s="100">
        <v>330660</v>
      </c>
      <c r="DA20" s="100">
        <v>330660</v>
      </c>
      <c r="DB20" s="99">
        <v>0</v>
      </c>
      <c r="DC20" s="100">
        <v>311640</v>
      </c>
      <c r="DD20" s="100">
        <v>166030</v>
      </c>
      <c r="DF20" s="104" t="s">
        <v>55</v>
      </c>
      <c r="DG20" s="96">
        <v>2</v>
      </c>
      <c r="DH20" s="97">
        <v>482440</v>
      </c>
      <c r="DI20" s="97">
        <v>340570</v>
      </c>
      <c r="DJ20" s="97">
        <v>340570</v>
      </c>
      <c r="DK20" s="96">
        <v>0</v>
      </c>
      <c r="DL20" s="97">
        <v>311640</v>
      </c>
      <c r="DM20" s="97">
        <v>170800</v>
      </c>
      <c r="DO20" s="119" t="s">
        <v>56</v>
      </c>
      <c r="DP20" s="91">
        <v>2</v>
      </c>
      <c r="DQ20" s="80">
        <v>721760</v>
      </c>
      <c r="DR20" s="80">
        <v>586020</v>
      </c>
      <c r="DS20" s="80">
        <v>589820</v>
      </c>
      <c r="DT20" s="91">
        <v>0</v>
      </c>
      <c r="DU20" s="80">
        <v>374390</v>
      </c>
      <c r="DV20" s="80">
        <v>347370</v>
      </c>
      <c r="DX20" s="132" t="s">
        <v>56</v>
      </c>
      <c r="DY20" s="130">
        <v>2</v>
      </c>
      <c r="DZ20" s="131">
        <v>721760</v>
      </c>
      <c r="EA20" s="131">
        <v>595410</v>
      </c>
      <c r="EB20" s="131">
        <v>603590</v>
      </c>
      <c r="EC20" s="133">
        <v>0</v>
      </c>
      <c r="ED20" s="134">
        <v>374390</v>
      </c>
      <c r="EE20" s="134">
        <v>347370</v>
      </c>
      <c r="EG20" s="132" t="s">
        <v>33</v>
      </c>
      <c r="EH20" s="133">
        <v>2</v>
      </c>
      <c r="EI20" s="134">
        <v>42070</v>
      </c>
      <c r="EJ20" s="133">
        <v>0</v>
      </c>
      <c r="EK20" s="133">
        <v>0</v>
      </c>
      <c r="EL20" s="134">
        <v>42070</v>
      </c>
      <c r="EM20" s="133">
        <v>0</v>
      </c>
      <c r="EN20" s="134">
        <v>42070</v>
      </c>
      <c r="EP20" s="132" t="s">
        <v>33</v>
      </c>
      <c r="EQ20" s="133">
        <v>1</v>
      </c>
      <c r="ER20" s="134">
        <v>10400</v>
      </c>
      <c r="ES20" s="133">
        <v>0</v>
      </c>
      <c r="ET20" s="133">
        <v>0</v>
      </c>
      <c r="EU20" s="134">
        <v>10400</v>
      </c>
      <c r="EV20" s="133">
        <v>0</v>
      </c>
      <c r="EW20" s="134">
        <v>10400</v>
      </c>
      <c r="EY20" s="132" t="s">
        <v>33</v>
      </c>
      <c r="EZ20" s="133">
        <v>1</v>
      </c>
      <c r="FA20" s="134">
        <v>10400</v>
      </c>
      <c r="FB20" s="133">
        <v>0</v>
      </c>
      <c r="FC20" s="133">
        <v>0</v>
      </c>
      <c r="FD20" s="134">
        <v>10400</v>
      </c>
      <c r="FE20" s="133">
        <v>0</v>
      </c>
      <c r="FF20" s="134">
        <v>10400</v>
      </c>
      <c r="FH20" s="132" t="s">
        <v>53</v>
      </c>
      <c r="FI20" s="133">
        <v>4</v>
      </c>
      <c r="FJ20" s="134">
        <v>349210</v>
      </c>
      <c r="FK20" s="134">
        <v>17580</v>
      </c>
      <c r="FL20" s="133">
        <v>0</v>
      </c>
      <c r="FM20" s="133">
        <v>0</v>
      </c>
      <c r="FN20" s="133">
        <v>0</v>
      </c>
      <c r="FO20" s="134">
        <v>349210</v>
      </c>
      <c r="FQ20" s="132" t="s">
        <v>53</v>
      </c>
      <c r="FR20" s="133">
        <v>4</v>
      </c>
      <c r="FS20" s="134">
        <v>409100</v>
      </c>
      <c r="FT20" s="134">
        <v>18110</v>
      </c>
      <c r="FU20" s="133">
        <v>0</v>
      </c>
      <c r="FV20" s="133">
        <v>0</v>
      </c>
      <c r="FW20" s="133">
        <v>0</v>
      </c>
      <c r="FX20" s="134">
        <v>409100</v>
      </c>
      <c r="FZ20" s="132" t="s">
        <v>53</v>
      </c>
      <c r="GA20" s="133">
        <v>4</v>
      </c>
      <c r="GB20" s="134">
        <v>409100</v>
      </c>
      <c r="GC20" s="134">
        <v>18670</v>
      </c>
      <c r="GD20" s="133">
        <v>0</v>
      </c>
      <c r="GE20" s="133">
        <v>0</v>
      </c>
      <c r="GF20" s="133">
        <v>0</v>
      </c>
      <c r="GG20" s="134">
        <v>409100</v>
      </c>
    </row>
    <row r="21" spans="1:189" x14ac:dyDescent="0.25">
      <c r="A21" s="90" t="s">
        <v>134</v>
      </c>
      <c r="B21" s="96" t="s">
        <v>36</v>
      </c>
      <c r="C21" s="96">
        <v>2</v>
      </c>
      <c r="D21" s="97">
        <v>127090</v>
      </c>
      <c r="E21" s="96">
        <v>0</v>
      </c>
      <c r="F21" s="96">
        <v>0</v>
      </c>
      <c r="G21" s="100">
        <v>127090</v>
      </c>
      <c r="H21" s="100">
        <v>44130</v>
      </c>
      <c r="I21" s="100">
        <v>82960</v>
      </c>
      <c r="K21" s="99" t="s">
        <v>36</v>
      </c>
      <c r="L21" s="99">
        <v>2</v>
      </c>
      <c r="M21" s="100">
        <v>138510</v>
      </c>
      <c r="N21" s="99">
        <v>0</v>
      </c>
      <c r="O21" s="99">
        <v>0</v>
      </c>
      <c r="P21" s="100">
        <v>138510</v>
      </c>
      <c r="Q21" s="100">
        <v>48090</v>
      </c>
      <c r="R21" s="100">
        <v>90420</v>
      </c>
      <c r="T21" s="99" t="s">
        <v>34</v>
      </c>
      <c r="U21" s="99">
        <v>2</v>
      </c>
      <c r="V21" s="100">
        <v>77850</v>
      </c>
      <c r="W21" s="99">
        <v>0</v>
      </c>
      <c r="X21" s="99">
        <v>0</v>
      </c>
      <c r="Y21" s="100">
        <v>77850</v>
      </c>
      <c r="Z21" s="99">
        <v>0</v>
      </c>
      <c r="AA21" s="100">
        <v>77850</v>
      </c>
      <c r="AC21" s="99" t="s">
        <v>32</v>
      </c>
      <c r="AD21" s="99">
        <v>1</v>
      </c>
      <c r="AE21" s="100">
        <v>66400</v>
      </c>
      <c r="AF21" s="99">
        <v>0</v>
      </c>
      <c r="AG21" s="99">
        <v>0</v>
      </c>
      <c r="AH21" s="100">
        <v>66400</v>
      </c>
      <c r="AI21" s="99">
        <v>0</v>
      </c>
      <c r="AJ21" s="100">
        <v>66400</v>
      </c>
      <c r="AL21" s="99" t="s">
        <v>32</v>
      </c>
      <c r="AM21" s="99">
        <v>1</v>
      </c>
      <c r="AN21" s="100">
        <v>66400</v>
      </c>
      <c r="AO21" s="99">
        <v>0</v>
      </c>
      <c r="AP21" s="99">
        <v>0</v>
      </c>
      <c r="AQ21" s="100">
        <v>66400</v>
      </c>
      <c r="AR21" s="99">
        <v>0</v>
      </c>
      <c r="AS21" s="100">
        <v>66400</v>
      </c>
      <c r="AU21" s="99" t="s">
        <v>32</v>
      </c>
      <c r="AV21" s="99">
        <v>1</v>
      </c>
      <c r="AW21" s="100">
        <v>66400</v>
      </c>
      <c r="AX21" s="99">
        <v>0</v>
      </c>
      <c r="AY21" s="99">
        <v>0</v>
      </c>
      <c r="AZ21" s="100">
        <v>66400</v>
      </c>
      <c r="BA21" s="99">
        <v>0</v>
      </c>
      <c r="BB21" s="100">
        <v>66400</v>
      </c>
      <c r="BD21" s="99" t="s">
        <v>32</v>
      </c>
      <c r="BE21" s="99">
        <v>1</v>
      </c>
      <c r="BF21" s="100">
        <v>66400</v>
      </c>
      <c r="BG21" s="99">
        <v>0</v>
      </c>
      <c r="BH21" s="99">
        <v>0</v>
      </c>
      <c r="BI21" s="100">
        <v>66400</v>
      </c>
      <c r="BJ21" s="99">
        <v>0</v>
      </c>
      <c r="BK21" s="100">
        <v>66400</v>
      </c>
      <c r="BM21" s="99" t="s">
        <v>32</v>
      </c>
      <c r="BN21" s="99">
        <v>1</v>
      </c>
      <c r="BO21" s="100">
        <v>66400</v>
      </c>
      <c r="BP21" s="99">
        <v>0</v>
      </c>
      <c r="BQ21" s="99">
        <v>0</v>
      </c>
      <c r="BR21" s="100">
        <v>66400</v>
      </c>
      <c r="BS21" s="99">
        <v>0</v>
      </c>
      <c r="BT21" s="100">
        <v>66400</v>
      </c>
      <c r="BV21" s="99" t="s">
        <v>32</v>
      </c>
      <c r="BW21" s="99">
        <v>1</v>
      </c>
      <c r="BX21" s="100">
        <v>66400</v>
      </c>
      <c r="BY21" s="99">
        <v>0</v>
      </c>
      <c r="BZ21" s="99">
        <v>0</v>
      </c>
      <c r="CA21" s="100">
        <v>66400</v>
      </c>
      <c r="CB21" s="99">
        <v>0</v>
      </c>
      <c r="CC21" s="100">
        <v>66400</v>
      </c>
      <c r="CE21" s="99">
        <v>707</v>
      </c>
      <c r="CF21" s="99">
        <v>2</v>
      </c>
      <c r="CG21" s="100">
        <v>749880</v>
      </c>
      <c r="CH21" s="100">
        <v>524090</v>
      </c>
      <c r="CI21" s="100">
        <v>524090</v>
      </c>
      <c r="CJ21" s="99">
        <v>0</v>
      </c>
      <c r="CK21" s="100">
        <v>488650</v>
      </c>
      <c r="CL21" s="100">
        <v>261230</v>
      </c>
      <c r="CN21" s="99">
        <v>707</v>
      </c>
      <c r="CO21" s="99">
        <v>2</v>
      </c>
      <c r="CP21" s="100">
        <v>749880</v>
      </c>
      <c r="CQ21" s="100">
        <v>539800</v>
      </c>
      <c r="CR21" s="100">
        <v>539800</v>
      </c>
      <c r="CS21" s="99">
        <v>0</v>
      </c>
      <c r="CT21" s="100">
        <v>488650</v>
      </c>
      <c r="CU21" s="100">
        <v>261230</v>
      </c>
      <c r="CW21" s="99">
        <v>707</v>
      </c>
      <c r="CX21" s="99">
        <v>2</v>
      </c>
      <c r="CY21" s="100">
        <v>823280</v>
      </c>
      <c r="CZ21" s="100">
        <v>555980</v>
      </c>
      <c r="DA21" s="100">
        <v>555980</v>
      </c>
      <c r="DB21" s="99">
        <v>0</v>
      </c>
      <c r="DC21" s="100">
        <v>488650</v>
      </c>
      <c r="DD21" s="100">
        <v>334630</v>
      </c>
      <c r="DF21" s="104" t="s">
        <v>56</v>
      </c>
      <c r="DG21" s="96">
        <v>2</v>
      </c>
      <c r="DH21" s="97">
        <v>848240</v>
      </c>
      <c r="DI21" s="97">
        <v>572650</v>
      </c>
      <c r="DJ21" s="97">
        <v>572650</v>
      </c>
      <c r="DK21" s="96">
        <v>0</v>
      </c>
      <c r="DL21" s="97">
        <v>487510</v>
      </c>
      <c r="DM21" s="97">
        <v>360730</v>
      </c>
      <c r="DO21" s="119" t="s">
        <v>32</v>
      </c>
      <c r="DP21" s="91">
        <v>1</v>
      </c>
      <c r="DQ21" s="80">
        <v>35200</v>
      </c>
      <c r="DR21" s="91">
        <v>0</v>
      </c>
      <c r="DS21" s="91">
        <v>0</v>
      </c>
      <c r="DT21" s="80">
        <v>35200</v>
      </c>
      <c r="DU21" s="91">
        <v>0</v>
      </c>
      <c r="DV21" s="80">
        <v>35200</v>
      </c>
      <c r="DX21" s="132" t="s">
        <v>32</v>
      </c>
      <c r="DY21" s="130">
        <v>1</v>
      </c>
      <c r="DZ21" s="131">
        <v>35200</v>
      </c>
      <c r="EA21" s="130">
        <v>0</v>
      </c>
      <c r="EB21" s="130">
        <v>0</v>
      </c>
      <c r="EC21" s="134">
        <v>35200</v>
      </c>
      <c r="ED21" s="133">
        <v>0</v>
      </c>
      <c r="EE21" s="134">
        <v>35200</v>
      </c>
      <c r="EG21" s="132" t="s">
        <v>39</v>
      </c>
      <c r="EH21" s="133">
        <v>1</v>
      </c>
      <c r="EI21" s="134">
        <v>127980</v>
      </c>
      <c r="EJ21" s="133">
        <v>0</v>
      </c>
      <c r="EK21" s="133">
        <v>0</v>
      </c>
      <c r="EL21" s="134">
        <v>127980</v>
      </c>
      <c r="EM21" s="134">
        <v>79980</v>
      </c>
      <c r="EN21" s="134">
        <v>48000</v>
      </c>
      <c r="EP21" s="132" t="s">
        <v>39</v>
      </c>
      <c r="EQ21" s="133">
        <v>1</v>
      </c>
      <c r="ER21" s="134">
        <v>129360</v>
      </c>
      <c r="ES21" s="133">
        <v>0</v>
      </c>
      <c r="ET21" s="133">
        <v>0</v>
      </c>
      <c r="EU21" s="134">
        <v>129360</v>
      </c>
      <c r="EV21" s="134">
        <v>83860</v>
      </c>
      <c r="EW21" s="134">
        <v>45500</v>
      </c>
      <c r="EY21" s="132" t="s">
        <v>39</v>
      </c>
      <c r="EZ21" s="133">
        <v>1</v>
      </c>
      <c r="FA21" s="134">
        <v>130610</v>
      </c>
      <c r="FB21" s="133">
        <v>0</v>
      </c>
      <c r="FC21" s="133">
        <v>0</v>
      </c>
      <c r="FD21" s="134">
        <v>130610</v>
      </c>
      <c r="FE21" s="134">
        <v>85110</v>
      </c>
      <c r="FF21" s="134">
        <v>45500</v>
      </c>
      <c r="FH21" s="132" t="s">
        <v>54</v>
      </c>
      <c r="FI21" s="133">
        <v>1</v>
      </c>
      <c r="FJ21" s="134">
        <v>180290</v>
      </c>
      <c r="FK21" s="134">
        <v>98230</v>
      </c>
      <c r="FL21" s="134">
        <v>97440</v>
      </c>
      <c r="FM21" s="133">
        <v>0</v>
      </c>
      <c r="FN21" s="134">
        <v>80840</v>
      </c>
      <c r="FO21" s="134">
        <v>99450</v>
      </c>
      <c r="FQ21" s="132" t="s">
        <v>54</v>
      </c>
      <c r="FR21" s="133">
        <v>1</v>
      </c>
      <c r="FS21" s="134">
        <v>191700</v>
      </c>
      <c r="FT21" s="134">
        <v>101170</v>
      </c>
      <c r="FU21" s="134">
        <v>100360</v>
      </c>
      <c r="FV21" s="133">
        <v>0</v>
      </c>
      <c r="FW21" s="134">
        <v>80360</v>
      </c>
      <c r="FX21" s="134">
        <v>111340</v>
      </c>
      <c r="FZ21" s="132" t="s">
        <v>54</v>
      </c>
      <c r="GA21" s="133">
        <v>1</v>
      </c>
      <c r="GB21" s="134">
        <v>191240</v>
      </c>
      <c r="GC21" s="134">
        <v>104200</v>
      </c>
      <c r="GD21" s="134">
        <v>103370</v>
      </c>
      <c r="GE21" s="133">
        <v>0</v>
      </c>
      <c r="GF21" s="134">
        <v>79900</v>
      </c>
      <c r="GG21" s="134">
        <v>111340</v>
      </c>
    </row>
    <row r="22" spans="1:189" x14ac:dyDescent="0.25">
      <c r="B22" s="96" t="s">
        <v>37</v>
      </c>
      <c r="C22" s="96">
        <v>4</v>
      </c>
      <c r="D22" s="97">
        <v>185690</v>
      </c>
      <c r="E22" s="97">
        <v>151140</v>
      </c>
      <c r="F22" s="97">
        <v>151140</v>
      </c>
      <c r="G22" s="99">
        <v>0</v>
      </c>
      <c r="H22" s="100">
        <v>185690</v>
      </c>
      <c r="I22" s="99">
        <v>0</v>
      </c>
      <c r="K22" s="99" t="s">
        <v>37</v>
      </c>
      <c r="L22" s="99">
        <v>6</v>
      </c>
      <c r="M22" s="100">
        <v>271470</v>
      </c>
      <c r="N22" s="100">
        <v>228190</v>
      </c>
      <c r="O22" s="100">
        <v>234550</v>
      </c>
      <c r="P22" s="99">
        <v>0</v>
      </c>
      <c r="Q22" s="100">
        <v>271470</v>
      </c>
      <c r="R22" s="99">
        <v>0</v>
      </c>
      <c r="T22" s="99" t="s">
        <v>36</v>
      </c>
      <c r="U22" s="99">
        <v>2</v>
      </c>
      <c r="V22" s="100">
        <v>138510</v>
      </c>
      <c r="W22" s="99">
        <v>0</v>
      </c>
      <c r="X22" s="99">
        <v>0</v>
      </c>
      <c r="Y22" s="100">
        <v>138510</v>
      </c>
      <c r="Z22" s="100">
        <v>48090</v>
      </c>
      <c r="AA22" s="100">
        <v>90420</v>
      </c>
      <c r="AC22" s="99" t="s">
        <v>33</v>
      </c>
      <c r="AD22" s="99">
        <v>2</v>
      </c>
      <c r="AE22" s="100">
        <v>31800</v>
      </c>
      <c r="AF22" s="99">
        <v>0</v>
      </c>
      <c r="AG22" s="99">
        <v>0</v>
      </c>
      <c r="AH22" s="100">
        <v>31800</v>
      </c>
      <c r="AI22" s="99">
        <v>0</v>
      </c>
      <c r="AJ22" s="100">
        <v>31800</v>
      </c>
      <c r="AL22" s="99" t="s">
        <v>33</v>
      </c>
      <c r="AM22" s="99">
        <v>2</v>
      </c>
      <c r="AN22" s="100">
        <v>31800</v>
      </c>
      <c r="AO22" s="99">
        <v>0</v>
      </c>
      <c r="AP22" s="99">
        <v>0</v>
      </c>
      <c r="AQ22" s="100">
        <v>31800</v>
      </c>
      <c r="AR22" s="99">
        <v>0</v>
      </c>
      <c r="AS22" s="100">
        <v>31800</v>
      </c>
      <c r="AU22" s="99" t="s">
        <v>33</v>
      </c>
      <c r="AV22" s="99">
        <v>2</v>
      </c>
      <c r="AW22" s="100">
        <v>31800</v>
      </c>
      <c r="AX22" s="99">
        <v>0</v>
      </c>
      <c r="AY22" s="99">
        <v>0</v>
      </c>
      <c r="AZ22" s="100">
        <v>31800</v>
      </c>
      <c r="BA22" s="99">
        <v>0</v>
      </c>
      <c r="BB22" s="100">
        <v>31800</v>
      </c>
      <c r="BD22" s="99" t="s">
        <v>33</v>
      </c>
      <c r="BE22" s="99">
        <v>2</v>
      </c>
      <c r="BF22" s="100">
        <v>31800</v>
      </c>
      <c r="BG22" s="99">
        <v>0</v>
      </c>
      <c r="BH22" s="99">
        <v>0</v>
      </c>
      <c r="BI22" s="100">
        <v>31800</v>
      </c>
      <c r="BJ22" s="99">
        <v>0</v>
      </c>
      <c r="BK22" s="100">
        <v>31800</v>
      </c>
      <c r="BM22" s="99" t="s">
        <v>33</v>
      </c>
      <c r="BN22" s="99">
        <v>2</v>
      </c>
      <c r="BO22" s="100">
        <v>31550</v>
      </c>
      <c r="BP22" s="99">
        <v>0</v>
      </c>
      <c r="BQ22" s="99">
        <v>0</v>
      </c>
      <c r="BR22" s="100">
        <v>31550</v>
      </c>
      <c r="BS22" s="99">
        <v>0</v>
      </c>
      <c r="BT22" s="100">
        <v>31550</v>
      </c>
      <c r="BV22" s="99" t="s">
        <v>33</v>
      </c>
      <c r="BW22" s="99">
        <v>2</v>
      </c>
      <c r="BX22" s="100">
        <v>31550</v>
      </c>
      <c r="BY22" s="99">
        <v>0</v>
      </c>
      <c r="BZ22" s="99">
        <v>0</v>
      </c>
      <c r="CA22" s="100">
        <v>31550</v>
      </c>
      <c r="CB22" s="99">
        <v>0</v>
      </c>
      <c r="CC22" s="100">
        <v>31550</v>
      </c>
      <c r="CE22" s="99" t="s">
        <v>32</v>
      </c>
      <c r="CF22" s="99">
        <v>1</v>
      </c>
      <c r="CG22" s="100">
        <v>30800</v>
      </c>
      <c r="CH22" s="99">
        <v>0</v>
      </c>
      <c r="CI22" s="99">
        <v>0</v>
      </c>
      <c r="CJ22" s="100">
        <v>30800</v>
      </c>
      <c r="CK22" s="99">
        <v>0</v>
      </c>
      <c r="CL22" s="100">
        <v>30800</v>
      </c>
      <c r="CN22" s="99" t="s">
        <v>32</v>
      </c>
      <c r="CO22" s="99">
        <v>1</v>
      </c>
      <c r="CP22" s="100">
        <v>30800</v>
      </c>
      <c r="CQ22" s="99">
        <v>0</v>
      </c>
      <c r="CR22" s="99">
        <v>0</v>
      </c>
      <c r="CS22" s="100">
        <v>30800</v>
      </c>
      <c r="CT22" s="99">
        <v>0</v>
      </c>
      <c r="CU22" s="100">
        <v>30800</v>
      </c>
      <c r="CW22" s="99" t="s">
        <v>32</v>
      </c>
      <c r="CX22" s="99">
        <v>1</v>
      </c>
      <c r="CY22" s="100">
        <v>30800</v>
      </c>
      <c r="CZ22" s="99">
        <v>0</v>
      </c>
      <c r="DA22" s="99">
        <v>0</v>
      </c>
      <c r="DB22" s="100">
        <v>30800</v>
      </c>
      <c r="DC22" s="99">
        <v>0</v>
      </c>
      <c r="DD22" s="100">
        <v>30800</v>
      </c>
      <c r="DF22" s="104" t="s">
        <v>32</v>
      </c>
      <c r="DG22" s="96">
        <v>1</v>
      </c>
      <c r="DH22" s="97">
        <v>30800</v>
      </c>
      <c r="DI22" s="96">
        <v>0</v>
      </c>
      <c r="DJ22" s="96">
        <v>0</v>
      </c>
      <c r="DK22" s="97">
        <v>30800</v>
      </c>
      <c r="DL22" s="96">
        <v>0</v>
      </c>
      <c r="DM22" s="97">
        <v>30800</v>
      </c>
      <c r="DO22" s="119" t="s">
        <v>33</v>
      </c>
      <c r="DP22" s="91">
        <v>2</v>
      </c>
      <c r="DQ22" s="80">
        <v>42070</v>
      </c>
      <c r="DR22" s="91">
        <v>0</v>
      </c>
      <c r="DS22" s="91">
        <v>0</v>
      </c>
      <c r="DT22" s="80">
        <v>42070</v>
      </c>
      <c r="DU22" s="91">
        <v>0</v>
      </c>
      <c r="DV22" s="80">
        <v>42070</v>
      </c>
      <c r="DX22" s="132" t="s">
        <v>33</v>
      </c>
      <c r="DY22" s="130">
        <v>2</v>
      </c>
      <c r="DZ22" s="131">
        <v>42070</v>
      </c>
      <c r="EA22" s="130">
        <v>0</v>
      </c>
      <c r="EB22" s="130">
        <v>0</v>
      </c>
      <c r="EC22" s="134">
        <v>42070</v>
      </c>
      <c r="ED22" s="133">
        <v>0</v>
      </c>
      <c r="EE22" s="134">
        <v>42070</v>
      </c>
      <c r="EG22" s="132" t="s">
        <v>34</v>
      </c>
      <c r="EH22" s="133">
        <v>2</v>
      </c>
      <c r="EI22" s="134">
        <v>209500</v>
      </c>
      <c r="EJ22" s="133">
        <v>0</v>
      </c>
      <c r="EK22" s="133">
        <v>0</v>
      </c>
      <c r="EL22" s="134">
        <v>209500</v>
      </c>
      <c r="EM22" s="133">
        <v>0</v>
      </c>
      <c r="EN22" s="134">
        <v>209500</v>
      </c>
      <c r="EP22" s="132" t="s">
        <v>34</v>
      </c>
      <c r="EQ22" s="133">
        <v>2</v>
      </c>
      <c r="ER22" s="134">
        <v>209500</v>
      </c>
      <c r="ES22" s="133">
        <v>0</v>
      </c>
      <c r="ET22" s="133">
        <v>0</v>
      </c>
      <c r="EU22" s="134">
        <v>209500</v>
      </c>
      <c r="EV22" s="133">
        <v>0</v>
      </c>
      <c r="EW22" s="134">
        <v>209500</v>
      </c>
      <c r="EY22" s="132" t="s">
        <v>34</v>
      </c>
      <c r="EZ22" s="133">
        <v>2</v>
      </c>
      <c r="FA22" s="134">
        <v>209510</v>
      </c>
      <c r="FB22" s="133">
        <v>0</v>
      </c>
      <c r="FC22" s="133">
        <v>0</v>
      </c>
      <c r="FD22" s="134">
        <v>209510</v>
      </c>
      <c r="FE22" s="133">
        <v>0</v>
      </c>
      <c r="FF22" s="134">
        <v>209510</v>
      </c>
      <c r="FH22" s="132" t="s">
        <v>55</v>
      </c>
      <c r="FI22" s="133">
        <v>2</v>
      </c>
      <c r="FJ22" s="134">
        <v>1189160</v>
      </c>
      <c r="FK22" s="134">
        <v>406600</v>
      </c>
      <c r="FL22" s="134">
        <v>406600</v>
      </c>
      <c r="FM22" s="133">
        <v>0</v>
      </c>
      <c r="FN22" s="134">
        <v>1003830</v>
      </c>
      <c r="FO22" s="134">
        <v>185330</v>
      </c>
      <c r="FQ22" s="132" t="s">
        <v>55</v>
      </c>
      <c r="FR22" s="133">
        <v>2</v>
      </c>
      <c r="FS22" s="134">
        <v>1305880</v>
      </c>
      <c r="FT22" s="134">
        <v>418790</v>
      </c>
      <c r="FU22" s="134">
        <v>418790</v>
      </c>
      <c r="FV22" s="133">
        <v>0</v>
      </c>
      <c r="FW22" s="134">
        <v>1120550</v>
      </c>
      <c r="FX22" s="134">
        <v>185330</v>
      </c>
      <c r="FZ22" s="132" t="s">
        <v>55</v>
      </c>
      <c r="GA22" s="133">
        <v>2</v>
      </c>
      <c r="GB22" s="134">
        <v>1335180</v>
      </c>
      <c r="GC22" s="134">
        <v>431340</v>
      </c>
      <c r="GD22" s="134">
        <v>431340</v>
      </c>
      <c r="GE22" s="133">
        <v>0</v>
      </c>
      <c r="GF22" s="134">
        <v>1133960</v>
      </c>
      <c r="GG22" s="134">
        <v>201220</v>
      </c>
    </row>
    <row r="23" spans="1:189" x14ac:dyDescent="0.25">
      <c r="A23" s="118" t="s">
        <v>84</v>
      </c>
      <c r="AC23" s="99" t="s">
        <v>39</v>
      </c>
      <c r="AD23" s="99">
        <v>1</v>
      </c>
      <c r="AE23" s="100">
        <v>99670</v>
      </c>
      <c r="AF23" s="99">
        <v>0</v>
      </c>
      <c r="AG23" s="99">
        <v>0</v>
      </c>
      <c r="AH23" s="100">
        <v>99670</v>
      </c>
      <c r="AI23" s="100">
        <v>64670</v>
      </c>
      <c r="AJ23" s="100">
        <v>35000</v>
      </c>
      <c r="AL23" s="99" t="s">
        <v>39</v>
      </c>
      <c r="AM23" s="99">
        <v>1</v>
      </c>
      <c r="AN23" s="100">
        <v>103670</v>
      </c>
      <c r="AO23" s="99">
        <v>0</v>
      </c>
      <c r="AP23" s="99">
        <v>0</v>
      </c>
      <c r="AQ23" s="100">
        <v>103670</v>
      </c>
      <c r="AR23" s="100">
        <v>64670</v>
      </c>
      <c r="AS23" s="100">
        <v>39000</v>
      </c>
      <c r="AU23" s="99" t="s">
        <v>39</v>
      </c>
      <c r="AV23" s="99">
        <v>1</v>
      </c>
      <c r="AW23" s="100">
        <v>102420</v>
      </c>
      <c r="AX23" s="99">
        <v>0</v>
      </c>
      <c r="AY23" s="99">
        <v>0</v>
      </c>
      <c r="AZ23" s="100">
        <v>102420</v>
      </c>
      <c r="BA23" s="100">
        <v>64670</v>
      </c>
      <c r="BB23" s="100">
        <v>37750</v>
      </c>
      <c r="BD23" s="99" t="s">
        <v>39</v>
      </c>
      <c r="BE23" s="99">
        <v>1</v>
      </c>
      <c r="BF23" s="100">
        <v>109170</v>
      </c>
      <c r="BG23" s="99">
        <v>0</v>
      </c>
      <c r="BH23" s="99">
        <v>0</v>
      </c>
      <c r="BI23" s="100">
        <v>109170</v>
      </c>
      <c r="BJ23" s="100">
        <v>64670</v>
      </c>
      <c r="BK23" s="100">
        <v>44500</v>
      </c>
      <c r="BM23" s="99" t="s">
        <v>39</v>
      </c>
      <c r="BN23" s="99">
        <v>1</v>
      </c>
      <c r="BO23" s="100">
        <v>112480</v>
      </c>
      <c r="BP23" s="99">
        <v>0</v>
      </c>
      <c r="BQ23" s="99">
        <v>0</v>
      </c>
      <c r="BR23" s="100">
        <v>112480</v>
      </c>
      <c r="BS23" s="100">
        <v>67480</v>
      </c>
      <c r="BT23" s="100">
        <v>45000</v>
      </c>
      <c r="BV23" s="99" t="s">
        <v>39</v>
      </c>
      <c r="BW23" s="99">
        <v>1</v>
      </c>
      <c r="BX23" s="100">
        <v>106240</v>
      </c>
      <c r="BY23" s="99">
        <v>0</v>
      </c>
      <c r="BZ23" s="99">
        <v>0</v>
      </c>
      <c r="CA23" s="100">
        <v>106240</v>
      </c>
      <c r="CB23" s="100">
        <v>56240</v>
      </c>
      <c r="CC23" s="100">
        <v>50000</v>
      </c>
      <c r="CE23" s="99" t="s">
        <v>33</v>
      </c>
      <c r="CF23" s="99">
        <v>2</v>
      </c>
      <c r="CG23" s="100">
        <v>36810</v>
      </c>
      <c r="CH23" s="99">
        <v>0</v>
      </c>
      <c r="CI23" s="99">
        <v>0</v>
      </c>
      <c r="CJ23" s="100">
        <v>36810</v>
      </c>
      <c r="CK23" s="99">
        <v>0</v>
      </c>
      <c r="CL23" s="100">
        <v>36810</v>
      </c>
      <c r="CN23" s="99" t="s">
        <v>33</v>
      </c>
      <c r="CO23" s="99">
        <v>2</v>
      </c>
      <c r="CP23" s="100">
        <v>36810</v>
      </c>
      <c r="CQ23" s="99">
        <v>0</v>
      </c>
      <c r="CR23" s="99">
        <v>0</v>
      </c>
      <c r="CS23" s="100">
        <v>36810</v>
      </c>
      <c r="CT23" s="99">
        <v>0</v>
      </c>
      <c r="CU23" s="100">
        <v>36810</v>
      </c>
      <c r="CW23" s="99" t="s">
        <v>33</v>
      </c>
      <c r="CX23" s="99">
        <v>2</v>
      </c>
      <c r="CY23" s="100">
        <v>36810</v>
      </c>
      <c r="CZ23" s="99">
        <v>0</v>
      </c>
      <c r="DA23" s="99">
        <v>0</v>
      </c>
      <c r="DB23" s="100">
        <v>36810</v>
      </c>
      <c r="DC23" s="99">
        <v>0</v>
      </c>
      <c r="DD23" s="100">
        <v>36810</v>
      </c>
      <c r="DF23" s="104" t="s">
        <v>33</v>
      </c>
      <c r="DG23" s="96">
        <v>2</v>
      </c>
      <c r="DH23" s="97">
        <v>36810</v>
      </c>
      <c r="DI23" s="96">
        <v>0</v>
      </c>
      <c r="DJ23" s="96">
        <v>0</v>
      </c>
      <c r="DK23" s="97">
        <v>36810</v>
      </c>
      <c r="DL23" s="96">
        <v>0</v>
      </c>
      <c r="DM23" s="97">
        <v>36810</v>
      </c>
      <c r="DO23" s="119" t="s">
        <v>39</v>
      </c>
      <c r="DP23" s="91">
        <v>1</v>
      </c>
      <c r="DQ23" s="80">
        <v>110530</v>
      </c>
      <c r="DR23" s="91">
        <v>0</v>
      </c>
      <c r="DS23" s="91">
        <v>0</v>
      </c>
      <c r="DT23" s="80">
        <v>110530</v>
      </c>
      <c r="DU23" s="80">
        <v>62530</v>
      </c>
      <c r="DV23" s="80">
        <v>48000</v>
      </c>
      <c r="DX23" s="132" t="s">
        <v>39</v>
      </c>
      <c r="DY23" s="130">
        <v>1</v>
      </c>
      <c r="DZ23" s="131">
        <v>139570</v>
      </c>
      <c r="EA23" s="130">
        <v>0</v>
      </c>
      <c r="EB23" s="130">
        <v>0</v>
      </c>
      <c r="EC23" s="134">
        <v>139570</v>
      </c>
      <c r="ED23" s="134">
        <v>91570</v>
      </c>
      <c r="EE23" s="134">
        <v>48000</v>
      </c>
      <c r="EG23" s="132" t="s">
        <v>90</v>
      </c>
      <c r="EH23" s="133">
        <v>1</v>
      </c>
      <c r="EI23" s="134">
        <v>1730380</v>
      </c>
      <c r="EJ23" s="133">
        <v>0</v>
      </c>
      <c r="EK23" s="133">
        <v>0</v>
      </c>
      <c r="EL23" s="134">
        <v>1730380</v>
      </c>
      <c r="EM23" s="134">
        <v>1600000</v>
      </c>
      <c r="EN23" s="134">
        <v>130380</v>
      </c>
      <c r="EP23" s="132" t="s">
        <v>90</v>
      </c>
      <c r="EQ23" s="133">
        <v>1</v>
      </c>
      <c r="ER23" s="134">
        <v>1730380</v>
      </c>
      <c r="ES23" s="133">
        <v>0</v>
      </c>
      <c r="ET23" s="133">
        <v>0</v>
      </c>
      <c r="EU23" s="134">
        <v>1730380</v>
      </c>
      <c r="EV23" s="134">
        <v>1600000</v>
      </c>
      <c r="EW23" s="134">
        <v>130380</v>
      </c>
      <c r="EY23" s="132" t="s">
        <v>90</v>
      </c>
      <c r="EZ23" s="133">
        <v>1</v>
      </c>
      <c r="FA23" s="134">
        <v>1730380</v>
      </c>
      <c r="FB23" s="133">
        <v>0</v>
      </c>
      <c r="FC23" s="133">
        <v>0</v>
      </c>
      <c r="FD23" s="134">
        <v>1730380</v>
      </c>
      <c r="FE23" s="134">
        <v>1600000</v>
      </c>
      <c r="FF23" s="134">
        <v>130380</v>
      </c>
      <c r="FH23" s="132" t="s">
        <v>56</v>
      </c>
      <c r="FI23" s="133">
        <v>2</v>
      </c>
      <c r="FJ23" s="134">
        <v>682210</v>
      </c>
      <c r="FK23" s="134">
        <v>635870</v>
      </c>
      <c r="FL23" s="134">
        <v>652480</v>
      </c>
      <c r="FM23" s="133">
        <v>0</v>
      </c>
      <c r="FN23" s="134">
        <v>216710</v>
      </c>
      <c r="FO23" s="134">
        <v>465500</v>
      </c>
      <c r="FQ23" s="132" t="s">
        <v>56</v>
      </c>
      <c r="FR23" s="133">
        <v>2</v>
      </c>
      <c r="FS23" s="134">
        <v>1863470</v>
      </c>
      <c r="FT23" s="134">
        <v>647530</v>
      </c>
      <c r="FU23" s="134">
        <v>664140</v>
      </c>
      <c r="FV23" s="133">
        <v>0</v>
      </c>
      <c r="FW23" s="134">
        <v>301760</v>
      </c>
      <c r="FX23" s="134">
        <v>1561710</v>
      </c>
      <c r="FZ23" s="132" t="s">
        <v>56</v>
      </c>
      <c r="GA23" s="133">
        <v>1</v>
      </c>
      <c r="GB23" s="134">
        <v>409260</v>
      </c>
      <c r="GC23" s="134">
        <v>289450</v>
      </c>
      <c r="GD23" s="134">
        <v>289450</v>
      </c>
      <c r="GE23" s="133">
        <v>0</v>
      </c>
      <c r="GF23" s="134">
        <v>131220</v>
      </c>
      <c r="GG23" s="134">
        <v>278040</v>
      </c>
    </row>
    <row r="24" spans="1:189" x14ac:dyDescent="0.25">
      <c r="A24" s="90" t="s">
        <v>111</v>
      </c>
      <c r="AC24" s="99" t="s">
        <v>34</v>
      </c>
      <c r="AD24" s="99">
        <v>2</v>
      </c>
      <c r="AE24" s="100">
        <v>157960</v>
      </c>
      <c r="AF24" s="99">
        <v>0</v>
      </c>
      <c r="AG24" s="99">
        <v>0</v>
      </c>
      <c r="AH24" s="100">
        <v>157960</v>
      </c>
      <c r="AI24" s="99">
        <v>0</v>
      </c>
      <c r="AJ24" s="100">
        <v>157960</v>
      </c>
      <c r="AL24" s="99" t="s">
        <v>34</v>
      </c>
      <c r="AM24" s="99">
        <v>2</v>
      </c>
      <c r="AN24" s="100">
        <v>154510</v>
      </c>
      <c r="AO24" s="99">
        <v>0</v>
      </c>
      <c r="AP24" s="99">
        <v>0</v>
      </c>
      <c r="AQ24" s="100">
        <v>154510</v>
      </c>
      <c r="AR24" s="99">
        <v>0</v>
      </c>
      <c r="AS24" s="100">
        <v>154510</v>
      </c>
      <c r="AU24" s="99" t="s">
        <v>34</v>
      </c>
      <c r="AV24" s="99">
        <v>2</v>
      </c>
      <c r="AW24" s="100">
        <v>154060</v>
      </c>
      <c r="AX24" s="99">
        <v>0</v>
      </c>
      <c r="AY24" s="99">
        <v>0</v>
      </c>
      <c r="AZ24" s="100">
        <v>154060</v>
      </c>
      <c r="BA24" s="99">
        <v>0</v>
      </c>
      <c r="BB24" s="100">
        <v>154060</v>
      </c>
      <c r="BD24" s="99" t="s">
        <v>34</v>
      </c>
      <c r="BE24" s="99">
        <v>2</v>
      </c>
      <c r="BF24" s="100">
        <v>173540</v>
      </c>
      <c r="BG24" s="99">
        <v>0</v>
      </c>
      <c r="BH24" s="99">
        <v>0</v>
      </c>
      <c r="BI24" s="100">
        <v>173540</v>
      </c>
      <c r="BJ24" s="99">
        <v>0</v>
      </c>
      <c r="BK24" s="100">
        <v>173540</v>
      </c>
      <c r="BM24" s="99" t="s">
        <v>34</v>
      </c>
      <c r="BN24" s="99">
        <v>1</v>
      </c>
      <c r="BO24" s="100">
        <v>45000</v>
      </c>
      <c r="BP24" s="99">
        <v>0</v>
      </c>
      <c r="BQ24" s="99">
        <v>0</v>
      </c>
      <c r="BR24" s="100">
        <v>45000</v>
      </c>
      <c r="BS24" s="99">
        <v>0</v>
      </c>
      <c r="BT24" s="100">
        <v>45000</v>
      </c>
      <c r="BV24" s="99" t="s">
        <v>34</v>
      </c>
      <c r="BW24" s="99">
        <v>1</v>
      </c>
      <c r="BX24" s="100">
        <v>47290</v>
      </c>
      <c r="BY24" s="99">
        <v>0</v>
      </c>
      <c r="BZ24" s="99">
        <v>0</v>
      </c>
      <c r="CA24" s="100">
        <v>47290</v>
      </c>
      <c r="CB24" s="99">
        <v>0</v>
      </c>
      <c r="CC24" s="100">
        <v>47290</v>
      </c>
      <c r="CE24" s="99" t="s">
        <v>39</v>
      </c>
      <c r="CF24" s="99">
        <v>1</v>
      </c>
      <c r="CG24" s="100">
        <v>111420</v>
      </c>
      <c r="CH24" s="99">
        <v>0</v>
      </c>
      <c r="CI24" s="99">
        <v>0</v>
      </c>
      <c r="CJ24" s="100">
        <v>111420</v>
      </c>
      <c r="CK24" s="100">
        <v>61420</v>
      </c>
      <c r="CL24" s="100">
        <v>50000</v>
      </c>
      <c r="CN24" s="99" t="s">
        <v>39</v>
      </c>
      <c r="CO24" s="99">
        <v>1</v>
      </c>
      <c r="CP24" s="100">
        <v>106900</v>
      </c>
      <c r="CQ24" s="99">
        <v>0</v>
      </c>
      <c r="CR24" s="99">
        <v>0</v>
      </c>
      <c r="CS24" s="100">
        <v>106900</v>
      </c>
      <c r="CT24" s="100">
        <v>58900</v>
      </c>
      <c r="CU24" s="100">
        <v>48000</v>
      </c>
      <c r="CW24" s="99" t="s">
        <v>39</v>
      </c>
      <c r="CX24" s="99">
        <v>1</v>
      </c>
      <c r="CY24" s="100">
        <v>110930</v>
      </c>
      <c r="CZ24" s="99">
        <v>0</v>
      </c>
      <c r="DA24" s="99">
        <v>0</v>
      </c>
      <c r="DB24" s="100">
        <v>110930</v>
      </c>
      <c r="DC24" s="100">
        <v>62930</v>
      </c>
      <c r="DD24" s="100">
        <v>48000</v>
      </c>
      <c r="DF24" s="104" t="s">
        <v>39</v>
      </c>
      <c r="DG24" s="96">
        <v>1</v>
      </c>
      <c r="DH24" s="97">
        <v>111980</v>
      </c>
      <c r="DI24" s="96">
        <v>0</v>
      </c>
      <c r="DJ24" s="96">
        <v>0</v>
      </c>
      <c r="DK24" s="97">
        <v>111980</v>
      </c>
      <c r="DL24" s="97">
        <v>63980</v>
      </c>
      <c r="DM24" s="97">
        <v>48000</v>
      </c>
      <c r="DO24" s="119" t="s">
        <v>34</v>
      </c>
      <c r="DP24" s="91">
        <v>2</v>
      </c>
      <c r="DQ24" s="80">
        <v>209500</v>
      </c>
      <c r="DR24" s="91">
        <v>0</v>
      </c>
      <c r="DS24" s="91">
        <v>0</v>
      </c>
      <c r="DT24" s="80">
        <v>209500</v>
      </c>
      <c r="DU24" s="91">
        <v>0</v>
      </c>
      <c r="DV24" s="80">
        <v>209500</v>
      </c>
      <c r="DX24" s="132" t="s">
        <v>34</v>
      </c>
      <c r="DY24" s="130">
        <v>2</v>
      </c>
      <c r="DZ24" s="131">
        <v>209500</v>
      </c>
      <c r="EA24" s="130">
        <v>0</v>
      </c>
      <c r="EB24" s="130">
        <v>0</v>
      </c>
      <c r="EC24" s="134">
        <v>209500</v>
      </c>
      <c r="ED24" s="133">
        <v>0</v>
      </c>
      <c r="EE24" s="134">
        <v>209500</v>
      </c>
      <c r="EG24" s="132" t="s">
        <v>36</v>
      </c>
      <c r="EH24" s="133">
        <v>4</v>
      </c>
      <c r="EI24" s="134">
        <v>311050</v>
      </c>
      <c r="EJ24" s="133">
        <v>0</v>
      </c>
      <c r="EK24" s="133">
        <v>0</v>
      </c>
      <c r="EL24" s="134">
        <v>311050</v>
      </c>
      <c r="EM24" s="134">
        <v>126270</v>
      </c>
      <c r="EN24" s="134">
        <v>184780</v>
      </c>
      <c r="EP24" s="132" t="s">
        <v>36</v>
      </c>
      <c r="EQ24" s="133">
        <v>4</v>
      </c>
      <c r="ER24" s="134">
        <v>421840</v>
      </c>
      <c r="ES24" s="133">
        <v>0</v>
      </c>
      <c r="ET24" s="133">
        <v>0</v>
      </c>
      <c r="EU24" s="134">
        <v>421840</v>
      </c>
      <c r="EV24" s="134">
        <v>237060</v>
      </c>
      <c r="EW24" s="134">
        <v>184780</v>
      </c>
      <c r="EY24" s="132" t="s">
        <v>36</v>
      </c>
      <c r="EZ24" s="133">
        <v>4</v>
      </c>
      <c r="FA24" s="134">
        <v>429360</v>
      </c>
      <c r="FB24" s="133">
        <v>0</v>
      </c>
      <c r="FC24" s="133">
        <v>0</v>
      </c>
      <c r="FD24" s="134">
        <v>429360</v>
      </c>
      <c r="FE24" s="134">
        <v>244580</v>
      </c>
      <c r="FF24" s="134">
        <v>184780</v>
      </c>
      <c r="FH24" s="132" t="s">
        <v>33</v>
      </c>
      <c r="FI24" s="133">
        <v>1</v>
      </c>
      <c r="FJ24" s="134">
        <v>10400</v>
      </c>
      <c r="FK24" s="133">
        <v>0</v>
      </c>
      <c r="FL24" s="133">
        <v>0</v>
      </c>
      <c r="FM24" s="134">
        <v>10400</v>
      </c>
      <c r="FN24" s="133">
        <v>0</v>
      </c>
      <c r="FO24" s="134">
        <v>10400</v>
      </c>
      <c r="FQ24" s="132" t="s">
        <v>33</v>
      </c>
      <c r="FR24" s="133">
        <v>1</v>
      </c>
      <c r="FS24" s="134">
        <v>10400</v>
      </c>
      <c r="FT24" s="133">
        <v>0</v>
      </c>
      <c r="FU24" s="133">
        <v>0</v>
      </c>
      <c r="FV24" s="134">
        <v>10400</v>
      </c>
      <c r="FW24" s="133">
        <v>0</v>
      </c>
      <c r="FX24" s="134">
        <v>10400</v>
      </c>
      <c r="FZ24" s="132" t="s">
        <v>33</v>
      </c>
      <c r="GA24" s="133">
        <v>1</v>
      </c>
      <c r="GB24" s="134">
        <v>10400</v>
      </c>
      <c r="GC24" s="133">
        <v>0</v>
      </c>
      <c r="GD24" s="133">
        <v>0</v>
      </c>
      <c r="GE24" s="134">
        <v>10400</v>
      </c>
      <c r="GF24" s="133">
        <v>0</v>
      </c>
      <c r="GG24" s="134">
        <v>10400</v>
      </c>
    </row>
    <row r="25" spans="1:189" x14ac:dyDescent="0.25">
      <c r="A25" s="90" t="s">
        <v>131</v>
      </c>
      <c r="AC25" s="99" t="s">
        <v>36</v>
      </c>
      <c r="AD25" s="99">
        <v>2</v>
      </c>
      <c r="AE25" s="100">
        <v>584570</v>
      </c>
      <c r="AF25" s="99">
        <v>0</v>
      </c>
      <c r="AG25" s="99">
        <v>0</v>
      </c>
      <c r="AH25" s="100">
        <v>584570</v>
      </c>
      <c r="AI25" s="100">
        <v>447430</v>
      </c>
      <c r="AJ25" s="100">
        <v>137140</v>
      </c>
      <c r="AL25" s="99" t="s">
        <v>36</v>
      </c>
      <c r="AM25" s="99">
        <v>2</v>
      </c>
      <c r="AN25" s="100">
        <v>588470</v>
      </c>
      <c r="AO25" s="99">
        <v>0</v>
      </c>
      <c r="AP25" s="99">
        <v>0</v>
      </c>
      <c r="AQ25" s="100">
        <v>588470</v>
      </c>
      <c r="AR25" s="100">
        <v>447330</v>
      </c>
      <c r="AS25" s="100">
        <v>141140</v>
      </c>
      <c r="AU25" s="99" t="s">
        <v>36</v>
      </c>
      <c r="AV25" s="99">
        <v>2</v>
      </c>
      <c r="AW25" s="100">
        <v>589430</v>
      </c>
      <c r="AX25" s="99">
        <v>0</v>
      </c>
      <c r="AY25" s="99">
        <v>0</v>
      </c>
      <c r="AZ25" s="100">
        <v>589430</v>
      </c>
      <c r="BA25" s="100">
        <v>447040</v>
      </c>
      <c r="BB25" s="100">
        <v>142390</v>
      </c>
      <c r="BD25" s="99" t="s">
        <v>36</v>
      </c>
      <c r="BE25" s="99">
        <v>2</v>
      </c>
      <c r="BF25" s="100">
        <v>257380</v>
      </c>
      <c r="BG25" s="99">
        <v>0</v>
      </c>
      <c r="BH25" s="99">
        <v>0</v>
      </c>
      <c r="BI25" s="100">
        <v>257380</v>
      </c>
      <c r="BJ25" s="100">
        <v>98240</v>
      </c>
      <c r="BK25" s="100">
        <v>159140</v>
      </c>
      <c r="BM25" s="99" t="s">
        <v>36</v>
      </c>
      <c r="BN25" s="99">
        <v>3</v>
      </c>
      <c r="BO25" s="100">
        <v>379670</v>
      </c>
      <c r="BP25" s="99">
        <v>0</v>
      </c>
      <c r="BQ25" s="99">
        <v>0</v>
      </c>
      <c r="BR25" s="100">
        <v>379670</v>
      </c>
      <c r="BS25" s="100">
        <v>103570</v>
      </c>
      <c r="BT25" s="100">
        <v>276100</v>
      </c>
      <c r="BV25" s="99" t="s">
        <v>36</v>
      </c>
      <c r="BW25" s="99">
        <v>3</v>
      </c>
      <c r="BX25" s="100">
        <v>376400</v>
      </c>
      <c r="BY25" s="99">
        <v>0</v>
      </c>
      <c r="BZ25" s="99">
        <v>0</v>
      </c>
      <c r="CA25" s="100">
        <v>376400</v>
      </c>
      <c r="CB25" s="100">
        <v>95300</v>
      </c>
      <c r="CC25" s="100">
        <v>281100</v>
      </c>
      <c r="CE25" s="99" t="s">
        <v>34</v>
      </c>
      <c r="CF25" s="99">
        <v>2</v>
      </c>
      <c r="CG25" s="100">
        <v>218710</v>
      </c>
      <c r="CH25" s="99">
        <v>0</v>
      </c>
      <c r="CI25" s="99">
        <v>0</v>
      </c>
      <c r="CJ25" s="100">
        <v>218710</v>
      </c>
      <c r="CK25" s="99">
        <v>0</v>
      </c>
      <c r="CL25" s="100">
        <v>218710</v>
      </c>
      <c r="CN25" s="99" t="s">
        <v>34</v>
      </c>
      <c r="CO25" s="99">
        <v>2</v>
      </c>
      <c r="CP25" s="100">
        <v>209500</v>
      </c>
      <c r="CQ25" s="99">
        <v>0</v>
      </c>
      <c r="CR25" s="99">
        <v>0</v>
      </c>
      <c r="CS25" s="100">
        <v>209500</v>
      </c>
      <c r="CT25" s="99">
        <v>0</v>
      </c>
      <c r="CU25" s="100">
        <v>209500</v>
      </c>
      <c r="CW25" s="99" t="s">
        <v>34</v>
      </c>
      <c r="CX25" s="99">
        <v>2</v>
      </c>
      <c r="CY25" s="100">
        <v>209500</v>
      </c>
      <c r="CZ25" s="99">
        <v>0</v>
      </c>
      <c r="DA25" s="99">
        <v>0</v>
      </c>
      <c r="DB25" s="100">
        <v>209500</v>
      </c>
      <c r="DC25" s="99">
        <v>0</v>
      </c>
      <c r="DD25" s="100">
        <v>209500</v>
      </c>
      <c r="DF25" s="104" t="s">
        <v>34</v>
      </c>
      <c r="DG25" s="96">
        <v>2</v>
      </c>
      <c r="DH25" s="97">
        <v>209500</v>
      </c>
      <c r="DI25" s="96">
        <v>0</v>
      </c>
      <c r="DJ25" s="96">
        <v>0</v>
      </c>
      <c r="DK25" s="97">
        <v>209500</v>
      </c>
      <c r="DL25" s="96">
        <v>0</v>
      </c>
      <c r="DM25" s="97">
        <v>209500</v>
      </c>
      <c r="DO25" s="119" t="s">
        <v>36</v>
      </c>
      <c r="DP25" s="91">
        <v>5</v>
      </c>
      <c r="DQ25" s="80">
        <v>2031770</v>
      </c>
      <c r="DR25" s="91">
        <v>0</v>
      </c>
      <c r="DS25" s="91">
        <v>0</v>
      </c>
      <c r="DT25" s="80">
        <v>2031770</v>
      </c>
      <c r="DU25" s="80">
        <v>1716610</v>
      </c>
      <c r="DV25" s="80">
        <v>315160</v>
      </c>
      <c r="DX25" s="132" t="s">
        <v>90</v>
      </c>
      <c r="DY25" s="130">
        <v>1</v>
      </c>
      <c r="DZ25" s="131">
        <v>1730380</v>
      </c>
      <c r="EA25" s="130">
        <v>0</v>
      </c>
      <c r="EB25" s="130">
        <v>0</v>
      </c>
      <c r="EC25" s="134">
        <v>1730380</v>
      </c>
      <c r="ED25" s="134">
        <v>1600000</v>
      </c>
      <c r="EE25" s="134">
        <v>130380</v>
      </c>
      <c r="FH25" s="132" t="s">
        <v>39</v>
      </c>
      <c r="FI25" s="133">
        <v>1</v>
      </c>
      <c r="FJ25" s="134">
        <v>133140</v>
      </c>
      <c r="FK25" s="133">
        <v>0</v>
      </c>
      <c r="FL25" s="133">
        <v>0</v>
      </c>
      <c r="FM25" s="134">
        <v>133140</v>
      </c>
      <c r="FN25" s="134">
        <v>87640</v>
      </c>
      <c r="FO25" s="134">
        <v>45500</v>
      </c>
      <c r="FQ25" s="132" t="s">
        <v>39</v>
      </c>
      <c r="FR25" s="133">
        <v>1</v>
      </c>
      <c r="FS25" s="134">
        <v>166040</v>
      </c>
      <c r="FT25" s="133">
        <v>0</v>
      </c>
      <c r="FU25" s="133">
        <v>0</v>
      </c>
      <c r="FV25" s="134">
        <v>166040</v>
      </c>
      <c r="FW25" s="134">
        <v>113540</v>
      </c>
      <c r="FX25" s="134">
        <v>52500</v>
      </c>
      <c r="FZ25" s="132" t="s">
        <v>39</v>
      </c>
      <c r="GA25" s="133">
        <v>1</v>
      </c>
      <c r="GB25" s="134">
        <v>161800</v>
      </c>
      <c r="GC25" s="133">
        <v>0</v>
      </c>
      <c r="GD25" s="133">
        <v>0</v>
      </c>
      <c r="GE25" s="134">
        <v>161800</v>
      </c>
      <c r="GF25" s="134">
        <v>109300</v>
      </c>
      <c r="GG25" s="134">
        <v>52500</v>
      </c>
    </row>
    <row r="26" spans="1:189" x14ac:dyDescent="0.25">
      <c r="A26" s="90" t="s">
        <v>135</v>
      </c>
      <c r="AH26" s="91"/>
      <c r="AI26" s="91"/>
      <c r="AJ26" s="91"/>
      <c r="CE26" s="99" t="s">
        <v>36</v>
      </c>
      <c r="CF26" s="99">
        <v>4</v>
      </c>
      <c r="CG26" s="100">
        <v>427610</v>
      </c>
      <c r="CH26" s="99">
        <v>0</v>
      </c>
      <c r="CI26" s="99">
        <v>0</v>
      </c>
      <c r="CJ26" s="100">
        <v>427610</v>
      </c>
      <c r="CK26" s="100">
        <v>118620</v>
      </c>
      <c r="CL26" s="100">
        <v>308990</v>
      </c>
      <c r="CN26" s="99" t="s">
        <v>36</v>
      </c>
      <c r="CO26" s="99">
        <v>4</v>
      </c>
      <c r="CP26" s="100">
        <v>410140</v>
      </c>
      <c r="CQ26" s="99">
        <v>0</v>
      </c>
      <c r="CR26" s="99">
        <v>0</v>
      </c>
      <c r="CS26" s="100">
        <v>410140</v>
      </c>
      <c r="CT26" s="100">
        <v>112980</v>
      </c>
      <c r="CU26" s="100">
        <v>297160</v>
      </c>
      <c r="CW26" s="99" t="s">
        <v>36</v>
      </c>
      <c r="CX26" s="99">
        <v>4</v>
      </c>
      <c r="CY26" s="100">
        <v>412150</v>
      </c>
      <c r="CZ26" s="99">
        <v>0</v>
      </c>
      <c r="DA26" s="99">
        <v>0</v>
      </c>
      <c r="DB26" s="100">
        <v>412150</v>
      </c>
      <c r="DC26" s="100">
        <v>114990</v>
      </c>
      <c r="DD26" s="100">
        <v>297160</v>
      </c>
      <c r="DF26" s="104" t="s">
        <v>36</v>
      </c>
      <c r="DG26" s="96">
        <v>5</v>
      </c>
      <c r="DH26" s="97">
        <v>2033830</v>
      </c>
      <c r="DI26" s="96">
        <v>0</v>
      </c>
      <c r="DJ26" s="96">
        <v>0</v>
      </c>
      <c r="DK26" s="97">
        <v>2033830</v>
      </c>
      <c r="DL26" s="97">
        <v>1718670</v>
      </c>
      <c r="DM26" s="97">
        <v>315160</v>
      </c>
      <c r="DX26" s="132" t="s">
        <v>36</v>
      </c>
      <c r="DY26" s="130">
        <v>4</v>
      </c>
      <c r="DZ26" s="131">
        <v>325670</v>
      </c>
      <c r="EA26" s="130">
        <v>0</v>
      </c>
      <c r="EB26" s="130">
        <v>0</v>
      </c>
      <c r="EC26" s="134">
        <v>325670</v>
      </c>
      <c r="ED26" s="134">
        <v>140890</v>
      </c>
      <c r="EE26" s="134">
        <v>184780</v>
      </c>
      <c r="FH26" s="132" t="s">
        <v>34</v>
      </c>
      <c r="FI26" s="133">
        <v>2</v>
      </c>
      <c r="FJ26" s="134">
        <v>209510</v>
      </c>
      <c r="FK26" s="133">
        <v>0</v>
      </c>
      <c r="FL26" s="133">
        <v>0</v>
      </c>
      <c r="FM26" s="134">
        <v>209510</v>
      </c>
      <c r="FN26" s="133">
        <v>0</v>
      </c>
      <c r="FO26" s="134">
        <v>209510</v>
      </c>
      <c r="FQ26" s="132" t="s">
        <v>34</v>
      </c>
      <c r="FR26" s="133">
        <v>2</v>
      </c>
      <c r="FS26" s="134">
        <v>204260</v>
      </c>
      <c r="FT26" s="133">
        <v>0</v>
      </c>
      <c r="FU26" s="133">
        <v>0</v>
      </c>
      <c r="FV26" s="134">
        <v>204260</v>
      </c>
      <c r="FW26" s="133">
        <v>0</v>
      </c>
      <c r="FX26" s="134">
        <v>204260</v>
      </c>
      <c r="FZ26" s="132" t="s">
        <v>34</v>
      </c>
      <c r="GA26" s="133">
        <v>2</v>
      </c>
      <c r="GB26" s="134">
        <v>204260</v>
      </c>
      <c r="GC26" s="133">
        <v>0</v>
      </c>
      <c r="GD26" s="133">
        <v>0</v>
      </c>
      <c r="GE26" s="134">
        <v>204260</v>
      </c>
      <c r="GF26" s="133">
        <v>0</v>
      </c>
      <c r="GG26" s="134">
        <v>204260</v>
      </c>
    </row>
    <row r="27" spans="1:189" x14ac:dyDescent="0.25">
      <c r="A27" s="90" t="s">
        <v>136</v>
      </c>
      <c r="DF27" s="104"/>
      <c r="DG27" s="96"/>
      <c r="DH27" s="97"/>
      <c r="DI27" s="97"/>
      <c r="DJ27" s="97"/>
      <c r="DK27" s="97"/>
      <c r="DL27" s="97"/>
      <c r="DM27" s="97"/>
      <c r="FH27" s="132" t="s">
        <v>90</v>
      </c>
      <c r="FI27" s="133">
        <v>1</v>
      </c>
      <c r="FJ27" s="134">
        <v>1730380</v>
      </c>
      <c r="FK27" s="133">
        <v>0</v>
      </c>
      <c r="FL27" s="133">
        <v>0</v>
      </c>
      <c r="FM27" s="134">
        <v>1730380</v>
      </c>
      <c r="FN27" s="134">
        <v>1600000</v>
      </c>
      <c r="FO27" s="134">
        <v>130380</v>
      </c>
      <c r="FQ27" s="132" t="s">
        <v>90</v>
      </c>
      <c r="FR27" s="133">
        <v>1</v>
      </c>
      <c r="FS27" s="134">
        <v>1732120</v>
      </c>
      <c r="FT27" s="133">
        <v>0</v>
      </c>
      <c r="FU27" s="133">
        <v>0</v>
      </c>
      <c r="FV27" s="134">
        <v>1732120</v>
      </c>
      <c r="FW27" s="134">
        <v>1600000</v>
      </c>
      <c r="FX27" s="134">
        <v>132120</v>
      </c>
      <c r="FZ27" s="132" t="s">
        <v>90</v>
      </c>
      <c r="GA27" s="133">
        <v>1</v>
      </c>
      <c r="GB27" s="134">
        <v>1747870</v>
      </c>
      <c r="GC27" s="133">
        <v>0</v>
      </c>
      <c r="GD27" s="133">
        <v>0</v>
      </c>
      <c r="GE27" s="134">
        <v>1747870</v>
      </c>
      <c r="GF27" s="134">
        <v>1615750</v>
      </c>
      <c r="GG27" s="134">
        <v>132120</v>
      </c>
    </row>
    <row r="28" spans="1:189" x14ac:dyDescent="0.25">
      <c r="A28" s="90" t="s">
        <v>107</v>
      </c>
      <c r="FH28" s="132" t="s">
        <v>36</v>
      </c>
      <c r="FI28" s="133">
        <v>4</v>
      </c>
      <c r="FJ28" s="134">
        <v>440100</v>
      </c>
      <c r="FK28" s="133">
        <v>0</v>
      </c>
      <c r="FL28" s="133">
        <v>0</v>
      </c>
      <c r="FM28" s="134">
        <v>440100</v>
      </c>
      <c r="FN28" s="134">
        <v>255320</v>
      </c>
      <c r="FO28" s="134">
        <v>184780</v>
      </c>
      <c r="FQ28" s="132" t="s">
        <v>36</v>
      </c>
      <c r="FR28" s="133">
        <v>4</v>
      </c>
      <c r="FS28" s="134">
        <v>497600</v>
      </c>
      <c r="FT28" s="133">
        <v>0</v>
      </c>
      <c r="FU28" s="133">
        <v>0</v>
      </c>
      <c r="FV28" s="134">
        <v>497600</v>
      </c>
      <c r="FW28" s="134">
        <v>300130</v>
      </c>
      <c r="FX28" s="134">
        <v>197470</v>
      </c>
      <c r="FZ28" s="132" t="s">
        <v>36</v>
      </c>
      <c r="GA28" s="133">
        <v>4</v>
      </c>
      <c r="GB28" s="134">
        <v>480980</v>
      </c>
      <c r="GC28" s="133">
        <v>0</v>
      </c>
      <c r="GD28" s="133">
        <v>0</v>
      </c>
      <c r="GE28" s="134">
        <v>480980</v>
      </c>
      <c r="GF28" s="134">
        <v>283510</v>
      </c>
      <c r="GG28" s="134">
        <v>197470</v>
      </c>
    </row>
    <row r="29" spans="1:189" x14ac:dyDescent="0.25">
      <c r="A29" s="90" t="s">
        <v>136</v>
      </c>
    </row>
    <row r="30" spans="1:189" x14ac:dyDescent="0.25">
      <c r="A30" s="90" t="s">
        <v>134</v>
      </c>
    </row>
    <row r="33" spans="1:1" x14ac:dyDescent="0.25">
      <c r="A33" s="92"/>
    </row>
    <row r="42" spans="1:1" x14ac:dyDescent="0.25">
      <c r="A42" s="89"/>
    </row>
    <row r="46" spans="1:1" x14ac:dyDescent="0.25">
      <c r="A46" s="89"/>
    </row>
    <row r="54" spans="1:1" x14ac:dyDescent="0.25">
      <c r="A54" s="87"/>
    </row>
    <row r="64" spans="1:1" x14ac:dyDescent="0.25">
      <c r="A64" s="92"/>
    </row>
    <row r="73" spans="1:1" x14ac:dyDescent="0.25">
      <c r="A73" s="89"/>
    </row>
    <row r="77" spans="1:1" x14ac:dyDescent="0.25">
      <c r="A77" s="89"/>
    </row>
    <row r="85" spans="1:1" x14ac:dyDescent="0.25">
      <c r="A85" s="87"/>
    </row>
    <row r="95" spans="1:1" x14ac:dyDescent="0.25">
      <c r="A95" s="92"/>
    </row>
    <row r="104" spans="1:1" x14ac:dyDescent="0.25">
      <c r="A104" s="89"/>
    </row>
    <row r="108" spans="1:1" x14ac:dyDescent="0.25">
      <c r="A108" s="89"/>
    </row>
    <row r="116" spans="1:1" x14ac:dyDescent="0.25">
      <c r="A116" s="87"/>
    </row>
    <row r="126" spans="1:1" x14ac:dyDescent="0.25">
      <c r="A126" s="92"/>
    </row>
    <row r="135" spans="1:1" x14ac:dyDescent="0.25">
      <c r="A135" s="89"/>
    </row>
    <row r="139" spans="1:1" x14ac:dyDescent="0.25">
      <c r="A139" s="89"/>
    </row>
    <row r="147" spans="1:1" x14ac:dyDescent="0.25">
      <c r="A147" s="87"/>
    </row>
    <row r="157" spans="1:1" x14ac:dyDescent="0.25">
      <c r="A157" s="92"/>
    </row>
    <row r="166" spans="1:1" x14ac:dyDescent="0.25">
      <c r="A166" s="89"/>
    </row>
    <row r="170" spans="1:1" x14ac:dyDescent="0.25">
      <c r="A170" s="89"/>
    </row>
    <row r="178" spans="1:1" x14ac:dyDescent="0.25">
      <c r="A178" s="87"/>
    </row>
    <row r="188" spans="1:1" x14ac:dyDescent="0.25">
      <c r="A188" s="92"/>
    </row>
    <row r="197" spans="1:1" x14ac:dyDescent="0.25">
      <c r="A197" s="89"/>
    </row>
    <row r="201" spans="1:1" x14ac:dyDescent="0.25">
      <c r="A201" s="89"/>
    </row>
    <row r="209" spans="1:1" x14ac:dyDescent="0.25">
      <c r="A209" s="87"/>
    </row>
    <row r="219" spans="1:1" x14ac:dyDescent="0.25">
      <c r="A219" s="92"/>
    </row>
    <row r="228" spans="1:1" x14ac:dyDescent="0.25">
      <c r="A228" s="89"/>
    </row>
    <row r="232" spans="1:1" x14ac:dyDescent="0.25">
      <c r="A232" s="89"/>
    </row>
    <row r="240" spans="1:1" x14ac:dyDescent="0.25">
      <c r="A240" s="87"/>
    </row>
    <row r="250" spans="1:1" x14ac:dyDescent="0.25">
      <c r="A250" s="92"/>
    </row>
    <row r="259" spans="1:1" x14ac:dyDescent="0.25">
      <c r="A259" s="89"/>
    </row>
    <row r="263" spans="1:1" x14ac:dyDescent="0.25">
      <c r="A263" s="89"/>
    </row>
    <row r="271" spans="1:1" x14ac:dyDescent="0.25">
      <c r="A271" s="87"/>
    </row>
    <row r="281" spans="1:1" x14ac:dyDescent="0.25">
      <c r="A281" s="92"/>
    </row>
    <row r="290" spans="1:1" x14ac:dyDescent="0.25">
      <c r="A290" s="89"/>
    </row>
    <row r="294" spans="1:1" x14ac:dyDescent="0.25">
      <c r="A294" s="89"/>
    </row>
    <row r="302" spans="1:1" x14ac:dyDescent="0.25">
      <c r="A302" s="87"/>
    </row>
    <row r="312" spans="1:1" x14ac:dyDescent="0.25">
      <c r="A312" s="92"/>
    </row>
    <row r="321" spans="1:1" x14ac:dyDescent="0.25">
      <c r="A321" s="89"/>
    </row>
    <row r="325" spans="1:1" x14ac:dyDescent="0.25">
      <c r="A325" s="89"/>
    </row>
    <row r="333" spans="1:1" x14ac:dyDescent="0.25">
      <c r="A333" s="8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49.7109375" bestFit="1" customWidth="1"/>
    <col min="2" max="3" width="8.140625" bestFit="1" customWidth="1"/>
    <col min="4" max="4" width="9.140625" bestFit="1" customWidth="1"/>
    <col min="5" max="9" width="8.140625" bestFit="1" customWidth="1"/>
    <col min="10" max="12" width="9.140625" bestFit="1" customWidth="1"/>
    <col min="13" max="14" width="8.140625" bestFit="1" customWidth="1"/>
    <col min="15" max="15" width="8.85546875" bestFit="1" customWidth="1"/>
    <col min="16" max="20" width="8.140625" bestFit="1" customWidth="1"/>
  </cols>
  <sheetData>
    <row r="1" spans="1:22" x14ac:dyDescent="0.25">
      <c r="A1" s="121"/>
      <c r="B1" s="7">
        <v>2000</v>
      </c>
      <c r="C1" s="7">
        <v>2001</v>
      </c>
      <c r="D1" s="7">
        <v>2002</v>
      </c>
      <c r="E1" s="7">
        <v>2003</v>
      </c>
      <c r="F1" s="7">
        <v>2004</v>
      </c>
      <c r="G1" s="7">
        <v>2005</v>
      </c>
      <c r="H1" s="7">
        <v>2006</v>
      </c>
      <c r="I1" s="7">
        <v>2007</v>
      </c>
      <c r="J1" s="7">
        <v>2008</v>
      </c>
      <c r="K1" s="7">
        <v>2009</v>
      </c>
      <c r="L1" s="7">
        <v>2010</v>
      </c>
      <c r="M1" s="7">
        <v>2011</v>
      </c>
      <c r="N1" s="81">
        <v>2012</v>
      </c>
      <c r="O1" s="81">
        <v>2013</v>
      </c>
      <c r="P1" s="81">
        <v>2014</v>
      </c>
      <c r="Q1" s="81">
        <v>2015</v>
      </c>
      <c r="R1" s="81">
        <v>2016</v>
      </c>
      <c r="S1" s="81">
        <v>2017</v>
      </c>
      <c r="T1" s="81">
        <v>2018</v>
      </c>
      <c r="U1" s="81">
        <v>2019</v>
      </c>
      <c r="V1" s="81">
        <v>2020</v>
      </c>
    </row>
    <row r="2" spans="1:22" x14ac:dyDescent="0.25">
      <c r="A2" s="5" t="s">
        <v>73</v>
      </c>
      <c r="B2" s="6">
        <v>9504.6</v>
      </c>
      <c r="C2" s="6">
        <v>6184.57</v>
      </c>
      <c r="D2" s="6">
        <v>10040.15</v>
      </c>
      <c r="E2" s="6">
        <v>9993.26</v>
      </c>
      <c r="F2" s="6">
        <v>9821</v>
      </c>
      <c r="G2" s="6">
        <v>7959.34</v>
      </c>
      <c r="H2" s="6">
        <v>8689.51</v>
      </c>
      <c r="I2" s="6">
        <v>8793.2999999999993</v>
      </c>
      <c r="J2" s="6">
        <v>11096.3</v>
      </c>
      <c r="K2" s="6">
        <v>11855.5</v>
      </c>
      <c r="L2" s="6">
        <v>11809.15</v>
      </c>
      <c r="M2" s="6">
        <v>5903.03</v>
      </c>
      <c r="N2" s="70">
        <v>6049.62</v>
      </c>
      <c r="O2" s="123">
        <v>6113.94</v>
      </c>
      <c r="P2" s="70">
        <v>6398.23</v>
      </c>
      <c r="Q2" s="70">
        <v>6477.05</v>
      </c>
      <c r="R2" s="70">
        <v>6704.45</v>
      </c>
      <c r="S2" s="70">
        <v>6871.51</v>
      </c>
      <c r="T2" s="70">
        <v>7152.44</v>
      </c>
      <c r="U2" s="70">
        <v>7442.82</v>
      </c>
      <c r="V2" s="70">
        <v>7736.66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1"/>
  <sheetViews>
    <sheetView workbookViewId="0"/>
  </sheetViews>
  <sheetFormatPr defaultRowHeight="15" x14ac:dyDescent="0.25"/>
  <cols>
    <col min="1" max="1" width="8.85546875" customWidth="1"/>
    <col min="2" max="15" width="10.140625" bestFit="1" customWidth="1"/>
    <col min="16" max="17" width="10.140625" style="133" bestFit="1" customWidth="1"/>
    <col min="18" max="22" width="10.140625" bestFit="1" customWidth="1"/>
  </cols>
  <sheetData>
    <row r="1" spans="1:22" x14ac:dyDescent="0.25">
      <c r="A1" s="8"/>
      <c r="B1" s="81">
        <v>2000</v>
      </c>
      <c r="C1" s="81">
        <v>2001</v>
      </c>
      <c r="D1" s="81">
        <v>2002</v>
      </c>
      <c r="E1" s="81">
        <v>2003</v>
      </c>
      <c r="F1" s="81">
        <v>2004</v>
      </c>
      <c r="G1" s="81">
        <v>2005</v>
      </c>
      <c r="H1" s="81">
        <v>2006</v>
      </c>
      <c r="I1" s="81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90" t="s">
        <v>5</v>
      </c>
      <c r="B2" s="9">
        <v>19835084</v>
      </c>
      <c r="C2" s="9">
        <v>21294683</v>
      </c>
      <c r="D2" s="9">
        <v>21353326</v>
      </c>
      <c r="E2" s="9">
        <v>24797628</v>
      </c>
      <c r="F2" s="9">
        <v>25517459</v>
      </c>
      <c r="G2" s="9">
        <v>26435995</v>
      </c>
      <c r="H2" s="9">
        <v>30802465</v>
      </c>
      <c r="I2" s="9">
        <v>32981629</v>
      </c>
      <c r="J2" s="9">
        <v>33017898</v>
      </c>
      <c r="K2" s="9">
        <v>33075616</v>
      </c>
      <c r="L2" s="9">
        <v>30037985</v>
      </c>
      <c r="M2" s="9">
        <v>29483023</v>
      </c>
      <c r="N2" s="105">
        <v>31543818</v>
      </c>
      <c r="O2" s="105">
        <v>30721283</v>
      </c>
      <c r="P2" s="134">
        <v>34643201</v>
      </c>
      <c r="Q2" s="134">
        <v>33583306</v>
      </c>
      <c r="R2" s="105">
        <v>37657136</v>
      </c>
      <c r="S2" s="105">
        <v>39037695</v>
      </c>
      <c r="T2" s="105">
        <v>43685377</v>
      </c>
      <c r="U2" s="105">
        <v>51626725</v>
      </c>
      <c r="V2" s="105">
        <v>51737314</v>
      </c>
    </row>
    <row r="3" spans="1:22" x14ac:dyDescent="0.25">
      <c r="A3" s="90" t="s">
        <v>6</v>
      </c>
      <c r="B3" s="9">
        <v>14331654</v>
      </c>
      <c r="C3" s="9">
        <v>14878470</v>
      </c>
      <c r="D3" s="9">
        <v>15141350</v>
      </c>
      <c r="E3" s="9">
        <v>15827118</v>
      </c>
      <c r="F3" s="9">
        <v>16371009</v>
      </c>
      <c r="G3" s="9">
        <v>17050855</v>
      </c>
      <c r="H3" s="9">
        <v>17722825</v>
      </c>
      <c r="I3" s="9">
        <v>18705079</v>
      </c>
      <c r="J3" s="9">
        <v>19635958</v>
      </c>
      <c r="K3" s="9">
        <v>20186426</v>
      </c>
      <c r="L3" s="9">
        <v>20724868</v>
      </c>
      <c r="M3" s="9">
        <v>20888759</v>
      </c>
      <c r="N3" s="105">
        <v>21407436</v>
      </c>
      <c r="O3" s="105">
        <v>21634950</v>
      </c>
      <c r="P3" s="134">
        <v>22656460</v>
      </c>
      <c r="Q3" s="134">
        <v>22935559</v>
      </c>
      <c r="R3" s="105">
        <v>23741190</v>
      </c>
      <c r="S3" s="105">
        <v>24332690</v>
      </c>
      <c r="T3" s="105">
        <v>25327270</v>
      </c>
      <c r="U3" s="105">
        <v>26355229</v>
      </c>
      <c r="V3" s="105">
        <v>27396449</v>
      </c>
    </row>
    <row r="4" spans="1:22" x14ac:dyDescent="0.25">
      <c r="A4" s="90" t="s">
        <v>7</v>
      </c>
      <c r="B4" s="9">
        <v>14494204</v>
      </c>
      <c r="C4" s="9">
        <v>15154382</v>
      </c>
      <c r="D4" s="9">
        <v>15523261</v>
      </c>
      <c r="E4" s="9">
        <v>16187463</v>
      </c>
      <c r="F4" s="9">
        <v>16722502</v>
      </c>
      <c r="G4" s="9">
        <v>17441328</v>
      </c>
      <c r="H4" s="9">
        <v>17982018</v>
      </c>
      <c r="I4" s="9">
        <v>19595250</v>
      </c>
      <c r="J4" s="9">
        <v>20571891</v>
      </c>
      <c r="K4" s="9">
        <v>20470627</v>
      </c>
      <c r="L4" s="9">
        <v>21331287</v>
      </c>
      <c r="M4" s="9">
        <v>21607177</v>
      </c>
      <c r="N4" s="105">
        <v>22046886</v>
      </c>
      <c r="O4" s="105">
        <v>22641427</v>
      </c>
      <c r="P4" s="134">
        <v>23118989</v>
      </c>
      <c r="Q4" s="134">
        <v>23567778</v>
      </c>
      <c r="R4" s="105">
        <v>24188077</v>
      </c>
      <c r="S4" s="105">
        <v>24910767</v>
      </c>
      <c r="T4" s="105">
        <v>25642814</v>
      </c>
      <c r="U4" s="105">
        <v>26773322</v>
      </c>
      <c r="V4" s="105">
        <v>27839806</v>
      </c>
    </row>
    <row r="9" spans="1:22" x14ac:dyDescent="0.25">
      <c r="A9" s="10"/>
    </row>
    <row r="10" spans="1:22" x14ac:dyDescent="0.25">
      <c r="A10" s="10"/>
    </row>
    <row r="12" spans="1:22" x14ac:dyDescent="0.25">
      <c r="A12" s="10"/>
    </row>
    <row r="13" spans="1:22" x14ac:dyDescent="0.25">
      <c r="A13" s="10"/>
    </row>
    <row r="15" spans="1:22" x14ac:dyDescent="0.25">
      <c r="A15" s="10"/>
    </row>
    <row r="16" spans="1:22" x14ac:dyDescent="0.25">
      <c r="A16" s="10"/>
    </row>
    <row r="18" spans="1:1" x14ac:dyDescent="0.25">
      <c r="A18" s="10"/>
    </row>
    <row r="19" spans="1:1" x14ac:dyDescent="0.25">
      <c r="A19" s="10"/>
    </row>
    <row r="21" spans="1:1" x14ac:dyDescent="0.25">
      <c r="A21" s="10"/>
    </row>
    <row r="22" spans="1:1" x14ac:dyDescent="0.25">
      <c r="A22" s="10"/>
    </row>
    <row r="24" spans="1:1" x14ac:dyDescent="0.25">
      <c r="A24" s="10"/>
    </row>
    <row r="25" spans="1:1" x14ac:dyDescent="0.25">
      <c r="A25" s="10"/>
    </row>
    <row r="27" spans="1:1" x14ac:dyDescent="0.25">
      <c r="A27" s="10"/>
    </row>
    <row r="28" spans="1:1" x14ac:dyDescent="0.25">
      <c r="A28" s="10"/>
    </row>
    <row r="30" spans="1:1" x14ac:dyDescent="0.25">
      <c r="A30" s="10"/>
    </row>
    <row r="31" spans="1:1" x14ac:dyDescent="0.25">
      <c r="A31" s="10"/>
    </row>
    <row r="33" spans="1:1" x14ac:dyDescent="0.25">
      <c r="A33" s="10"/>
    </row>
    <row r="34" spans="1:1" x14ac:dyDescent="0.25">
      <c r="A34" s="10"/>
    </row>
    <row r="36" spans="1:1" x14ac:dyDescent="0.25">
      <c r="A36" s="10"/>
    </row>
    <row r="37" spans="1:1" x14ac:dyDescent="0.25">
      <c r="A37" s="10"/>
    </row>
    <row r="39" spans="1:1" x14ac:dyDescent="0.25">
      <c r="A39" s="10" t="s">
        <v>102</v>
      </c>
    </row>
    <row r="41" spans="1:1" x14ac:dyDescent="0.25">
      <c r="A41" s="1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4"/>
  <sheetViews>
    <sheetView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20.42578125" customWidth="1"/>
    <col min="2" max="22" width="10.140625" bestFit="1" customWidth="1"/>
  </cols>
  <sheetData>
    <row r="1" spans="1:22" s="88" customFormat="1" x14ac:dyDescent="0.25">
      <c r="A1" s="138" t="s">
        <v>74</v>
      </c>
      <c r="B1" s="138"/>
      <c r="C1" s="138"/>
    </row>
    <row r="2" spans="1:22" x14ac:dyDescent="0.25">
      <c r="A2" s="90"/>
      <c r="B2" s="81">
        <v>2000</v>
      </c>
      <c r="C2" s="81">
        <v>2001</v>
      </c>
      <c r="D2" s="81">
        <v>2002</v>
      </c>
      <c r="E2" s="81">
        <v>2003</v>
      </c>
      <c r="F2" s="81">
        <v>2004</v>
      </c>
      <c r="G2" s="81">
        <v>2005</v>
      </c>
      <c r="H2" s="81">
        <v>2006</v>
      </c>
      <c r="I2" s="81">
        <v>2007</v>
      </c>
      <c r="J2" s="81">
        <v>2008</v>
      </c>
      <c r="K2" s="81">
        <v>2009</v>
      </c>
      <c r="L2" s="81">
        <v>2010</v>
      </c>
      <c r="M2" s="81">
        <v>2011</v>
      </c>
      <c r="N2" s="81">
        <v>2012</v>
      </c>
      <c r="O2" s="81">
        <v>2013</v>
      </c>
      <c r="P2" s="81">
        <v>2014</v>
      </c>
      <c r="Q2" s="81">
        <v>2015</v>
      </c>
      <c r="R2" s="81">
        <v>2016</v>
      </c>
      <c r="S2" s="81">
        <v>2017</v>
      </c>
      <c r="T2" s="81">
        <v>2018</v>
      </c>
      <c r="U2" s="81">
        <v>2019</v>
      </c>
      <c r="V2" s="81">
        <v>2020</v>
      </c>
    </row>
    <row r="3" spans="1:22" x14ac:dyDescent="0.25">
      <c r="A3" s="84" t="s">
        <v>5</v>
      </c>
      <c r="B3" s="80">
        <v>18699900</v>
      </c>
      <c r="C3" s="12">
        <v>20375220</v>
      </c>
      <c r="D3" s="12">
        <v>20457590</v>
      </c>
      <c r="E3" s="80">
        <v>23513620</v>
      </c>
      <c r="F3" s="12">
        <v>24255810</v>
      </c>
      <c r="G3" s="12">
        <v>25156280</v>
      </c>
      <c r="H3" s="12">
        <v>29871320</v>
      </c>
      <c r="I3" s="12">
        <v>32041680</v>
      </c>
      <c r="J3" s="12">
        <v>32045330</v>
      </c>
      <c r="K3" s="12">
        <v>31863290</v>
      </c>
      <c r="L3" s="12">
        <v>28556560</v>
      </c>
      <c r="M3" s="12">
        <v>28289230</v>
      </c>
      <c r="N3" s="105">
        <v>28745280</v>
      </c>
      <c r="O3" s="105">
        <v>27905500</v>
      </c>
      <c r="P3" s="105">
        <v>31663770</v>
      </c>
      <c r="Q3" s="105">
        <v>30803350</v>
      </c>
      <c r="R3" s="134">
        <v>34833450</v>
      </c>
      <c r="S3" s="105">
        <v>36213010</v>
      </c>
      <c r="T3" s="105">
        <v>40777700</v>
      </c>
      <c r="U3" s="105">
        <v>48541240</v>
      </c>
      <c r="V3" s="105">
        <v>48434530</v>
      </c>
    </row>
    <row r="4" spans="1:22" x14ac:dyDescent="0.25">
      <c r="A4" s="84" t="s">
        <v>6</v>
      </c>
      <c r="B4" s="80">
        <v>13872140</v>
      </c>
      <c r="C4" s="12">
        <v>14501120</v>
      </c>
      <c r="D4" s="12">
        <v>14800930</v>
      </c>
      <c r="E4" s="64">
        <v>15485510</v>
      </c>
      <c r="F4" s="12">
        <v>16080010</v>
      </c>
      <c r="G4" s="12">
        <v>16741270</v>
      </c>
      <c r="H4" s="12">
        <v>17464450</v>
      </c>
      <c r="I4" s="12">
        <v>18422080</v>
      </c>
      <c r="J4" s="12">
        <v>19315570</v>
      </c>
      <c r="K4" s="12">
        <v>19825090</v>
      </c>
      <c r="L4" s="12">
        <v>20074780</v>
      </c>
      <c r="M4" s="12">
        <v>20526290</v>
      </c>
      <c r="N4" s="105">
        <v>21077360</v>
      </c>
      <c r="O4" s="105">
        <v>21291480</v>
      </c>
      <c r="P4" s="105">
        <v>22258690</v>
      </c>
      <c r="Q4" s="105">
        <v>22644570</v>
      </c>
      <c r="R4" s="134">
        <v>23465130</v>
      </c>
      <c r="S4" s="105">
        <v>24050970</v>
      </c>
      <c r="T4" s="105">
        <v>25061950</v>
      </c>
      <c r="U4" s="105">
        <v>26088860</v>
      </c>
      <c r="V4" s="105">
        <v>27038550</v>
      </c>
    </row>
    <row r="5" spans="1:22" s="88" customFormat="1" x14ac:dyDescent="0.25">
      <c r="A5" s="84" t="s">
        <v>7</v>
      </c>
      <c r="B5" s="80">
        <v>13983913</v>
      </c>
      <c r="C5" s="64">
        <v>14753373</v>
      </c>
      <c r="D5" s="64">
        <v>15150543</v>
      </c>
      <c r="E5" s="64">
        <v>15834493</v>
      </c>
      <c r="F5" s="64">
        <v>16418663</v>
      </c>
      <c r="G5" s="64">
        <v>17117383</v>
      </c>
      <c r="H5" s="64">
        <v>17721353</v>
      </c>
      <c r="I5" s="64">
        <v>18633653</v>
      </c>
      <c r="J5" s="64">
        <v>19572873</v>
      </c>
      <c r="K5" s="64">
        <v>20104673</v>
      </c>
      <c r="L5" s="64">
        <v>20674433</v>
      </c>
      <c r="M5" s="64">
        <v>21237023</v>
      </c>
      <c r="N5" s="105">
        <v>21711263</v>
      </c>
      <c r="O5" s="105">
        <v>22295443</v>
      </c>
      <c r="P5" s="105">
        <v>22718423</v>
      </c>
      <c r="Q5" s="105">
        <v>23273993</v>
      </c>
      <c r="R5" s="134">
        <v>23909503</v>
      </c>
      <c r="S5" s="105">
        <v>24626293</v>
      </c>
      <c r="T5" s="105">
        <v>25374740</v>
      </c>
      <c r="U5" s="105">
        <v>26395430</v>
      </c>
      <c r="V5" s="105">
        <v>27324150</v>
      </c>
    </row>
    <row r="6" spans="1:22" x14ac:dyDescent="0.25">
      <c r="A6" s="83" t="s">
        <v>8</v>
      </c>
      <c r="B6" s="11">
        <v>64</v>
      </c>
      <c r="C6" s="11">
        <v>83</v>
      </c>
      <c r="D6" s="11">
        <v>79</v>
      </c>
      <c r="E6" s="11">
        <v>66</v>
      </c>
      <c r="F6" s="11">
        <v>61</v>
      </c>
      <c r="G6" s="11">
        <v>59</v>
      </c>
      <c r="H6" s="11">
        <v>44</v>
      </c>
      <c r="I6" s="11">
        <v>36</v>
      </c>
      <c r="J6" s="11">
        <v>42</v>
      </c>
      <c r="K6" s="11">
        <v>42</v>
      </c>
      <c r="L6" s="11">
        <v>66</v>
      </c>
      <c r="M6" s="11">
        <v>82</v>
      </c>
      <c r="N6" s="80">
        <v>72</v>
      </c>
      <c r="O6" s="80">
        <v>100</v>
      </c>
      <c r="P6" s="80">
        <v>55</v>
      </c>
      <c r="Q6" s="134">
        <v>71</v>
      </c>
      <c r="R6" s="134">
        <v>43</v>
      </c>
      <c r="S6" s="134">
        <v>52</v>
      </c>
      <c r="T6" s="134">
        <v>23</v>
      </c>
      <c r="U6" s="134">
        <v>12</v>
      </c>
      <c r="V6" s="134">
        <v>12</v>
      </c>
    </row>
    <row r="7" spans="1:22" x14ac:dyDescent="0.25">
      <c r="A7" s="83" t="s">
        <v>77</v>
      </c>
      <c r="B7" s="108">
        <f>1-(B4/B3)</f>
        <v>0.25817036454740405</v>
      </c>
      <c r="C7" s="108">
        <f t="shared" ref="C7:N7" si="0">1-(C4/C3)</f>
        <v>0.28829627361078802</v>
      </c>
      <c r="D7" s="108">
        <f t="shared" si="0"/>
        <v>0.27650666574117477</v>
      </c>
      <c r="E7" s="108">
        <f t="shared" si="0"/>
        <v>0.34142382159786544</v>
      </c>
      <c r="F7" s="108">
        <f t="shared" si="0"/>
        <v>0.33706563499631637</v>
      </c>
      <c r="G7" s="108">
        <f t="shared" si="0"/>
        <v>0.33450931536777295</v>
      </c>
      <c r="H7" s="108">
        <f t="shared" si="0"/>
        <v>0.41534388168986169</v>
      </c>
      <c r="I7" s="108">
        <f t="shared" si="0"/>
        <v>0.42505886083376399</v>
      </c>
      <c r="J7" s="108">
        <f t="shared" si="0"/>
        <v>0.39724228148064011</v>
      </c>
      <c r="K7" s="108">
        <f t="shared" si="0"/>
        <v>0.37780781582818346</v>
      </c>
      <c r="L7" s="108">
        <f t="shared" si="0"/>
        <v>0.29701686757788748</v>
      </c>
      <c r="M7" s="108">
        <f t="shared" si="0"/>
        <v>0.27441326610869221</v>
      </c>
      <c r="N7" s="108">
        <f t="shared" si="0"/>
        <v>0.26675405492658277</v>
      </c>
      <c r="O7" s="108">
        <f t="shared" ref="O7:T7" si="1">1-(O4/O3)</f>
        <v>0.23701492537313429</v>
      </c>
      <c r="P7" s="108">
        <f t="shared" si="1"/>
        <v>0.29702969671646806</v>
      </c>
      <c r="Q7" s="108">
        <f t="shared" si="1"/>
        <v>0.26486664599791909</v>
      </c>
      <c r="R7" s="108">
        <f t="shared" si="1"/>
        <v>0.32636216050951028</v>
      </c>
      <c r="S7" s="108">
        <f t="shared" si="1"/>
        <v>0.33584725489540912</v>
      </c>
      <c r="T7" s="108">
        <f t="shared" si="1"/>
        <v>0.38540059885672806</v>
      </c>
      <c r="U7" s="108">
        <f>1-(U4/U3)</f>
        <v>0.46254236603762078</v>
      </c>
      <c r="V7" s="108">
        <f>1-(V4/V3)</f>
        <v>0.44175054449790263</v>
      </c>
    </row>
    <row r="8" spans="1:22" s="88" customFormat="1" x14ac:dyDescent="0.25">
      <c r="A8" s="83" t="s">
        <v>75</v>
      </c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3">
        <v>0</v>
      </c>
      <c r="T8" s="134">
        <v>0</v>
      </c>
      <c r="U8" s="134">
        <v>0</v>
      </c>
      <c r="V8" s="134">
        <v>0</v>
      </c>
    </row>
    <row r="9" spans="1:22" s="88" customFormat="1" x14ac:dyDescent="0.25">
      <c r="A9" s="83" t="s">
        <v>76</v>
      </c>
      <c r="B9" s="108">
        <f t="shared" ref="B9:M9" si="2">1-(B5/B3)</f>
        <v>0.25219316680837867</v>
      </c>
      <c r="C9" s="108">
        <f t="shared" si="2"/>
        <v>0.27591589195110533</v>
      </c>
      <c r="D9" s="108">
        <f t="shared" si="2"/>
        <v>0.25941701832913844</v>
      </c>
      <c r="E9" s="108">
        <f t="shared" si="2"/>
        <v>0.3265820830650491</v>
      </c>
      <c r="F9" s="108">
        <f t="shared" si="2"/>
        <v>0.32310390788846055</v>
      </c>
      <c r="G9" s="108">
        <f t="shared" si="2"/>
        <v>0.31955825742120858</v>
      </c>
      <c r="H9" s="108">
        <f t="shared" si="2"/>
        <v>0.40674355870446965</v>
      </c>
      <c r="I9" s="108">
        <f t="shared" si="2"/>
        <v>0.41845580506390423</v>
      </c>
      <c r="J9" s="108">
        <f t="shared" si="2"/>
        <v>0.38921293679921531</v>
      </c>
      <c r="K9" s="108">
        <f t="shared" si="2"/>
        <v>0.36903336096178396</v>
      </c>
      <c r="L9" s="108">
        <f t="shared" si="2"/>
        <v>0.27601808481133583</v>
      </c>
      <c r="M9" s="108">
        <f t="shared" si="2"/>
        <v>0.24928946457715528</v>
      </c>
      <c r="N9" s="108">
        <f t="shared" ref="N9:T9" si="3">1-(N5/N3)</f>
        <v>0.24470163449442828</v>
      </c>
      <c r="O9" s="108">
        <f t="shared" si="3"/>
        <v>0.20103768074393935</v>
      </c>
      <c r="P9" s="108">
        <f t="shared" si="3"/>
        <v>0.28251048438009752</v>
      </c>
      <c r="Q9" s="108">
        <f t="shared" si="3"/>
        <v>0.2444330567941474</v>
      </c>
      <c r="R9" s="108">
        <f t="shared" si="3"/>
        <v>0.31360508361933714</v>
      </c>
      <c r="S9" s="108">
        <f t="shared" si="3"/>
        <v>0.31996006407641897</v>
      </c>
      <c r="T9" s="108">
        <f t="shared" si="3"/>
        <v>0.3777299847710881</v>
      </c>
      <c r="U9" s="108">
        <f>1-(U5/U3)</f>
        <v>0.45622670537464638</v>
      </c>
      <c r="V9" s="108">
        <f>1-(V5/V3)</f>
        <v>0.4358539248754969</v>
      </c>
    </row>
    <row r="12" spans="1:22" x14ac:dyDescent="0.25">
      <c r="A12" s="13"/>
    </row>
    <row r="26" spans="1:1" x14ac:dyDescent="0.25">
      <c r="A26" s="14"/>
    </row>
    <row r="27" spans="1:1" x14ac:dyDescent="0.25">
      <c r="A27" s="14"/>
    </row>
    <row r="28" spans="1:1" x14ac:dyDescent="0.25">
      <c r="A28" s="14"/>
    </row>
    <row r="29" spans="1:1" x14ac:dyDescent="0.25">
      <c r="A29" s="14"/>
    </row>
    <row r="30" spans="1:1" x14ac:dyDescent="0.25">
      <c r="A30" s="14"/>
    </row>
    <row r="31" spans="1:1" x14ac:dyDescent="0.25">
      <c r="A31" s="14"/>
    </row>
    <row r="32" spans="1:1" x14ac:dyDescent="0.25">
      <c r="A32" s="14"/>
    </row>
    <row r="33" spans="1:1" x14ac:dyDescent="0.25">
      <c r="A33" s="14" t="s">
        <v>103</v>
      </c>
    </row>
    <row r="34" spans="1:1" x14ac:dyDescent="0.25">
      <c r="A34" s="14" t="s">
        <v>104</v>
      </c>
    </row>
    <row r="35" spans="1:1" x14ac:dyDescent="0.25">
      <c r="A35" s="14" t="s">
        <v>105</v>
      </c>
    </row>
    <row r="36" spans="1:1" x14ac:dyDescent="0.25">
      <c r="A36" s="14" t="s">
        <v>106</v>
      </c>
    </row>
    <row r="37" spans="1:1" x14ac:dyDescent="0.25">
      <c r="A37" s="124" t="s">
        <v>110</v>
      </c>
    </row>
    <row r="38" spans="1:1" x14ac:dyDescent="0.25">
      <c r="A38" s="124" t="s">
        <v>111</v>
      </c>
    </row>
    <row r="39" spans="1:1" x14ac:dyDescent="0.25">
      <c r="A39" s="15" t="s">
        <v>107</v>
      </c>
    </row>
    <row r="40" spans="1:1" x14ac:dyDescent="0.25">
      <c r="A40" s="124" t="s">
        <v>111</v>
      </c>
    </row>
    <row r="41" spans="1:1" x14ac:dyDescent="0.25">
      <c r="A41" s="14" t="s">
        <v>108</v>
      </c>
    </row>
    <row r="42" spans="1:1" x14ac:dyDescent="0.25">
      <c r="A42" s="124" t="s">
        <v>111</v>
      </c>
    </row>
    <row r="43" spans="1:1" x14ac:dyDescent="0.25">
      <c r="A43" s="15" t="s">
        <v>109</v>
      </c>
    </row>
    <row r="44" spans="1:1" x14ac:dyDescent="0.25">
      <c r="A44" s="16"/>
    </row>
    <row r="45" spans="1:1" x14ac:dyDescent="0.25">
      <c r="A45" s="16"/>
    </row>
    <row r="46" spans="1:1" x14ac:dyDescent="0.25">
      <c r="A46" s="109"/>
    </row>
    <row r="47" spans="1:1" x14ac:dyDescent="0.25">
      <c r="A47" s="109"/>
    </row>
    <row r="48" spans="1:1" x14ac:dyDescent="0.25">
      <c r="A48" s="109"/>
    </row>
    <row r="49" spans="1:1" x14ac:dyDescent="0.25">
      <c r="A49" s="109"/>
    </row>
    <row r="50" spans="1:1" x14ac:dyDescent="0.25">
      <c r="A50" s="109"/>
    </row>
    <row r="51" spans="1:1" x14ac:dyDescent="0.25">
      <c r="A51" s="109"/>
    </row>
    <row r="52" spans="1:1" x14ac:dyDescent="0.25">
      <c r="A52" s="109"/>
    </row>
    <row r="53" spans="1:1" x14ac:dyDescent="0.25">
      <c r="A53" s="109"/>
    </row>
    <row r="54" spans="1:1" x14ac:dyDescent="0.25">
      <c r="A54" s="110"/>
    </row>
    <row r="55" spans="1:1" x14ac:dyDescent="0.25">
      <c r="A55" s="110"/>
    </row>
    <row r="56" spans="1:1" x14ac:dyDescent="0.25">
      <c r="A56" s="109"/>
    </row>
    <row r="57" spans="1:1" x14ac:dyDescent="0.25">
      <c r="A57" s="110"/>
    </row>
    <row r="58" spans="1:1" x14ac:dyDescent="0.25">
      <c r="A58" s="109"/>
    </row>
    <row r="59" spans="1:1" x14ac:dyDescent="0.25">
      <c r="A59" s="110"/>
    </row>
    <row r="60" spans="1:1" x14ac:dyDescent="0.25">
      <c r="A60" s="109"/>
    </row>
    <row r="61" spans="1:1" x14ac:dyDescent="0.25">
      <c r="A61" s="110"/>
    </row>
    <row r="62" spans="1:1" x14ac:dyDescent="0.25">
      <c r="A62" s="109"/>
    </row>
    <row r="63" spans="1:1" x14ac:dyDescent="0.25">
      <c r="A63" s="109"/>
    </row>
    <row r="64" spans="1:1" x14ac:dyDescent="0.25">
      <c r="A64" s="109"/>
    </row>
    <row r="65" spans="1:1" x14ac:dyDescent="0.25">
      <c r="A65" s="109"/>
    </row>
    <row r="66" spans="1:1" x14ac:dyDescent="0.25">
      <c r="A66" s="109"/>
    </row>
    <row r="67" spans="1:1" x14ac:dyDescent="0.25">
      <c r="A67" s="109"/>
    </row>
    <row r="68" spans="1:1" x14ac:dyDescent="0.25">
      <c r="A68" s="109"/>
    </row>
    <row r="69" spans="1:1" x14ac:dyDescent="0.25">
      <c r="A69" s="109"/>
    </row>
    <row r="70" spans="1:1" x14ac:dyDescent="0.25">
      <c r="A70" s="109"/>
    </row>
    <row r="71" spans="1:1" x14ac:dyDescent="0.25">
      <c r="A71" s="110"/>
    </row>
    <row r="72" spans="1:1" x14ac:dyDescent="0.25">
      <c r="A72" s="110"/>
    </row>
    <row r="73" spans="1:1" x14ac:dyDescent="0.25">
      <c r="A73" s="109"/>
    </row>
    <row r="74" spans="1:1" x14ac:dyDescent="0.25">
      <c r="A74" s="110"/>
    </row>
    <row r="75" spans="1:1" x14ac:dyDescent="0.25">
      <c r="A75" s="109"/>
    </row>
    <row r="76" spans="1:1" x14ac:dyDescent="0.25">
      <c r="A76" s="110"/>
    </row>
    <row r="77" spans="1:1" x14ac:dyDescent="0.25">
      <c r="A77" s="109"/>
    </row>
    <row r="78" spans="1:1" x14ac:dyDescent="0.25">
      <c r="A78" s="109"/>
    </row>
    <row r="79" spans="1:1" x14ac:dyDescent="0.25">
      <c r="A79" s="109"/>
    </row>
    <row r="80" spans="1:1" x14ac:dyDescent="0.25">
      <c r="A80" s="109"/>
    </row>
    <row r="81" spans="1:1" x14ac:dyDescent="0.25">
      <c r="A81" s="109"/>
    </row>
    <row r="82" spans="1:1" x14ac:dyDescent="0.25">
      <c r="A82" s="109"/>
    </row>
    <row r="83" spans="1:1" x14ac:dyDescent="0.25">
      <c r="A83" s="109"/>
    </row>
    <row r="84" spans="1:1" x14ac:dyDescent="0.25">
      <c r="A84" s="109"/>
    </row>
    <row r="85" spans="1:1" x14ac:dyDescent="0.25">
      <c r="A85" s="109"/>
    </row>
    <row r="86" spans="1:1" x14ac:dyDescent="0.25">
      <c r="A86" s="109"/>
    </row>
    <row r="87" spans="1:1" x14ac:dyDescent="0.25">
      <c r="A87" s="109"/>
    </row>
    <row r="88" spans="1:1" x14ac:dyDescent="0.25">
      <c r="A88" s="110"/>
    </row>
    <row r="89" spans="1:1" x14ac:dyDescent="0.25">
      <c r="A89" s="110"/>
    </row>
    <row r="90" spans="1:1" x14ac:dyDescent="0.25">
      <c r="A90" s="109"/>
    </row>
    <row r="91" spans="1:1" x14ac:dyDescent="0.25">
      <c r="A91" s="110"/>
    </row>
    <row r="92" spans="1:1" x14ac:dyDescent="0.25">
      <c r="A92" s="109"/>
    </row>
    <row r="93" spans="1:1" x14ac:dyDescent="0.25">
      <c r="A93" s="110"/>
    </row>
    <row r="94" spans="1:1" x14ac:dyDescent="0.25">
      <c r="A94" s="109"/>
    </row>
    <row r="95" spans="1:1" x14ac:dyDescent="0.25">
      <c r="A95" s="109"/>
    </row>
    <row r="96" spans="1:1" x14ac:dyDescent="0.25">
      <c r="A96" s="109"/>
    </row>
    <row r="97" spans="1:1" x14ac:dyDescent="0.25">
      <c r="A97" s="109"/>
    </row>
    <row r="98" spans="1:1" x14ac:dyDescent="0.25">
      <c r="A98" s="109"/>
    </row>
    <row r="99" spans="1:1" x14ac:dyDescent="0.25">
      <c r="A99" s="109"/>
    </row>
    <row r="100" spans="1:1" x14ac:dyDescent="0.25">
      <c r="A100" s="109"/>
    </row>
    <row r="101" spans="1:1" x14ac:dyDescent="0.25">
      <c r="A101" s="109"/>
    </row>
    <row r="102" spans="1:1" x14ac:dyDescent="0.25">
      <c r="A102" s="109"/>
    </row>
    <row r="103" spans="1:1" x14ac:dyDescent="0.25">
      <c r="A103" s="109"/>
    </row>
    <row r="104" spans="1:1" x14ac:dyDescent="0.25">
      <c r="A104" s="109"/>
    </row>
    <row r="105" spans="1:1" x14ac:dyDescent="0.25">
      <c r="A105" s="110"/>
    </row>
    <row r="106" spans="1:1" x14ac:dyDescent="0.25">
      <c r="A106" s="110"/>
    </row>
    <row r="107" spans="1:1" x14ac:dyDescent="0.25">
      <c r="A107" s="109"/>
    </row>
    <row r="108" spans="1:1" x14ac:dyDescent="0.25">
      <c r="A108" s="110"/>
    </row>
    <row r="109" spans="1:1" x14ac:dyDescent="0.25">
      <c r="A109" s="109"/>
    </row>
    <row r="110" spans="1:1" x14ac:dyDescent="0.25">
      <c r="A110" s="110"/>
    </row>
    <row r="111" spans="1:1" x14ac:dyDescent="0.25">
      <c r="A111" s="109"/>
    </row>
    <row r="112" spans="1:1" x14ac:dyDescent="0.25">
      <c r="A112" s="109"/>
    </row>
    <row r="113" spans="1:1" x14ac:dyDescent="0.25">
      <c r="A113" s="109"/>
    </row>
    <row r="114" spans="1:1" x14ac:dyDescent="0.25">
      <c r="A114" s="109"/>
    </row>
    <row r="115" spans="1:1" x14ac:dyDescent="0.25">
      <c r="A115" s="109"/>
    </row>
    <row r="116" spans="1:1" x14ac:dyDescent="0.25">
      <c r="A116" s="109"/>
    </row>
    <row r="117" spans="1:1" x14ac:dyDescent="0.25">
      <c r="A117" s="109"/>
    </row>
    <row r="118" spans="1:1" x14ac:dyDescent="0.25">
      <c r="A118" s="109"/>
    </row>
    <row r="119" spans="1:1" x14ac:dyDescent="0.25">
      <c r="A119" s="109"/>
    </row>
    <row r="120" spans="1:1" x14ac:dyDescent="0.25">
      <c r="A120" s="109"/>
    </row>
    <row r="121" spans="1:1" x14ac:dyDescent="0.25">
      <c r="A121" s="109"/>
    </row>
    <row r="122" spans="1:1" x14ac:dyDescent="0.25">
      <c r="A122" s="110"/>
    </row>
    <row r="123" spans="1:1" x14ac:dyDescent="0.25">
      <c r="A123" s="110"/>
    </row>
    <row r="124" spans="1:1" x14ac:dyDescent="0.25">
      <c r="A124" s="109"/>
    </row>
    <row r="125" spans="1:1" x14ac:dyDescent="0.25">
      <c r="A125" s="110"/>
    </row>
    <row r="126" spans="1:1" x14ac:dyDescent="0.25">
      <c r="A126" s="109"/>
    </row>
    <row r="127" spans="1:1" x14ac:dyDescent="0.25">
      <c r="A127" s="110"/>
    </row>
    <row r="128" spans="1:1" x14ac:dyDescent="0.25">
      <c r="A128" s="109"/>
    </row>
    <row r="129" spans="1:1" x14ac:dyDescent="0.25">
      <c r="A129" s="110"/>
    </row>
    <row r="130" spans="1:1" x14ac:dyDescent="0.25">
      <c r="A130" s="109"/>
    </row>
    <row r="131" spans="1:1" x14ac:dyDescent="0.25">
      <c r="A131" s="109"/>
    </row>
    <row r="132" spans="1:1" x14ac:dyDescent="0.25">
      <c r="A132" s="109"/>
    </row>
    <row r="133" spans="1:1" x14ac:dyDescent="0.25">
      <c r="A133" s="109"/>
    </row>
    <row r="134" spans="1:1" x14ac:dyDescent="0.25">
      <c r="A134" s="109"/>
    </row>
    <row r="135" spans="1:1" x14ac:dyDescent="0.25">
      <c r="A135" s="109"/>
    </row>
    <row r="136" spans="1:1" x14ac:dyDescent="0.25">
      <c r="A136" s="109"/>
    </row>
    <row r="137" spans="1:1" x14ac:dyDescent="0.25">
      <c r="A137" s="109"/>
    </row>
    <row r="138" spans="1:1" x14ac:dyDescent="0.25">
      <c r="A138" s="109"/>
    </row>
    <row r="139" spans="1:1" x14ac:dyDescent="0.25">
      <c r="A139" s="110"/>
    </row>
    <row r="140" spans="1:1" x14ac:dyDescent="0.25">
      <c r="A140" s="110"/>
    </row>
    <row r="141" spans="1:1" x14ac:dyDescent="0.25">
      <c r="A141" s="109"/>
    </row>
    <row r="142" spans="1:1" x14ac:dyDescent="0.25">
      <c r="A142" s="110"/>
    </row>
    <row r="143" spans="1:1" x14ac:dyDescent="0.25">
      <c r="A143" s="109"/>
    </row>
    <row r="144" spans="1:1" x14ac:dyDescent="0.25">
      <c r="A144" s="110"/>
    </row>
    <row r="145" spans="1:1" x14ac:dyDescent="0.25">
      <c r="A145" s="109"/>
    </row>
    <row r="146" spans="1:1" x14ac:dyDescent="0.25">
      <c r="A146" s="109"/>
    </row>
    <row r="147" spans="1:1" x14ac:dyDescent="0.25">
      <c r="A147" s="111"/>
    </row>
    <row r="148" spans="1:1" x14ac:dyDescent="0.25">
      <c r="A148" s="109"/>
    </row>
    <row r="149" spans="1:1" x14ac:dyDescent="0.25">
      <c r="A149" s="109"/>
    </row>
    <row r="150" spans="1:1" x14ac:dyDescent="0.25">
      <c r="A150" s="109"/>
    </row>
    <row r="151" spans="1:1" x14ac:dyDescent="0.25">
      <c r="A151" s="109"/>
    </row>
    <row r="152" spans="1:1" x14ac:dyDescent="0.25">
      <c r="A152" s="109"/>
    </row>
    <row r="153" spans="1:1" x14ac:dyDescent="0.25">
      <c r="A153" s="109"/>
    </row>
    <row r="154" spans="1:1" x14ac:dyDescent="0.25">
      <c r="A154" s="109"/>
    </row>
    <row r="155" spans="1:1" x14ac:dyDescent="0.25">
      <c r="A155" s="109"/>
    </row>
    <row r="156" spans="1:1" x14ac:dyDescent="0.25">
      <c r="A156" s="110"/>
    </row>
    <row r="157" spans="1:1" x14ac:dyDescent="0.25">
      <c r="A157" s="110"/>
    </row>
    <row r="158" spans="1:1" x14ac:dyDescent="0.25">
      <c r="A158" s="109"/>
    </row>
    <row r="159" spans="1:1" x14ac:dyDescent="0.25">
      <c r="A159" s="110"/>
    </row>
    <row r="160" spans="1:1" x14ac:dyDescent="0.25">
      <c r="A160" s="109"/>
    </row>
    <row r="161" spans="1:1" x14ac:dyDescent="0.25">
      <c r="A161" s="110"/>
    </row>
    <row r="162" spans="1:1" x14ac:dyDescent="0.25">
      <c r="A162" s="109"/>
    </row>
    <row r="163" spans="1:1" x14ac:dyDescent="0.25">
      <c r="A163" s="109"/>
    </row>
    <row r="164" spans="1:1" x14ac:dyDescent="0.25">
      <c r="A164" s="109"/>
    </row>
    <row r="165" spans="1:1" x14ac:dyDescent="0.25">
      <c r="A165" s="109"/>
    </row>
    <row r="166" spans="1:1" x14ac:dyDescent="0.25">
      <c r="A166" s="109"/>
    </row>
    <row r="167" spans="1:1" x14ac:dyDescent="0.25">
      <c r="A167" s="109"/>
    </row>
    <row r="168" spans="1:1" x14ac:dyDescent="0.25">
      <c r="A168" s="109"/>
    </row>
    <row r="169" spans="1:1" x14ac:dyDescent="0.25">
      <c r="A169" s="109"/>
    </row>
    <row r="170" spans="1:1" x14ac:dyDescent="0.25">
      <c r="A170" s="109"/>
    </row>
    <row r="171" spans="1:1" x14ac:dyDescent="0.25">
      <c r="A171" s="109"/>
    </row>
    <row r="172" spans="1:1" x14ac:dyDescent="0.25">
      <c r="A172" s="109"/>
    </row>
    <row r="173" spans="1:1" x14ac:dyDescent="0.25">
      <c r="A173" s="110"/>
    </row>
    <row r="174" spans="1:1" x14ac:dyDescent="0.25">
      <c r="A174" s="110"/>
    </row>
    <row r="175" spans="1:1" x14ac:dyDescent="0.25">
      <c r="A175" s="109"/>
    </row>
    <row r="176" spans="1:1" x14ac:dyDescent="0.25">
      <c r="A176" s="110"/>
    </row>
    <row r="177" spans="1:1" x14ac:dyDescent="0.25">
      <c r="A177" s="109"/>
    </row>
    <row r="178" spans="1:1" x14ac:dyDescent="0.25">
      <c r="A178" s="110"/>
    </row>
    <row r="179" spans="1:1" x14ac:dyDescent="0.25">
      <c r="A179" s="109"/>
    </row>
    <row r="180" spans="1:1" x14ac:dyDescent="0.25">
      <c r="A180" s="111"/>
    </row>
    <row r="181" spans="1:1" x14ac:dyDescent="0.25">
      <c r="A181" s="111"/>
    </row>
    <row r="182" spans="1:1" x14ac:dyDescent="0.25">
      <c r="A182" s="109"/>
    </row>
    <row r="183" spans="1:1" x14ac:dyDescent="0.25">
      <c r="A183" s="109"/>
    </row>
    <row r="184" spans="1:1" x14ac:dyDescent="0.25">
      <c r="A184" s="109"/>
    </row>
    <row r="185" spans="1:1" x14ac:dyDescent="0.25">
      <c r="A185" s="109"/>
    </row>
    <row r="186" spans="1:1" x14ac:dyDescent="0.25">
      <c r="A186" s="109"/>
    </row>
    <row r="187" spans="1:1" x14ac:dyDescent="0.25">
      <c r="A187" s="109"/>
    </row>
    <row r="188" spans="1:1" x14ac:dyDescent="0.25">
      <c r="A188" s="109"/>
    </row>
    <row r="189" spans="1:1" x14ac:dyDescent="0.25">
      <c r="A189" s="109"/>
    </row>
    <row r="190" spans="1:1" x14ac:dyDescent="0.25">
      <c r="A190" s="110"/>
    </row>
    <row r="191" spans="1:1" x14ac:dyDescent="0.25">
      <c r="A191" s="110"/>
    </row>
    <row r="192" spans="1:1" x14ac:dyDescent="0.25">
      <c r="A192" s="109"/>
    </row>
    <row r="193" spans="1:1" x14ac:dyDescent="0.25">
      <c r="A193" s="110"/>
    </row>
    <row r="194" spans="1:1" x14ac:dyDescent="0.25">
      <c r="A194" s="109"/>
    </row>
    <row r="195" spans="1:1" x14ac:dyDescent="0.25">
      <c r="A195" s="110"/>
    </row>
    <row r="196" spans="1:1" x14ac:dyDescent="0.25">
      <c r="A196" s="109"/>
    </row>
    <row r="197" spans="1:1" x14ac:dyDescent="0.25">
      <c r="A197" s="111"/>
    </row>
    <row r="198" spans="1:1" x14ac:dyDescent="0.25">
      <c r="A198" s="111"/>
    </row>
    <row r="199" spans="1:1" x14ac:dyDescent="0.25">
      <c r="A199" s="109"/>
    </row>
    <row r="200" spans="1:1" x14ac:dyDescent="0.25">
      <c r="A200" s="109"/>
    </row>
    <row r="201" spans="1:1" x14ac:dyDescent="0.25">
      <c r="A201" s="109"/>
    </row>
    <row r="202" spans="1:1" x14ac:dyDescent="0.25">
      <c r="A202" s="109"/>
    </row>
    <row r="203" spans="1:1" x14ac:dyDescent="0.25">
      <c r="A203" s="109"/>
    </row>
    <row r="204" spans="1:1" x14ac:dyDescent="0.25">
      <c r="A204" s="109"/>
    </row>
    <row r="205" spans="1:1" x14ac:dyDescent="0.25">
      <c r="A205" s="109"/>
    </row>
    <row r="206" spans="1:1" x14ac:dyDescent="0.25">
      <c r="A206" s="109"/>
    </row>
    <row r="207" spans="1:1" x14ac:dyDescent="0.25">
      <c r="A207" s="110"/>
    </row>
    <row r="208" spans="1:1" x14ac:dyDescent="0.25">
      <c r="A208" s="110"/>
    </row>
    <row r="209" spans="1:1" x14ac:dyDescent="0.25">
      <c r="A209" s="109"/>
    </row>
    <row r="210" spans="1:1" x14ac:dyDescent="0.25">
      <c r="A210" s="110"/>
    </row>
    <row r="211" spans="1:1" x14ac:dyDescent="0.25">
      <c r="A211" s="109"/>
    </row>
    <row r="212" spans="1:1" x14ac:dyDescent="0.25">
      <c r="A212" s="110"/>
    </row>
    <row r="213" spans="1:1" x14ac:dyDescent="0.25">
      <c r="A213" s="109"/>
    </row>
    <row r="214" spans="1:1" x14ac:dyDescent="0.25">
      <c r="A214" s="111"/>
    </row>
    <row r="215" spans="1:1" x14ac:dyDescent="0.25">
      <c r="A215" s="111"/>
    </row>
    <row r="216" spans="1:1" x14ac:dyDescent="0.25">
      <c r="A216" s="109"/>
    </row>
    <row r="217" spans="1:1" x14ac:dyDescent="0.25">
      <c r="A217" s="109"/>
    </row>
    <row r="218" spans="1:1" x14ac:dyDescent="0.25">
      <c r="A218" s="109"/>
    </row>
    <row r="219" spans="1:1" x14ac:dyDescent="0.25">
      <c r="A219" s="109"/>
    </row>
    <row r="220" spans="1:1" x14ac:dyDescent="0.25">
      <c r="A220" s="109"/>
    </row>
    <row r="221" spans="1:1" x14ac:dyDescent="0.25">
      <c r="A221" s="109"/>
    </row>
    <row r="222" spans="1:1" x14ac:dyDescent="0.25">
      <c r="A222" s="109"/>
    </row>
    <row r="223" spans="1:1" x14ac:dyDescent="0.25">
      <c r="A223" s="109"/>
    </row>
    <row r="224" spans="1:1" x14ac:dyDescent="0.25">
      <c r="A224" s="110"/>
    </row>
    <row r="225" spans="1:1" x14ac:dyDescent="0.25">
      <c r="A225" s="110"/>
    </row>
    <row r="226" spans="1:1" x14ac:dyDescent="0.25">
      <c r="A226" s="109"/>
    </row>
    <row r="227" spans="1:1" x14ac:dyDescent="0.25">
      <c r="A227" s="110"/>
    </row>
    <row r="228" spans="1:1" x14ac:dyDescent="0.25">
      <c r="A228" s="109"/>
    </row>
    <row r="229" spans="1:1" x14ac:dyDescent="0.25">
      <c r="A229" s="110"/>
    </row>
    <row r="230" spans="1:1" x14ac:dyDescent="0.25">
      <c r="A230" s="109"/>
    </row>
    <row r="231" spans="1:1" x14ac:dyDescent="0.25">
      <c r="A231" s="111"/>
    </row>
    <row r="232" spans="1:1" x14ac:dyDescent="0.25">
      <c r="A232" s="111"/>
    </row>
    <row r="233" spans="1:1" x14ac:dyDescent="0.25">
      <c r="A233" s="109"/>
    </row>
    <row r="234" spans="1:1" x14ac:dyDescent="0.25">
      <c r="A234" s="109"/>
    </row>
    <row r="235" spans="1:1" x14ac:dyDescent="0.25">
      <c r="A235" s="109"/>
    </row>
    <row r="236" spans="1:1" x14ac:dyDescent="0.25">
      <c r="A236" s="109"/>
    </row>
    <row r="237" spans="1:1" x14ac:dyDescent="0.25">
      <c r="A237" s="109"/>
    </row>
    <row r="238" spans="1:1" x14ac:dyDescent="0.25">
      <c r="A238" s="109"/>
    </row>
    <row r="239" spans="1:1" x14ac:dyDescent="0.25">
      <c r="A239" s="109"/>
    </row>
    <row r="240" spans="1:1" x14ac:dyDescent="0.25">
      <c r="A240" s="109"/>
    </row>
    <row r="241" spans="1:1" x14ac:dyDescent="0.25">
      <c r="A241" s="110"/>
    </row>
    <row r="242" spans="1:1" x14ac:dyDescent="0.25">
      <c r="A242" s="110"/>
    </row>
    <row r="243" spans="1:1" x14ac:dyDescent="0.25">
      <c r="A243" s="109"/>
    </row>
    <row r="244" spans="1:1" x14ac:dyDescent="0.25">
      <c r="A244" s="110"/>
    </row>
    <row r="245" spans="1:1" x14ac:dyDescent="0.25">
      <c r="A245" s="109"/>
    </row>
    <row r="246" spans="1:1" x14ac:dyDescent="0.25">
      <c r="A246" s="110"/>
    </row>
    <row r="247" spans="1:1" x14ac:dyDescent="0.25">
      <c r="A247" s="109"/>
    </row>
    <row r="248" spans="1:1" x14ac:dyDescent="0.25">
      <c r="A248" s="111"/>
    </row>
    <row r="249" spans="1:1" x14ac:dyDescent="0.25">
      <c r="A249" s="111"/>
    </row>
    <row r="250" spans="1:1" x14ac:dyDescent="0.25">
      <c r="A250" s="109"/>
    </row>
    <row r="251" spans="1:1" x14ac:dyDescent="0.25">
      <c r="A251" s="109"/>
    </row>
    <row r="252" spans="1:1" x14ac:dyDescent="0.25">
      <c r="A252" s="109"/>
    </row>
    <row r="253" spans="1:1" x14ac:dyDescent="0.25">
      <c r="A253" s="109"/>
    </row>
    <row r="254" spans="1:1" x14ac:dyDescent="0.25">
      <c r="A254" s="109"/>
    </row>
    <row r="255" spans="1:1" x14ac:dyDescent="0.25">
      <c r="A255" s="109"/>
    </row>
    <row r="256" spans="1:1" x14ac:dyDescent="0.25">
      <c r="A256" s="109"/>
    </row>
    <row r="257" spans="1:1" x14ac:dyDescent="0.25">
      <c r="A257" s="109"/>
    </row>
    <row r="258" spans="1:1" x14ac:dyDescent="0.25">
      <c r="A258" s="110"/>
    </row>
    <row r="259" spans="1:1" x14ac:dyDescent="0.25">
      <c r="A259" s="110"/>
    </row>
    <row r="260" spans="1:1" x14ac:dyDescent="0.25">
      <c r="A260" s="109"/>
    </row>
    <row r="261" spans="1:1" x14ac:dyDescent="0.25">
      <c r="A261" s="110"/>
    </row>
    <row r="262" spans="1:1" x14ac:dyDescent="0.25">
      <c r="A262" s="109"/>
    </row>
    <row r="263" spans="1:1" x14ac:dyDescent="0.25">
      <c r="A263" s="110"/>
    </row>
    <row r="264" spans="1:1" x14ac:dyDescent="0.25">
      <c r="A264" s="109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22" width="10.140625" bestFit="1" customWidth="1"/>
  </cols>
  <sheetData>
    <row r="1" spans="1:22" x14ac:dyDescent="0.25">
      <c r="A1" s="19" t="s">
        <v>19</v>
      </c>
      <c r="B1" s="20">
        <v>2000</v>
      </c>
      <c r="C1" s="20">
        <v>2001</v>
      </c>
      <c r="D1" s="20">
        <v>2002</v>
      </c>
      <c r="E1" s="20">
        <v>2003</v>
      </c>
      <c r="F1" s="20">
        <v>2004</v>
      </c>
      <c r="G1" s="20">
        <v>2005</v>
      </c>
      <c r="H1" s="20">
        <v>2006</v>
      </c>
      <c r="I1" s="20">
        <v>2007</v>
      </c>
      <c r="J1" s="20">
        <v>2008</v>
      </c>
      <c r="K1" s="20">
        <v>2009</v>
      </c>
      <c r="L1" s="20">
        <v>2010</v>
      </c>
      <c r="M1" s="20">
        <v>2011</v>
      </c>
      <c r="N1" s="81">
        <v>2012</v>
      </c>
      <c r="O1" s="81">
        <v>2013</v>
      </c>
      <c r="P1" s="81">
        <v>2014</v>
      </c>
      <c r="Q1" s="81">
        <v>2015</v>
      </c>
      <c r="R1" s="81">
        <v>2016</v>
      </c>
      <c r="S1" s="81">
        <v>2017</v>
      </c>
      <c r="T1" s="81">
        <v>2018</v>
      </c>
      <c r="U1" s="81">
        <v>2019</v>
      </c>
      <c r="V1" s="81">
        <v>2020</v>
      </c>
    </row>
    <row r="2" spans="1:22" x14ac:dyDescent="0.25">
      <c r="A2" s="84" t="s">
        <v>5</v>
      </c>
      <c r="B2" s="18">
        <v>14654300</v>
      </c>
      <c r="C2" s="18">
        <v>20752570</v>
      </c>
      <c r="D2" s="18">
        <v>17153210</v>
      </c>
      <c r="E2" s="18">
        <v>20668010</v>
      </c>
      <c r="F2" s="18">
        <v>21202270</v>
      </c>
      <c r="G2" s="18">
        <v>21952420</v>
      </c>
      <c r="H2" s="18">
        <v>26354160</v>
      </c>
      <c r="I2" s="18">
        <v>27964010</v>
      </c>
      <c r="J2" s="18">
        <v>27478010</v>
      </c>
      <c r="K2" s="18">
        <v>27216200</v>
      </c>
      <c r="L2" s="18">
        <v>24092210</v>
      </c>
      <c r="M2" s="18">
        <v>23880530</v>
      </c>
      <c r="N2" s="105">
        <v>24382820</v>
      </c>
      <c r="O2" s="105">
        <v>23750700</v>
      </c>
      <c r="P2" s="80">
        <f>Residential!P2</f>
        <v>27437590</v>
      </c>
      <c r="Q2" s="134">
        <f>Residential!Q2</f>
        <v>26550730</v>
      </c>
      <c r="R2" s="134">
        <f>Residential!R2</f>
        <v>30011120</v>
      </c>
      <c r="S2" s="134">
        <f>Residential!S2</f>
        <v>31184070</v>
      </c>
      <c r="T2" s="134">
        <f>Residential!T2</f>
        <v>35149360</v>
      </c>
      <c r="U2" s="134">
        <f>Residential!U2</f>
        <v>41214160</v>
      </c>
      <c r="V2" s="134">
        <f>Residential!V2</f>
        <v>41622150</v>
      </c>
    </row>
    <row r="3" spans="1:22" x14ac:dyDescent="0.25">
      <c r="A3" s="84" t="s">
        <v>6</v>
      </c>
      <c r="B3" s="18">
        <v>10769620</v>
      </c>
      <c r="C3" s="18">
        <v>14878470</v>
      </c>
      <c r="D3" s="18">
        <v>12800130</v>
      </c>
      <c r="E3" s="18">
        <v>13719490</v>
      </c>
      <c r="F3" s="18">
        <v>14205680</v>
      </c>
      <c r="G3" s="18">
        <v>14790770</v>
      </c>
      <c r="H3" s="18">
        <v>15453430</v>
      </c>
      <c r="I3" s="18">
        <v>16371530</v>
      </c>
      <c r="J3" s="18">
        <v>16981690</v>
      </c>
      <c r="K3" s="18">
        <v>17534290</v>
      </c>
      <c r="L3" s="18">
        <v>17721530</v>
      </c>
      <c r="M3" s="18">
        <v>18104300</v>
      </c>
      <c r="N3" s="105">
        <v>18688210</v>
      </c>
      <c r="O3" s="105">
        <v>18844560</v>
      </c>
      <c r="P3" s="80">
        <f>Residential!P3</f>
        <v>19761300</v>
      </c>
      <c r="Q3" s="134">
        <f>Residential!Q3</f>
        <v>20099290</v>
      </c>
      <c r="R3" s="134">
        <f>Residential!R3</f>
        <v>20842530</v>
      </c>
      <c r="S3" s="134">
        <f>Residential!S3</f>
        <v>21386790</v>
      </c>
      <c r="T3" s="134">
        <f>Residential!T3</f>
        <v>22205900</v>
      </c>
      <c r="U3" s="134">
        <f>Residential!U3</f>
        <v>23011280</v>
      </c>
      <c r="V3" s="134">
        <f>Residential!V3</f>
        <v>23675100</v>
      </c>
    </row>
    <row r="4" spans="1:22" x14ac:dyDescent="0.25">
      <c r="A4" s="83" t="s">
        <v>8</v>
      </c>
      <c r="B4" s="21">
        <v>0</v>
      </c>
      <c r="C4" s="21">
        <v>92</v>
      </c>
      <c r="D4" s="21">
        <v>77</v>
      </c>
      <c r="E4" s="21">
        <v>61</v>
      </c>
      <c r="F4" s="21">
        <v>55</v>
      </c>
      <c r="G4" s="21">
        <v>53</v>
      </c>
      <c r="H4" s="21">
        <v>41</v>
      </c>
      <c r="I4" s="21">
        <v>33</v>
      </c>
      <c r="J4" s="21">
        <v>40</v>
      </c>
      <c r="K4" s="21">
        <v>41</v>
      </c>
      <c r="L4" s="21">
        <v>61</v>
      </c>
      <c r="M4" s="21">
        <v>77</v>
      </c>
      <c r="N4" s="64">
        <v>66</v>
      </c>
      <c r="O4" s="64">
        <v>90</v>
      </c>
      <c r="P4" s="80">
        <f>Residential!P4</f>
        <v>45</v>
      </c>
      <c r="Q4" s="134">
        <f>Residential!Q4</f>
        <v>60</v>
      </c>
      <c r="R4" s="134">
        <f>Residential!R4</f>
        <v>34</v>
      </c>
      <c r="S4" s="134">
        <f>Residential!S4</f>
        <v>42</v>
      </c>
      <c r="T4" s="134">
        <f>Residential!T4</f>
        <v>14</v>
      </c>
      <c r="U4" s="134">
        <f>Residential!U4</f>
        <v>4</v>
      </c>
      <c r="V4" s="134">
        <f>Residential!V4</f>
        <v>5</v>
      </c>
    </row>
    <row r="5" spans="1:22" x14ac:dyDescent="0.25">
      <c r="A5" s="83" t="s">
        <v>12</v>
      </c>
      <c r="B5" s="108">
        <v>0.2650880628893908</v>
      </c>
      <c r="C5" s="108">
        <v>0.28305409884173383</v>
      </c>
      <c r="D5" s="108">
        <v>0.25377640686495417</v>
      </c>
      <c r="E5" s="108">
        <v>0.33619685688172207</v>
      </c>
      <c r="F5" s="108">
        <v>0.32999249608650394</v>
      </c>
      <c r="G5" s="108">
        <v>0.32623510300914427</v>
      </c>
      <c r="H5" s="108">
        <v>0.41362464218172768</v>
      </c>
      <c r="I5" s="108">
        <v>0.41454998764483353</v>
      </c>
      <c r="J5" s="108">
        <v>0.38198981658424314</v>
      </c>
      <c r="K5" s="108">
        <v>0.35574069855453738</v>
      </c>
      <c r="L5" s="108">
        <v>0.26442904158647129</v>
      </c>
      <c r="M5" s="108">
        <v>0.24188031002662003</v>
      </c>
      <c r="N5" s="108">
        <f t="shared" ref="N5:P5" si="0">1-(N3/N2)</f>
        <v>0.23355009797882276</v>
      </c>
      <c r="O5" s="108">
        <f t="shared" si="0"/>
        <v>0.20656822746276948</v>
      </c>
      <c r="P5" s="108">
        <f t="shared" si="0"/>
        <v>0.27977274972036537</v>
      </c>
      <c r="Q5" s="108">
        <f t="shared" ref="Q5:R5" si="1">1-(Q3/Q2)</f>
        <v>0.24298540944071967</v>
      </c>
      <c r="R5" s="108">
        <f t="shared" si="1"/>
        <v>0.30550642561823749</v>
      </c>
      <c r="S5" s="108">
        <f>1-(S3/S2)</f>
        <v>0.31417579552636976</v>
      </c>
      <c r="T5" s="108">
        <f>1-(T3/T2)</f>
        <v>0.36824169771512194</v>
      </c>
      <c r="U5" s="108">
        <f>1-(U3/U2)</f>
        <v>0.44166567995077421</v>
      </c>
      <c r="V5" s="108">
        <f>1-(V3/V2)</f>
        <v>0.43118988327128704</v>
      </c>
    </row>
    <row r="6" spans="1:22" x14ac:dyDescent="0.25">
      <c r="A6" s="84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Q6" s="129"/>
      <c r="R6" s="129"/>
      <c r="S6" s="129"/>
      <c r="T6" s="129"/>
      <c r="U6" s="129"/>
      <c r="V6" s="129"/>
    </row>
    <row r="7" spans="1:22" x14ac:dyDescent="0.25">
      <c r="A7" s="85" t="s">
        <v>20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Q7" s="129"/>
      <c r="R7" s="129"/>
      <c r="S7" s="129"/>
      <c r="T7" s="129"/>
      <c r="U7" s="129"/>
      <c r="V7" s="129"/>
    </row>
    <row r="8" spans="1:22" x14ac:dyDescent="0.25">
      <c r="A8" s="84" t="s">
        <v>5</v>
      </c>
      <c r="B8" s="18">
        <v>97610</v>
      </c>
      <c r="C8" s="18">
        <v>266020</v>
      </c>
      <c r="D8" s="18">
        <v>289750</v>
      </c>
      <c r="E8" s="18">
        <v>296190</v>
      </c>
      <c r="F8" s="18">
        <v>324190</v>
      </c>
      <c r="G8" s="18">
        <v>377540</v>
      </c>
      <c r="H8" s="18">
        <v>405380</v>
      </c>
      <c r="I8" s="18">
        <v>643530</v>
      </c>
      <c r="J8" s="18">
        <v>584990</v>
      </c>
      <c r="K8" s="18">
        <v>552750</v>
      </c>
      <c r="L8" s="18">
        <v>458560</v>
      </c>
      <c r="M8" s="18">
        <v>424120</v>
      </c>
      <c r="N8" s="80">
        <v>425790</v>
      </c>
      <c r="O8" s="80">
        <v>484800</v>
      </c>
      <c r="P8" s="80">
        <f>Farm!P2</f>
        <v>508300</v>
      </c>
      <c r="Q8" s="134">
        <f>Farm!Q2</f>
        <v>582270</v>
      </c>
      <c r="R8" s="134">
        <f>Farm!R2</f>
        <v>593370</v>
      </c>
      <c r="S8" s="134">
        <f>Farm!S2</f>
        <v>620070</v>
      </c>
      <c r="T8" s="134">
        <f>Farm!T2</f>
        <v>699760</v>
      </c>
      <c r="U8" s="134">
        <f>Farm!U2</f>
        <v>819620</v>
      </c>
      <c r="V8" s="134">
        <f>Farm!V2</f>
        <v>1038980</v>
      </c>
    </row>
    <row r="9" spans="1:22" x14ac:dyDescent="0.25">
      <c r="A9" s="84" t="s">
        <v>6</v>
      </c>
      <c r="B9" s="18">
        <v>43590</v>
      </c>
      <c r="C9" s="18">
        <v>44920</v>
      </c>
      <c r="D9" s="18">
        <v>59520</v>
      </c>
      <c r="E9" s="18">
        <v>89500</v>
      </c>
      <c r="F9" s="18">
        <v>115800</v>
      </c>
      <c r="G9" s="18">
        <v>151430</v>
      </c>
      <c r="H9" s="18">
        <v>148490</v>
      </c>
      <c r="I9" s="18">
        <v>152930</v>
      </c>
      <c r="J9" s="18">
        <v>157510</v>
      </c>
      <c r="K9" s="18">
        <v>162220</v>
      </c>
      <c r="L9" s="18">
        <v>155310</v>
      </c>
      <c r="M9" s="18">
        <v>124260</v>
      </c>
      <c r="N9" s="80">
        <v>127040</v>
      </c>
      <c r="O9" s="80">
        <v>164800</v>
      </c>
      <c r="P9" s="80">
        <f>Farm!P3</f>
        <v>178740</v>
      </c>
      <c r="Q9" s="134">
        <f>Farm!Q3</f>
        <v>179370</v>
      </c>
      <c r="R9" s="134">
        <f>Farm!R3</f>
        <v>190510</v>
      </c>
      <c r="S9" s="134">
        <f>Farm!S3</f>
        <v>196210</v>
      </c>
      <c r="T9" s="134">
        <f>Farm!T3</f>
        <v>202080</v>
      </c>
      <c r="U9" s="134">
        <f>Farm!U3</f>
        <v>208130</v>
      </c>
      <c r="V9" s="134">
        <f>Farm!V3</f>
        <v>315740</v>
      </c>
    </row>
    <row r="10" spans="1:22" x14ac:dyDescent="0.25">
      <c r="A10" s="83" t="s">
        <v>78</v>
      </c>
      <c r="B10" s="21">
        <v>0</v>
      </c>
      <c r="C10" s="21">
        <v>0</v>
      </c>
      <c r="D10" s="21">
        <v>0</v>
      </c>
      <c r="E10" s="21">
        <v>0</v>
      </c>
      <c r="F10" s="21">
        <v>1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2</v>
      </c>
      <c r="M10" s="21">
        <v>1</v>
      </c>
      <c r="N10" s="91">
        <v>1</v>
      </c>
      <c r="O10" s="91">
        <v>1</v>
      </c>
      <c r="P10" s="80">
        <f>Farm!P4</f>
        <v>1</v>
      </c>
      <c r="Q10" s="134">
        <f>Farm!Q4</f>
        <v>1</v>
      </c>
      <c r="R10" s="134">
        <f>Farm!R4</f>
        <v>0</v>
      </c>
      <c r="S10" s="134">
        <f>Farm!S4</f>
        <v>0</v>
      </c>
      <c r="T10" s="134">
        <f>Farm!T4</f>
        <v>0</v>
      </c>
      <c r="U10" s="134">
        <f>Farm!U4</f>
        <v>0</v>
      </c>
      <c r="V10" s="134">
        <f>Farm!V4</f>
        <v>0</v>
      </c>
    </row>
    <row r="11" spans="1:22" x14ac:dyDescent="0.25">
      <c r="A11" s="83" t="s">
        <v>12</v>
      </c>
      <c r="B11" s="108">
        <v>0.55342690298125197</v>
      </c>
      <c r="C11" s="108">
        <v>0.83114051575069547</v>
      </c>
      <c r="D11" s="108">
        <v>0.79458153580672997</v>
      </c>
      <c r="E11" s="108">
        <v>0.69782909618825761</v>
      </c>
      <c r="F11" s="108">
        <v>0.64280206052006539</v>
      </c>
      <c r="G11" s="108">
        <v>0.5989034274513958</v>
      </c>
      <c r="H11" s="108">
        <v>0.63370171197395031</v>
      </c>
      <c r="I11" s="108">
        <v>0.76235762124531881</v>
      </c>
      <c r="J11" s="108">
        <v>0.73074753414588289</v>
      </c>
      <c r="K11" s="108">
        <v>0.70652193577566713</v>
      </c>
      <c r="L11" s="108">
        <v>0.66130931612002786</v>
      </c>
      <c r="M11" s="108">
        <v>0.70701688201452417</v>
      </c>
      <c r="N11" s="108">
        <f t="shared" ref="N11:P11" si="2">1-(N9/N8)</f>
        <v>0.70163695718546704</v>
      </c>
      <c r="O11" s="108">
        <f t="shared" si="2"/>
        <v>0.66006600660066006</v>
      </c>
      <c r="P11" s="108">
        <f t="shared" si="2"/>
        <v>0.6483572693291364</v>
      </c>
      <c r="Q11" s="108">
        <f t="shared" ref="Q11:R11" si="3">1-(Q9/Q8)</f>
        <v>0.69194703488072551</v>
      </c>
      <c r="R11" s="108">
        <f t="shared" si="3"/>
        <v>0.67893557139727323</v>
      </c>
      <c r="S11" s="108">
        <f>1-(S9/S8)</f>
        <v>0.68356798425984167</v>
      </c>
      <c r="T11" s="108">
        <f>1-(T9/T8)</f>
        <v>0.71121527380816274</v>
      </c>
      <c r="U11" s="108">
        <f>1-(U9/U8)</f>
        <v>0.74606524974988409</v>
      </c>
      <c r="V11" s="108">
        <f>1-(V9/V8)</f>
        <v>0.69610579606922174</v>
      </c>
    </row>
    <row r="12" spans="1:22" x14ac:dyDescent="0.25">
      <c r="A12" s="84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Q12" s="129"/>
      <c r="R12" s="129"/>
      <c r="S12" s="129"/>
      <c r="T12" s="129"/>
      <c r="U12" s="129"/>
      <c r="V12" s="129"/>
    </row>
    <row r="13" spans="1:22" x14ac:dyDescent="0.25">
      <c r="A13" s="85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Q13" s="129"/>
      <c r="R13" s="129"/>
      <c r="S13" s="129"/>
      <c r="T13" s="129"/>
      <c r="U13" s="129"/>
      <c r="V13" s="129"/>
    </row>
    <row r="14" spans="1:22" x14ac:dyDescent="0.25">
      <c r="A14" s="84" t="s">
        <v>5</v>
      </c>
      <c r="B14" s="80">
        <v>2625370</v>
      </c>
      <c r="C14" s="80">
        <v>2824420</v>
      </c>
      <c r="D14" s="80">
        <v>2999580</v>
      </c>
      <c r="E14" s="80">
        <v>2534670</v>
      </c>
      <c r="F14" s="80">
        <v>2714600</v>
      </c>
      <c r="G14" s="80">
        <v>2811500</v>
      </c>
      <c r="H14" s="80">
        <v>3096960</v>
      </c>
      <c r="I14" s="80">
        <v>3201060</v>
      </c>
      <c r="J14" s="80">
        <v>3731510</v>
      </c>
      <c r="K14" s="80">
        <v>3858340</v>
      </c>
      <c r="L14" s="80">
        <v>3805160</v>
      </c>
      <c r="M14" s="80">
        <v>3758050</v>
      </c>
      <c r="N14" s="105">
        <v>3640210</v>
      </c>
      <c r="O14" s="105">
        <v>3670000</v>
      </c>
      <c r="P14" s="80">
        <f>Commercial!P2</f>
        <v>3717880</v>
      </c>
      <c r="Q14" s="134">
        <f>Commercial!Q2</f>
        <v>3670350</v>
      </c>
      <c r="R14" s="134">
        <f>Commercial!R2</f>
        <v>4228960</v>
      </c>
      <c r="S14" s="134">
        <f>Commercial!S2</f>
        <v>4408870</v>
      </c>
      <c r="T14" s="134">
        <f>Commercial!T2</f>
        <v>4928580</v>
      </c>
      <c r="U14" s="134">
        <f>Commercial!U2</f>
        <v>6507460</v>
      </c>
      <c r="V14" s="134">
        <f>Commercial!V2</f>
        <v>5773400</v>
      </c>
    </row>
    <row r="15" spans="1:22" x14ac:dyDescent="0.25">
      <c r="A15" s="84" t="s">
        <v>6</v>
      </c>
      <c r="B15" s="80">
        <v>1786710</v>
      </c>
      <c r="C15" s="80">
        <v>1894540</v>
      </c>
      <c r="D15" s="80">
        <v>1926230</v>
      </c>
      <c r="E15" s="80">
        <v>1661770</v>
      </c>
      <c r="F15" s="80">
        <v>1743780</v>
      </c>
      <c r="G15" s="80">
        <v>1784250</v>
      </c>
      <c r="H15" s="80">
        <v>1847710</v>
      </c>
      <c r="I15" s="80">
        <v>1822750</v>
      </c>
      <c r="J15" s="80">
        <v>2099700</v>
      </c>
      <c r="K15" s="80">
        <v>2064880</v>
      </c>
      <c r="L15" s="80">
        <v>2132330</v>
      </c>
      <c r="M15" s="80">
        <v>2230160</v>
      </c>
      <c r="N15" s="105">
        <v>2192520</v>
      </c>
      <c r="O15" s="105">
        <v>2282120</v>
      </c>
      <c r="P15" s="80">
        <f>Commercial!P3</f>
        <v>2318650</v>
      </c>
      <c r="Q15" s="134">
        <f>Commercial!Q3</f>
        <v>2365910</v>
      </c>
      <c r="R15" s="134">
        <f>Commercial!R3</f>
        <v>2432090</v>
      </c>
      <c r="S15" s="134">
        <f>Commercial!S3</f>
        <v>2467970</v>
      </c>
      <c r="T15" s="134">
        <f>Commercial!T3</f>
        <v>2653970</v>
      </c>
      <c r="U15" s="134">
        <f>Commercial!U3</f>
        <v>2869450</v>
      </c>
      <c r="V15" s="134">
        <f>Commercial!V3</f>
        <v>3047710</v>
      </c>
    </row>
    <row r="16" spans="1:22" x14ac:dyDescent="0.25">
      <c r="A16" s="83" t="s">
        <v>78</v>
      </c>
      <c r="B16" s="64">
        <v>0</v>
      </c>
      <c r="C16" s="64">
        <v>1</v>
      </c>
      <c r="D16" s="64">
        <v>1</v>
      </c>
      <c r="E16" s="64">
        <v>4</v>
      </c>
      <c r="F16" s="64">
        <v>4</v>
      </c>
      <c r="G16" s="64">
        <v>5</v>
      </c>
      <c r="H16" s="64">
        <v>2</v>
      </c>
      <c r="I16" s="64">
        <v>2</v>
      </c>
      <c r="J16" s="64">
        <v>1</v>
      </c>
      <c r="K16" s="64">
        <v>1</v>
      </c>
      <c r="L16" s="64">
        <v>3</v>
      </c>
      <c r="M16" s="64">
        <v>4</v>
      </c>
      <c r="N16" s="64">
        <v>5</v>
      </c>
      <c r="O16" s="64">
        <v>9</v>
      </c>
      <c r="P16" s="80">
        <f>Commercial!P4</f>
        <v>9</v>
      </c>
      <c r="Q16" s="134">
        <f>Commercial!Q4</f>
        <v>10</v>
      </c>
      <c r="R16" s="134">
        <f>Commercial!R4</f>
        <v>9</v>
      </c>
      <c r="S16" s="134">
        <f>Commercial!S4</f>
        <v>10</v>
      </c>
      <c r="T16" s="134">
        <f>Commercial!T4</f>
        <v>9</v>
      </c>
      <c r="U16" s="134">
        <f>Commercial!U4</f>
        <v>8</v>
      </c>
      <c r="V16" s="134">
        <f>Commercial!V4</f>
        <v>7</v>
      </c>
    </row>
    <row r="17" spans="1:22" x14ac:dyDescent="0.25">
      <c r="A17" s="83" t="s">
        <v>12</v>
      </c>
      <c r="B17" s="108">
        <v>0.31944449734704061</v>
      </c>
      <c r="C17" s="108">
        <v>0.32922865579481808</v>
      </c>
      <c r="D17" s="108">
        <v>0.35783343001353518</v>
      </c>
      <c r="E17" s="108">
        <v>0.34438408155696798</v>
      </c>
      <c r="F17" s="108">
        <v>0.35762911662860086</v>
      </c>
      <c r="G17" s="108">
        <v>0.36537435532633822</v>
      </c>
      <c r="H17" s="108">
        <v>0.40337944306674933</v>
      </c>
      <c r="I17" s="108">
        <v>0.43057924562488681</v>
      </c>
      <c r="J17" s="108">
        <v>0.43730554118841969</v>
      </c>
      <c r="K17" s="108">
        <v>0.4648268426318054</v>
      </c>
      <c r="L17" s="108">
        <v>0.43962146138401537</v>
      </c>
      <c r="M17" s="108">
        <v>0.40656457471294949</v>
      </c>
      <c r="N17" s="108">
        <f t="shared" ref="N17:P17" si="4">1-(N15/N14)</f>
        <v>0.39769408907727855</v>
      </c>
      <c r="O17" s="108">
        <f t="shared" si="4"/>
        <v>0.37816893732970025</v>
      </c>
      <c r="P17" s="108">
        <f t="shared" si="4"/>
        <v>0.37635157670500397</v>
      </c>
      <c r="Q17" s="108">
        <f t="shared" ref="Q17:R17" si="5">1-(Q15/Q14)</f>
        <v>0.35539934883594204</v>
      </c>
      <c r="R17" s="108">
        <f t="shared" si="5"/>
        <v>0.42489642843630582</v>
      </c>
      <c r="S17" s="108">
        <f>1-(S15/S14)</f>
        <v>0.44022618040450279</v>
      </c>
      <c r="T17" s="108">
        <f>1-(T15/T14)</f>
        <v>0.46151426983025534</v>
      </c>
      <c r="U17" s="108">
        <f>1-(U15/U14)</f>
        <v>0.5590522262142219</v>
      </c>
      <c r="V17" s="108">
        <f>1-(V15/V14)</f>
        <v>0.47211175390584403</v>
      </c>
    </row>
    <row r="18" spans="1:22" x14ac:dyDescent="0.25">
      <c r="A18" s="8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Q18" s="129"/>
      <c r="R18" s="129"/>
      <c r="S18" s="129"/>
      <c r="T18" s="129"/>
      <c r="U18" s="129"/>
      <c r="V18" s="129"/>
    </row>
    <row r="19" spans="1:22" x14ac:dyDescent="0.25">
      <c r="A19" s="85" t="s">
        <v>22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Q19" s="129"/>
      <c r="R19" s="129"/>
      <c r="S19" s="129"/>
      <c r="T19" s="129"/>
      <c r="U19" s="129"/>
      <c r="V19" s="129"/>
    </row>
    <row r="20" spans="1:22" x14ac:dyDescent="0.25">
      <c r="A20" s="84" t="s">
        <v>5</v>
      </c>
      <c r="B20" s="18">
        <v>15362</v>
      </c>
      <c r="C20" s="18">
        <v>15050</v>
      </c>
      <c r="D20" s="18">
        <v>15050</v>
      </c>
      <c r="E20" s="18">
        <v>14750</v>
      </c>
      <c r="F20" s="18">
        <v>14750</v>
      </c>
      <c r="G20" s="18">
        <v>14820</v>
      </c>
      <c r="H20" s="18">
        <v>14820</v>
      </c>
      <c r="I20" s="18">
        <v>233080</v>
      </c>
      <c r="J20" s="18">
        <v>250820</v>
      </c>
      <c r="K20" s="18">
        <v>236000</v>
      </c>
      <c r="L20" s="18">
        <v>200630</v>
      </c>
      <c r="M20" s="18">
        <v>226530</v>
      </c>
      <c r="N20" s="80">
        <v>296460</v>
      </c>
      <c r="O20" s="80">
        <v>0</v>
      </c>
      <c r="P20" s="80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</row>
    <row r="21" spans="1:22" x14ac:dyDescent="0.25">
      <c r="A21" s="84" t="s">
        <v>6</v>
      </c>
      <c r="B21" s="18">
        <v>15362</v>
      </c>
      <c r="C21" s="18">
        <v>15050</v>
      </c>
      <c r="D21" s="18">
        <v>15050</v>
      </c>
      <c r="E21" s="18">
        <v>14750</v>
      </c>
      <c r="F21" s="18">
        <v>14750</v>
      </c>
      <c r="G21" s="18">
        <v>14820</v>
      </c>
      <c r="H21" s="18">
        <v>14820</v>
      </c>
      <c r="I21" s="18">
        <v>74870</v>
      </c>
      <c r="J21" s="18">
        <v>76670</v>
      </c>
      <c r="K21" s="18">
        <v>63700</v>
      </c>
      <c r="L21" s="18">
        <v>65610</v>
      </c>
      <c r="M21" s="18">
        <v>67570</v>
      </c>
      <c r="N21" s="80">
        <v>69590</v>
      </c>
      <c r="O21" s="80">
        <v>0</v>
      </c>
      <c r="P21" s="80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</row>
    <row r="22" spans="1:22" x14ac:dyDescent="0.25">
      <c r="A22" s="83" t="s">
        <v>78</v>
      </c>
      <c r="B22" s="21">
        <v>2</v>
      </c>
      <c r="C22" s="21">
        <v>1</v>
      </c>
      <c r="D22" s="21">
        <v>1</v>
      </c>
      <c r="E22" s="21">
        <v>1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  <c r="K22" s="21">
        <v>0</v>
      </c>
      <c r="L22" s="21">
        <v>0</v>
      </c>
      <c r="M22" s="21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</row>
    <row r="23" spans="1:22" x14ac:dyDescent="0.25">
      <c r="A23" s="83" t="s">
        <v>12</v>
      </c>
      <c r="B23" s="108">
        <v>0</v>
      </c>
      <c r="C23" s="108">
        <v>0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0.67877981808821009</v>
      </c>
      <c r="J23" s="108">
        <v>0.69432262180049431</v>
      </c>
      <c r="K23" s="108">
        <v>0.73008474576271187</v>
      </c>
      <c r="L23" s="108">
        <v>0.67298011264516777</v>
      </c>
      <c r="M23" s="108">
        <v>0.70171721184832037</v>
      </c>
      <c r="N23" s="108">
        <f t="shared" ref="N23" si="6">1-(N21/N20)</f>
        <v>0.76526344194832352</v>
      </c>
      <c r="O23" s="108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0</v>
      </c>
      <c r="U23" s="108">
        <v>0</v>
      </c>
      <c r="V23" s="108">
        <v>0</v>
      </c>
    </row>
    <row r="24" spans="1:22" x14ac:dyDescent="0.25">
      <c r="A24" s="84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6.28515625" bestFit="1" customWidth="1"/>
    <col min="2" max="22" width="10.140625" bestFit="1" customWidth="1"/>
  </cols>
  <sheetData>
    <row r="1" spans="1:22" x14ac:dyDescent="0.25">
      <c r="A1" s="22"/>
      <c r="B1" s="24">
        <v>2000</v>
      </c>
      <c r="C1" s="24">
        <v>2001</v>
      </c>
      <c r="D1" s="24">
        <v>2002</v>
      </c>
      <c r="E1" s="24">
        <v>2003</v>
      </c>
      <c r="F1" s="24">
        <v>2004</v>
      </c>
      <c r="G1" s="24">
        <v>2005</v>
      </c>
      <c r="H1" s="24">
        <v>2006</v>
      </c>
      <c r="I1" s="24">
        <v>2007</v>
      </c>
      <c r="J1" s="24">
        <v>2008</v>
      </c>
      <c r="K1" s="24">
        <v>2009</v>
      </c>
      <c r="L1" s="24">
        <v>2010</v>
      </c>
      <c r="M1" s="24">
        <v>2011</v>
      </c>
      <c r="N1" s="81">
        <v>2012</v>
      </c>
      <c r="O1" s="81">
        <v>2013</v>
      </c>
      <c r="P1" s="81">
        <v>2014</v>
      </c>
      <c r="Q1" s="81">
        <v>2015</v>
      </c>
      <c r="R1" s="81">
        <v>2016</v>
      </c>
      <c r="S1" s="81">
        <v>2017</v>
      </c>
      <c r="T1" s="81">
        <v>2018</v>
      </c>
      <c r="U1" s="81">
        <v>2019</v>
      </c>
      <c r="V1" s="81">
        <v>2020</v>
      </c>
    </row>
    <row r="2" spans="1:22" x14ac:dyDescent="0.25">
      <c r="A2" s="84" t="s">
        <v>5</v>
      </c>
      <c r="B2" s="23">
        <v>14654300</v>
      </c>
      <c r="C2" s="23">
        <v>20752570</v>
      </c>
      <c r="D2" s="23">
        <v>17153210</v>
      </c>
      <c r="E2" s="23">
        <v>20668010</v>
      </c>
      <c r="F2" s="23">
        <v>21202270</v>
      </c>
      <c r="G2" s="23">
        <v>21952420</v>
      </c>
      <c r="H2" s="23">
        <v>26354160</v>
      </c>
      <c r="I2" s="23">
        <v>27964010</v>
      </c>
      <c r="J2" s="23">
        <v>27478010</v>
      </c>
      <c r="K2" s="23">
        <v>27216200</v>
      </c>
      <c r="L2" s="23">
        <v>24092210</v>
      </c>
      <c r="M2" s="23">
        <v>23880530</v>
      </c>
      <c r="N2" s="105">
        <v>24382820</v>
      </c>
      <c r="O2" s="105">
        <v>23750700</v>
      </c>
      <c r="P2" s="80">
        <v>27437590</v>
      </c>
      <c r="Q2" s="105">
        <v>26550730</v>
      </c>
      <c r="R2" s="105">
        <v>30011120</v>
      </c>
      <c r="S2" s="105">
        <v>31184070</v>
      </c>
      <c r="T2" s="105">
        <v>35149360</v>
      </c>
      <c r="U2" s="134">
        <v>41214160</v>
      </c>
      <c r="V2" s="105">
        <v>41622150</v>
      </c>
    </row>
    <row r="3" spans="1:22" x14ac:dyDescent="0.25">
      <c r="A3" s="84" t="s">
        <v>6</v>
      </c>
      <c r="B3" s="23">
        <v>10769620</v>
      </c>
      <c r="C3" s="23">
        <v>14878470</v>
      </c>
      <c r="D3" s="23">
        <v>12800130</v>
      </c>
      <c r="E3" s="23">
        <v>13719490</v>
      </c>
      <c r="F3" s="23">
        <v>14205680</v>
      </c>
      <c r="G3" s="23">
        <v>14790770</v>
      </c>
      <c r="H3" s="23">
        <v>15453430</v>
      </c>
      <c r="I3" s="23">
        <v>16371530</v>
      </c>
      <c r="J3" s="23">
        <v>16981690</v>
      </c>
      <c r="K3" s="23">
        <v>17534290</v>
      </c>
      <c r="L3" s="23">
        <v>17721530</v>
      </c>
      <c r="M3" s="23">
        <v>18104300</v>
      </c>
      <c r="N3" s="105">
        <v>18688210</v>
      </c>
      <c r="O3" s="105">
        <v>18844560</v>
      </c>
      <c r="P3" s="80">
        <v>19761300</v>
      </c>
      <c r="Q3" s="105">
        <v>20099290</v>
      </c>
      <c r="R3" s="105">
        <v>20842530</v>
      </c>
      <c r="S3" s="105">
        <v>21386790</v>
      </c>
      <c r="T3" s="105">
        <v>22205900</v>
      </c>
      <c r="U3" s="134">
        <v>23011280</v>
      </c>
      <c r="V3" s="105">
        <v>23675100</v>
      </c>
    </row>
    <row r="4" spans="1:22" x14ac:dyDescent="0.25">
      <c r="A4" s="83" t="s">
        <v>8</v>
      </c>
      <c r="B4" s="25">
        <v>0</v>
      </c>
      <c r="C4" s="25">
        <v>92</v>
      </c>
      <c r="D4" s="25">
        <v>77</v>
      </c>
      <c r="E4" s="25">
        <v>61</v>
      </c>
      <c r="F4" s="25">
        <v>55</v>
      </c>
      <c r="G4" s="25">
        <v>53</v>
      </c>
      <c r="H4" s="25">
        <v>41</v>
      </c>
      <c r="I4" s="25">
        <v>33</v>
      </c>
      <c r="J4" s="25">
        <v>40</v>
      </c>
      <c r="K4" s="25">
        <v>41</v>
      </c>
      <c r="L4" s="25">
        <v>61</v>
      </c>
      <c r="M4" s="25">
        <v>77</v>
      </c>
      <c r="N4" s="64">
        <v>66</v>
      </c>
      <c r="O4" s="64">
        <v>90</v>
      </c>
      <c r="P4" s="64">
        <v>45</v>
      </c>
      <c r="Q4" s="64">
        <v>60</v>
      </c>
      <c r="R4" s="64">
        <v>34</v>
      </c>
      <c r="S4" s="64">
        <v>42</v>
      </c>
      <c r="T4" s="64">
        <v>14</v>
      </c>
      <c r="U4" s="133">
        <v>4</v>
      </c>
      <c r="V4" s="64">
        <v>5</v>
      </c>
    </row>
    <row r="5" spans="1:22" x14ac:dyDescent="0.25">
      <c r="A5" s="83" t="s">
        <v>12</v>
      </c>
      <c r="B5" s="26">
        <f>1-(B3/B2)</f>
        <v>0.2650880628893908</v>
      </c>
      <c r="C5" s="59">
        <f t="shared" ref="C5:V5" si="0">1-(C3/C2)</f>
        <v>0.28305409884173383</v>
      </c>
      <c r="D5" s="59">
        <f t="shared" si="0"/>
        <v>0.25377640686495417</v>
      </c>
      <c r="E5" s="59">
        <f t="shared" si="0"/>
        <v>0.33619685688172207</v>
      </c>
      <c r="F5" s="59">
        <f t="shared" si="0"/>
        <v>0.32999249608650394</v>
      </c>
      <c r="G5" s="59">
        <f t="shared" si="0"/>
        <v>0.32623510300914427</v>
      </c>
      <c r="H5" s="59">
        <f t="shared" si="0"/>
        <v>0.41362464218172768</v>
      </c>
      <c r="I5" s="59">
        <f t="shared" si="0"/>
        <v>0.41454998764483353</v>
      </c>
      <c r="J5" s="59">
        <f t="shared" si="0"/>
        <v>0.38198981658424314</v>
      </c>
      <c r="K5" s="59">
        <f t="shared" si="0"/>
        <v>0.35574069855453738</v>
      </c>
      <c r="L5" s="59">
        <f t="shared" si="0"/>
        <v>0.26442904158647129</v>
      </c>
      <c r="M5" s="59">
        <f t="shared" si="0"/>
        <v>0.24188031002662003</v>
      </c>
      <c r="N5" s="59">
        <f t="shared" si="0"/>
        <v>0.23355009797882276</v>
      </c>
      <c r="O5" s="59">
        <f t="shared" si="0"/>
        <v>0.20656822746276948</v>
      </c>
      <c r="P5" s="59">
        <f t="shared" si="0"/>
        <v>0.27977274972036537</v>
      </c>
      <c r="Q5" s="59">
        <f t="shared" si="0"/>
        <v>0.24298540944071967</v>
      </c>
      <c r="R5" s="59">
        <f t="shared" si="0"/>
        <v>0.30550642561823749</v>
      </c>
      <c r="S5" s="59">
        <f t="shared" si="0"/>
        <v>0.31417579552636976</v>
      </c>
      <c r="T5" s="59">
        <f t="shared" si="0"/>
        <v>0.36824169771512194</v>
      </c>
      <c r="U5" s="59">
        <f t="shared" si="0"/>
        <v>0.44166567995077421</v>
      </c>
      <c r="V5" s="59">
        <f t="shared" si="0"/>
        <v>0.43118988327128704</v>
      </c>
    </row>
    <row r="6" spans="1:22" s="129" customFormat="1" x14ac:dyDescent="0.25">
      <c r="A6" s="83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8" spans="1:22" x14ac:dyDescent="0.25">
      <c r="A8" s="28" t="s">
        <v>103</v>
      </c>
    </row>
    <row r="9" spans="1:22" x14ac:dyDescent="0.25">
      <c r="A9" s="27" t="s">
        <v>121</v>
      </c>
    </row>
    <row r="10" spans="1:22" x14ac:dyDescent="0.25">
      <c r="A10" s="125" t="s">
        <v>105</v>
      </c>
    </row>
    <row r="11" spans="1:22" x14ac:dyDescent="0.25">
      <c r="A11" s="125" t="s">
        <v>106</v>
      </c>
    </row>
    <row r="12" spans="1:22" x14ac:dyDescent="0.25">
      <c r="A12" s="125" t="s">
        <v>122</v>
      </c>
    </row>
    <row r="13" spans="1:22" x14ac:dyDescent="0.25">
      <c r="A13" s="125" t="s">
        <v>123</v>
      </c>
    </row>
    <row r="14" spans="1:22" x14ac:dyDescent="0.25">
      <c r="A14" s="29" t="s">
        <v>112</v>
      </c>
    </row>
    <row r="15" spans="1:22" x14ac:dyDescent="0.25">
      <c r="A15" s="126" t="s">
        <v>123</v>
      </c>
    </row>
    <row r="16" spans="1:22" x14ac:dyDescent="0.25">
      <c r="A16" s="29" t="s">
        <v>108</v>
      </c>
    </row>
    <row r="18" spans="1:1" x14ac:dyDescent="0.25">
      <c r="A18" s="27"/>
    </row>
    <row r="19" spans="1:1" x14ac:dyDescent="0.25">
      <c r="A19" s="28"/>
    </row>
    <row r="20" spans="1:1" x14ac:dyDescent="0.25">
      <c r="A20" s="28"/>
    </row>
    <row r="21" spans="1:1" x14ac:dyDescent="0.25">
      <c r="A21" s="28"/>
    </row>
    <row r="22" spans="1:1" x14ac:dyDescent="0.25">
      <c r="A22" s="28"/>
    </row>
    <row r="23" spans="1:1" x14ac:dyDescent="0.25">
      <c r="A23" s="28"/>
    </row>
    <row r="24" spans="1:1" x14ac:dyDescent="0.25">
      <c r="A24" s="28"/>
    </row>
    <row r="25" spans="1:1" x14ac:dyDescent="0.25">
      <c r="A25" s="29"/>
    </row>
    <row r="26" spans="1:1" x14ac:dyDescent="0.25">
      <c r="A26" s="29"/>
    </row>
    <row r="27" spans="1:1" x14ac:dyDescent="0.25">
      <c r="A27" s="29"/>
    </row>
    <row r="28" spans="1:1" x14ac:dyDescent="0.25">
      <c r="A28" s="30"/>
    </row>
    <row r="29" spans="1:1" x14ac:dyDescent="0.25">
      <c r="A29" s="29"/>
    </row>
    <row r="31" spans="1:1" x14ac:dyDescent="0.25">
      <c r="A31" s="27"/>
    </row>
    <row r="32" spans="1:1" x14ac:dyDescent="0.25">
      <c r="A32" s="28"/>
    </row>
    <row r="33" spans="1:1" x14ac:dyDescent="0.25">
      <c r="A33" s="28"/>
    </row>
    <row r="34" spans="1:1" x14ac:dyDescent="0.25">
      <c r="A34" s="28"/>
    </row>
    <row r="35" spans="1:1" x14ac:dyDescent="0.25">
      <c r="A35" s="28"/>
    </row>
    <row r="36" spans="1:1" x14ac:dyDescent="0.25">
      <c r="A36" s="28"/>
    </row>
    <row r="37" spans="1:1" x14ac:dyDescent="0.25">
      <c r="A37" s="28"/>
    </row>
    <row r="38" spans="1:1" x14ac:dyDescent="0.25">
      <c r="A38" s="28"/>
    </row>
    <row r="39" spans="1:1" x14ac:dyDescent="0.25">
      <c r="A39" s="28"/>
    </row>
    <row r="40" spans="1:1" x14ac:dyDescent="0.25">
      <c r="A40" s="29"/>
    </row>
    <row r="41" spans="1:1" x14ac:dyDescent="0.25">
      <c r="A41" s="30"/>
    </row>
    <row r="42" spans="1:1" x14ac:dyDescent="0.25">
      <c r="A42" s="29"/>
    </row>
    <row r="44" spans="1:1" x14ac:dyDescent="0.25">
      <c r="A44" s="27"/>
    </row>
    <row r="45" spans="1:1" x14ac:dyDescent="0.25">
      <c r="A45" s="28"/>
    </row>
    <row r="46" spans="1:1" x14ac:dyDescent="0.25">
      <c r="A46" s="28"/>
    </row>
    <row r="47" spans="1:1" x14ac:dyDescent="0.25">
      <c r="A47" s="28"/>
    </row>
    <row r="48" spans="1:1" x14ac:dyDescent="0.25">
      <c r="A48" s="28"/>
    </row>
    <row r="49" spans="1:1" x14ac:dyDescent="0.25">
      <c r="A49" s="28"/>
    </row>
    <row r="50" spans="1:1" x14ac:dyDescent="0.25">
      <c r="A50" s="28"/>
    </row>
    <row r="51" spans="1:1" x14ac:dyDescent="0.25">
      <c r="A51" s="28"/>
    </row>
    <row r="52" spans="1:1" x14ac:dyDescent="0.25">
      <c r="A52" s="28"/>
    </row>
    <row r="53" spans="1:1" x14ac:dyDescent="0.25">
      <c r="A53" s="29"/>
    </row>
    <row r="54" spans="1:1" x14ac:dyDescent="0.25">
      <c r="A54" s="30"/>
    </row>
    <row r="55" spans="1:1" x14ac:dyDescent="0.25">
      <c r="A55" s="29"/>
    </row>
    <row r="57" spans="1:1" x14ac:dyDescent="0.25">
      <c r="A57" s="27"/>
    </row>
    <row r="58" spans="1:1" x14ac:dyDescent="0.25">
      <c r="A58" s="28"/>
    </row>
    <row r="59" spans="1:1" x14ac:dyDescent="0.25">
      <c r="A59" s="28"/>
    </row>
    <row r="60" spans="1:1" x14ac:dyDescent="0.25">
      <c r="A60" s="28"/>
    </row>
    <row r="61" spans="1:1" x14ac:dyDescent="0.25">
      <c r="A61" s="28"/>
    </row>
    <row r="62" spans="1:1" x14ac:dyDescent="0.25">
      <c r="A62" s="28"/>
    </row>
    <row r="63" spans="1:1" x14ac:dyDescent="0.25">
      <c r="A63" s="28"/>
    </row>
    <row r="64" spans="1:1" x14ac:dyDescent="0.25">
      <c r="A64" s="28"/>
    </row>
    <row r="65" spans="1:1" x14ac:dyDescent="0.25">
      <c r="A65" s="28"/>
    </row>
    <row r="66" spans="1:1" x14ac:dyDescent="0.25">
      <c r="A66" s="29"/>
    </row>
    <row r="67" spans="1:1" x14ac:dyDescent="0.25">
      <c r="A67" s="30"/>
    </row>
    <row r="68" spans="1:1" x14ac:dyDescent="0.25">
      <c r="A68" s="29"/>
    </row>
    <row r="70" spans="1:1" x14ac:dyDescent="0.25">
      <c r="A70" s="27"/>
    </row>
    <row r="71" spans="1:1" x14ac:dyDescent="0.25">
      <c r="A71" s="28"/>
    </row>
    <row r="72" spans="1:1" x14ac:dyDescent="0.25">
      <c r="A72" s="28"/>
    </row>
    <row r="73" spans="1:1" x14ac:dyDescent="0.25">
      <c r="A73" s="28"/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  <row r="77" spans="1:1" x14ac:dyDescent="0.25">
      <c r="A77" s="28"/>
    </row>
    <row r="78" spans="1:1" x14ac:dyDescent="0.25">
      <c r="A78" s="28"/>
    </row>
    <row r="79" spans="1:1" x14ac:dyDescent="0.25">
      <c r="A79" s="29"/>
    </row>
    <row r="80" spans="1:1" x14ac:dyDescent="0.25">
      <c r="A80" s="30"/>
    </row>
    <row r="81" spans="1:1" x14ac:dyDescent="0.25">
      <c r="A81" s="29"/>
    </row>
    <row r="83" spans="1:1" x14ac:dyDescent="0.25">
      <c r="A83" s="27"/>
    </row>
    <row r="84" spans="1:1" x14ac:dyDescent="0.25">
      <c r="A84" s="28"/>
    </row>
    <row r="85" spans="1:1" x14ac:dyDescent="0.25">
      <c r="A85" s="28"/>
    </row>
    <row r="86" spans="1:1" x14ac:dyDescent="0.25">
      <c r="A86" s="28"/>
    </row>
    <row r="87" spans="1:1" x14ac:dyDescent="0.25">
      <c r="A87" s="28"/>
    </row>
    <row r="88" spans="1:1" x14ac:dyDescent="0.25">
      <c r="A88" s="28"/>
    </row>
    <row r="89" spans="1:1" x14ac:dyDescent="0.25">
      <c r="A89" s="28"/>
    </row>
    <row r="90" spans="1:1" x14ac:dyDescent="0.25">
      <c r="A90" s="28"/>
    </row>
    <row r="91" spans="1:1" x14ac:dyDescent="0.25">
      <c r="A91" s="28"/>
    </row>
    <row r="92" spans="1:1" x14ac:dyDescent="0.25">
      <c r="A92" s="29"/>
    </row>
    <row r="93" spans="1:1" x14ac:dyDescent="0.25">
      <c r="A93" s="30"/>
    </row>
    <row r="94" spans="1:1" x14ac:dyDescent="0.25">
      <c r="A94" s="29"/>
    </row>
    <row r="96" spans="1:1" x14ac:dyDescent="0.25">
      <c r="A96" s="27"/>
    </row>
    <row r="97" spans="1:1" x14ac:dyDescent="0.25">
      <c r="A97" s="28"/>
    </row>
    <row r="98" spans="1:1" x14ac:dyDescent="0.25">
      <c r="A98" s="28"/>
    </row>
    <row r="99" spans="1:1" x14ac:dyDescent="0.25">
      <c r="A99" s="28"/>
    </row>
    <row r="100" spans="1:1" x14ac:dyDescent="0.25">
      <c r="A100" s="28"/>
    </row>
    <row r="101" spans="1:1" x14ac:dyDescent="0.25">
      <c r="A101" s="28"/>
    </row>
    <row r="102" spans="1:1" x14ac:dyDescent="0.25">
      <c r="A102" s="28"/>
    </row>
    <row r="103" spans="1:1" x14ac:dyDescent="0.25">
      <c r="A103" s="28"/>
    </row>
    <row r="104" spans="1:1" x14ac:dyDescent="0.25">
      <c r="A104" s="28"/>
    </row>
    <row r="105" spans="1:1" x14ac:dyDescent="0.25">
      <c r="A105" s="29"/>
    </row>
    <row r="106" spans="1:1" x14ac:dyDescent="0.25">
      <c r="A106" s="30"/>
    </row>
    <row r="107" spans="1:1" x14ac:dyDescent="0.25">
      <c r="A107" s="29"/>
    </row>
    <row r="109" spans="1:1" x14ac:dyDescent="0.25">
      <c r="A109" s="27"/>
    </row>
    <row r="110" spans="1:1" x14ac:dyDescent="0.25">
      <c r="A110" s="28"/>
    </row>
    <row r="111" spans="1:1" x14ac:dyDescent="0.25">
      <c r="A111" s="28"/>
    </row>
    <row r="112" spans="1:1" x14ac:dyDescent="0.25">
      <c r="A112" s="28"/>
    </row>
    <row r="113" spans="1:1" x14ac:dyDescent="0.25">
      <c r="A113" s="28"/>
    </row>
    <row r="114" spans="1:1" x14ac:dyDescent="0.25">
      <c r="A114" s="28"/>
    </row>
    <row r="115" spans="1:1" x14ac:dyDescent="0.25">
      <c r="A115" s="28"/>
    </row>
    <row r="116" spans="1:1" x14ac:dyDescent="0.25">
      <c r="A116" s="28"/>
    </row>
    <row r="117" spans="1:1" x14ac:dyDescent="0.25">
      <c r="A117" s="28"/>
    </row>
    <row r="118" spans="1:1" x14ac:dyDescent="0.25">
      <c r="A118" s="29"/>
    </row>
    <row r="119" spans="1:1" x14ac:dyDescent="0.25">
      <c r="A119" s="30"/>
    </row>
    <row r="120" spans="1:1" x14ac:dyDescent="0.25">
      <c r="A120" s="29"/>
    </row>
    <row r="122" spans="1:1" x14ac:dyDescent="0.25">
      <c r="A122" s="27"/>
    </row>
    <row r="123" spans="1:1" x14ac:dyDescent="0.25">
      <c r="A123" s="28"/>
    </row>
    <row r="124" spans="1:1" x14ac:dyDescent="0.25">
      <c r="A124" s="28"/>
    </row>
    <row r="125" spans="1:1" x14ac:dyDescent="0.25">
      <c r="A125" s="28"/>
    </row>
    <row r="126" spans="1:1" x14ac:dyDescent="0.25">
      <c r="A126" s="28"/>
    </row>
    <row r="127" spans="1:1" x14ac:dyDescent="0.25">
      <c r="A127" s="28"/>
    </row>
    <row r="128" spans="1:1" x14ac:dyDescent="0.25">
      <c r="A128" s="28"/>
    </row>
    <row r="129" spans="1:1" x14ac:dyDescent="0.25">
      <c r="A129" s="28"/>
    </row>
    <row r="130" spans="1:1" x14ac:dyDescent="0.25">
      <c r="A130" s="28"/>
    </row>
    <row r="131" spans="1:1" x14ac:dyDescent="0.25">
      <c r="A131" s="29"/>
    </row>
    <row r="132" spans="1:1" x14ac:dyDescent="0.25">
      <c r="A132" s="30"/>
    </row>
    <row r="133" spans="1:1" x14ac:dyDescent="0.25">
      <c r="A133" s="29"/>
    </row>
    <row r="135" spans="1:1" x14ac:dyDescent="0.25">
      <c r="A135" s="27"/>
    </row>
    <row r="136" spans="1:1" x14ac:dyDescent="0.25">
      <c r="A136" s="28"/>
    </row>
    <row r="137" spans="1:1" x14ac:dyDescent="0.25">
      <c r="A137" s="28"/>
    </row>
    <row r="138" spans="1:1" x14ac:dyDescent="0.25">
      <c r="A138" s="28"/>
    </row>
    <row r="139" spans="1:1" x14ac:dyDescent="0.25">
      <c r="A139" s="28"/>
    </row>
    <row r="140" spans="1:1" x14ac:dyDescent="0.25">
      <c r="A140" s="28"/>
    </row>
    <row r="141" spans="1:1" x14ac:dyDescent="0.25">
      <c r="A141" s="28"/>
    </row>
    <row r="142" spans="1:1" x14ac:dyDescent="0.25">
      <c r="A142" s="28"/>
    </row>
    <row r="143" spans="1:1" x14ac:dyDescent="0.25">
      <c r="A143" s="28"/>
    </row>
    <row r="144" spans="1:1" x14ac:dyDescent="0.25">
      <c r="A144" s="29"/>
    </row>
    <row r="145" spans="1:1" x14ac:dyDescent="0.25">
      <c r="A145" s="30"/>
    </row>
    <row r="146" spans="1:1" x14ac:dyDescent="0.25">
      <c r="A146" s="29"/>
    </row>
    <row r="148" spans="1:1" x14ac:dyDescent="0.25">
      <c r="A148" s="27"/>
    </row>
    <row r="149" spans="1:1" x14ac:dyDescent="0.25">
      <c r="A149" s="28"/>
    </row>
    <row r="150" spans="1:1" x14ac:dyDescent="0.25">
      <c r="A150" s="28"/>
    </row>
    <row r="151" spans="1:1" x14ac:dyDescent="0.25">
      <c r="A151" s="28"/>
    </row>
    <row r="152" spans="1:1" x14ac:dyDescent="0.25">
      <c r="A152" s="28"/>
    </row>
    <row r="153" spans="1:1" x14ac:dyDescent="0.25">
      <c r="A153" s="28"/>
    </row>
    <row r="154" spans="1:1" x14ac:dyDescent="0.25">
      <c r="A154" s="28"/>
    </row>
    <row r="155" spans="1:1" x14ac:dyDescent="0.25">
      <c r="A155" s="28"/>
    </row>
    <row r="156" spans="1:1" x14ac:dyDescent="0.25">
      <c r="A156" s="28"/>
    </row>
    <row r="157" spans="1:1" x14ac:dyDescent="0.25">
      <c r="A157" s="29"/>
    </row>
    <row r="158" spans="1:1" x14ac:dyDescent="0.25">
      <c r="A158" s="30"/>
    </row>
    <row r="159" spans="1:1" x14ac:dyDescent="0.25">
      <c r="A159" s="2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6.85546875" customWidth="1"/>
    <col min="2" max="2" width="6.5703125" bestFit="1" customWidth="1"/>
    <col min="3" max="19" width="7.5703125" bestFit="1" customWidth="1"/>
    <col min="20" max="20" width="7.5703125" style="133" bestFit="1" customWidth="1"/>
    <col min="21" max="21" width="7.5703125" bestFit="1" customWidth="1"/>
  </cols>
  <sheetData>
    <row r="1" spans="1:22" x14ac:dyDescent="0.25">
      <c r="A1" s="35"/>
      <c r="B1" s="32">
        <v>2000</v>
      </c>
      <c r="C1" s="32">
        <v>2001</v>
      </c>
      <c r="D1" s="32">
        <v>2002</v>
      </c>
      <c r="E1" s="32">
        <v>2003</v>
      </c>
      <c r="F1" s="32">
        <v>2004</v>
      </c>
      <c r="G1" s="32">
        <v>2005</v>
      </c>
      <c r="H1" s="32">
        <v>2006</v>
      </c>
      <c r="I1" s="32">
        <v>2007</v>
      </c>
      <c r="J1" s="32">
        <v>2008</v>
      </c>
      <c r="K1" s="32">
        <v>2009</v>
      </c>
      <c r="L1" s="32">
        <v>2010</v>
      </c>
      <c r="M1" s="32">
        <v>2011</v>
      </c>
      <c r="N1" s="81">
        <v>2012</v>
      </c>
      <c r="O1" s="81">
        <v>2013</v>
      </c>
      <c r="P1" s="81">
        <v>2014</v>
      </c>
      <c r="Q1" s="81">
        <v>2015</v>
      </c>
      <c r="R1" s="81">
        <v>2016</v>
      </c>
      <c r="S1" s="81">
        <v>2017</v>
      </c>
      <c r="T1" s="81">
        <v>2018</v>
      </c>
      <c r="U1" s="81">
        <v>2019</v>
      </c>
      <c r="V1" s="81">
        <v>2020</v>
      </c>
    </row>
    <row r="2" spans="1:22" x14ac:dyDescent="0.25">
      <c r="A2" s="35" t="s">
        <v>5</v>
      </c>
      <c r="B2" s="31">
        <v>97610</v>
      </c>
      <c r="C2" s="31">
        <v>266020</v>
      </c>
      <c r="D2" s="31">
        <v>289750</v>
      </c>
      <c r="E2" s="31">
        <v>296190</v>
      </c>
      <c r="F2" s="31">
        <v>324190</v>
      </c>
      <c r="G2" s="31">
        <v>377540</v>
      </c>
      <c r="H2" s="31">
        <v>405380</v>
      </c>
      <c r="I2" s="31">
        <v>643530</v>
      </c>
      <c r="J2" s="31">
        <v>584990</v>
      </c>
      <c r="K2" s="31">
        <v>552750</v>
      </c>
      <c r="L2" s="31">
        <v>458560</v>
      </c>
      <c r="M2" s="31">
        <v>424120</v>
      </c>
      <c r="N2" s="80">
        <v>425790</v>
      </c>
      <c r="O2" s="80">
        <v>484800</v>
      </c>
      <c r="P2" s="80">
        <v>508300</v>
      </c>
      <c r="Q2" s="134">
        <v>582270</v>
      </c>
      <c r="R2" s="134">
        <v>593370</v>
      </c>
      <c r="S2" s="134">
        <v>620070</v>
      </c>
      <c r="T2" s="134">
        <v>699760</v>
      </c>
      <c r="U2" s="134">
        <v>819620</v>
      </c>
      <c r="V2" s="105">
        <v>1038980</v>
      </c>
    </row>
    <row r="3" spans="1:22" x14ac:dyDescent="0.25">
      <c r="A3" s="35" t="s">
        <v>6</v>
      </c>
      <c r="B3" s="31">
        <v>43590</v>
      </c>
      <c r="C3" s="31">
        <v>44920</v>
      </c>
      <c r="D3" s="31">
        <v>59520</v>
      </c>
      <c r="E3" s="31">
        <v>89500</v>
      </c>
      <c r="F3" s="31">
        <v>115800</v>
      </c>
      <c r="G3" s="31">
        <v>151430</v>
      </c>
      <c r="H3" s="31">
        <v>148490</v>
      </c>
      <c r="I3" s="31">
        <v>152930</v>
      </c>
      <c r="J3" s="31">
        <v>157510</v>
      </c>
      <c r="K3" s="31">
        <v>162220</v>
      </c>
      <c r="L3" s="31">
        <v>155310</v>
      </c>
      <c r="M3" s="31">
        <v>124260</v>
      </c>
      <c r="N3" s="80">
        <v>127040</v>
      </c>
      <c r="O3" s="80">
        <v>164800</v>
      </c>
      <c r="P3" s="80">
        <v>178740</v>
      </c>
      <c r="Q3" s="134">
        <v>179370</v>
      </c>
      <c r="R3" s="134">
        <v>190510</v>
      </c>
      <c r="S3" s="134">
        <v>196210</v>
      </c>
      <c r="T3" s="134">
        <v>202080</v>
      </c>
      <c r="U3" s="134">
        <v>208130</v>
      </c>
      <c r="V3" s="105">
        <v>315740</v>
      </c>
    </row>
    <row r="4" spans="1:22" x14ac:dyDescent="0.25">
      <c r="A4" s="34" t="s">
        <v>8</v>
      </c>
      <c r="B4" s="75">
        <v>0</v>
      </c>
      <c r="C4" s="75">
        <v>0</v>
      </c>
      <c r="D4" s="75">
        <v>0</v>
      </c>
      <c r="E4" s="75">
        <v>0</v>
      </c>
      <c r="F4" s="75">
        <v>1</v>
      </c>
      <c r="G4" s="33">
        <v>0</v>
      </c>
      <c r="H4" s="33">
        <v>0</v>
      </c>
      <c r="I4" s="33">
        <v>0</v>
      </c>
      <c r="J4" s="33">
        <v>0</v>
      </c>
      <c r="K4" s="33">
        <v>0</v>
      </c>
      <c r="L4" s="33">
        <v>2</v>
      </c>
      <c r="M4" s="33">
        <v>1</v>
      </c>
      <c r="N4" s="91">
        <v>1</v>
      </c>
      <c r="O4" s="91">
        <v>1</v>
      </c>
      <c r="P4" s="64">
        <v>1</v>
      </c>
      <c r="Q4" s="64">
        <v>1</v>
      </c>
      <c r="R4" s="133">
        <v>0</v>
      </c>
      <c r="S4" s="133">
        <v>0</v>
      </c>
      <c r="T4" s="133">
        <v>0</v>
      </c>
      <c r="U4" s="133">
        <v>0</v>
      </c>
      <c r="V4" s="133">
        <v>0</v>
      </c>
    </row>
    <row r="5" spans="1:22" x14ac:dyDescent="0.25">
      <c r="A5" s="34" t="s">
        <v>12</v>
      </c>
      <c r="B5" s="36">
        <f>1-(B3/B2)</f>
        <v>0.55342690298125197</v>
      </c>
      <c r="C5" s="59">
        <f t="shared" ref="C5:V5" si="0">1-(C3/C2)</f>
        <v>0.83114051575069547</v>
      </c>
      <c r="D5" s="59">
        <f t="shared" si="0"/>
        <v>0.79458153580672997</v>
      </c>
      <c r="E5" s="59">
        <f t="shared" si="0"/>
        <v>0.69782909618825761</v>
      </c>
      <c r="F5" s="59">
        <f t="shared" si="0"/>
        <v>0.64280206052006539</v>
      </c>
      <c r="G5" s="59">
        <f t="shared" si="0"/>
        <v>0.5989034274513958</v>
      </c>
      <c r="H5" s="59">
        <f t="shared" si="0"/>
        <v>0.63370171197395031</v>
      </c>
      <c r="I5" s="59">
        <f t="shared" si="0"/>
        <v>0.76235762124531881</v>
      </c>
      <c r="J5" s="59">
        <f t="shared" si="0"/>
        <v>0.73074753414588289</v>
      </c>
      <c r="K5" s="59">
        <f t="shared" si="0"/>
        <v>0.70652193577566713</v>
      </c>
      <c r="L5" s="59">
        <f t="shared" si="0"/>
        <v>0.66130931612002786</v>
      </c>
      <c r="M5" s="59">
        <f t="shared" si="0"/>
        <v>0.70701688201452417</v>
      </c>
      <c r="N5" s="59">
        <f t="shared" si="0"/>
        <v>0.70163695718546704</v>
      </c>
      <c r="O5" s="59">
        <f t="shared" si="0"/>
        <v>0.66006600660066006</v>
      </c>
      <c r="P5" s="59">
        <f t="shared" si="0"/>
        <v>0.6483572693291364</v>
      </c>
      <c r="Q5" s="59">
        <f t="shared" si="0"/>
        <v>0.69194703488072551</v>
      </c>
      <c r="R5" s="59">
        <f t="shared" si="0"/>
        <v>0.67893557139727323</v>
      </c>
      <c r="S5" s="59">
        <f t="shared" si="0"/>
        <v>0.68356798425984167</v>
      </c>
      <c r="T5" s="59">
        <f t="shared" si="0"/>
        <v>0.71121527380816274</v>
      </c>
      <c r="U5" s="59">
        <f t="shared" si="0"/>
        <v>0.74606524974988409</v>
      </c>
      <c r="V5" s="59">
        <f t="shared" si="0"/>
        <v>0.69610579606922174</v>
      </c>
    </row>
    <row r="6" spans="1:22" s="129" customFormat="1" x14ac:dyDescent="0.25">
      <c r="A6" s="83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133"/>
    </row>
    <row r="8" spans="1:22" x14ac:dyDescent="0.25">
      <c r="A8" s="39" t="s">
        <v>103</v>
      </c>
    </row>
    <row r="9" spans="1:22" x14ac:dyDescent="0.25">
      <c r="A9" s="38" t="s">
        <v>140</v>
      </c>
    </row>
    <row r="10" spans="1:22" x14ac:dyDescent="0.25">
      <c r="A10" s="125" t="s">
        <v>105</v>
      </c>
    </row>
    <row r="11" spans="1:22" x14ac:dyDescent="0.25">
      <c r="A11" s="125" t="s">
        <v>106</v>
      </c>
    </row>
    <row r="12" spans="1:22" x14ac:dyDescent="0.25">
      <c r="A12" s="125" t="s">
        <v>119</v>
      </c>
    </row>
    <row r="13" spans="1:22" x14ac:dyDescent="0.25">
      <c r="A13" s="125" t="s">
        <v>120</v>
      </c>
    </row>
    <row r="14" spans="1:22" x14ac:dyDescent="0.25">
      <c r="A14" s="40" t="s">
        <v>112</v>
      </c>
    </row>
    <row r="15" spans="1:22" x14ac:dyDescent="0.25">
      <c r="A15" s="126" t="s">
        <v>120</v>
      </c>
    </row>
    <row r="16" spans="1:22" x14ac:dyDescent="0.25">
      <c r="A16" s="125" t="s">
        <v>108</v>
      </c>
    </row>
    <row r="17" spans="1:1" x14ac:dyDescent="0.25">
      <c r="A17" s="37"/>
    </row>
    <row r="18" spans="1:1" x14ac:dyDescent="0.25">
      <c r="A18" s="38"/>
    </row>
    <row r="19" spans="1:1" x14ac:dyDescent="0.25">
      <c r="A19" s="39"/>
    </row>
    <row r="20" spans="1:1" x14ac:dyDescent="0.25">
      <c r="A20" s="39"/>
    </row>
    <row r="21" spans="1:1" x14ac:dyDescent="0.25">
      <c r="A21" s="39"/>
    </row>
    <row r="22" spans="1:1" x14ac:dyDescent="0.25">
      <c r="A22" s="39"/>
    </row>
    <row r="23" spans="1:1" x14ac:dyDescent="0.25">
      <c r="A23" s="39"/>
    </row>
    <row r="24" spans="1:1" x14ac:dyDescent="0.25">
      <c r="A24" s="39"/>
    </row>
    <row r="25" spans="1:1" x14ac:dyDescent="0.25">
      <c r="A25" s="40"/>
    </row>
    <row r="26" spans="1:1" x14ac:dyDescent="0.25">
      <c r="A26" s="40"/>
    </row>
    <row r="27" spans="1:1" x14ac:dyDescent="0.25">
      <c r="A27" s="40"/>
    </row>
    <row r="28" spans="1:1" x14ac:dyDescent="0.25">
      <c r="A28" s="41"/>
    </row>
    <row r="29" spans="1:1" x14ac:dyDescent="0.25">
      <c r="A29" s="40"/>
    </row>
    <row r="30" spans="1:1" x14ac:dyDescent="0.25">
      <c r="A30" s="37"/>
    </row>
    <row r="31" spans="1:1" x14ac:dyDescent="0.25">
      <c r="A31" s="38"/>
    </row>
    <row r="32" spans="1:1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  <row r="36" spans="1:1" x14ac:dyDescent="0.25">
      <c r="A36" s="39"/>
    </row>
    <row r="37" spans="1:1" x14ac:dyDescent="0.25">
      <c r="A37" s="39"/>
    </row>
    <row r="38" spans="1:1" x14ac:dyDescent="0.25">
      <c r="A38" s="39"/>
    </row>
    <row r="39" spans="1:1" x14ac:dyDescent="0.25">
      <c r="A39" s="39"/>
    </row>
    <row r="40" spans="1:1" x14ac:dyDescent="0.25">
      <c r="A40" s="40"/>
    </row>
    <row r="41" spans="1:1" x14ac:dyDescent="0.25">
      <c r="A41" s="41"/>
    </row>
    <row r="42" spans="1:1" x14ac:dyDescent="0.25">
      <c r="A42" s="40"/>
    </row>
    <row r="43" spans="1:1" x14ac:dyDescent="0.25">
      <c r="A43" s="37"/>
    </row>
    <row r="44" spans="1:1" x14ac:dyDescent="0.25">
      <c r="A44" s="38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  <row r="48" spans="1:1" x14ac:dyDescent="0.25">
      <c r="A48" s="39"/>
    </row>
    <row r="49" spans="1:1" x14ac:dyDescent="0.25">
      <c r="A49" s="39"/>
    </row>
    <row r="50" spans="1:1" x14ac:dyDescent="0.25">
      <c r="A50" s="39"/>
    </row>
    <row r="51" spans="1:1" x14ac:dyDescent="0.25">
      <c r="A51" s="39"/>
    </row>
    <row r="52" spans="1:1" x14ac:dyDescent="0.25">
      <c r="A52" s="39"/>
    </row>
    <row r="53" spans="1:1" x14ac:dyDescent="0.25">
      <c r="A53" s="40"/>
    </row>
    <row r="54" spans="1:1" x14ac:dyDescent="0.25">
      <c r="A54" s="41"/>
    </row>
    <row r="55" spans="1:1" x14ac:dyDescent="0.25">
      <c r="A55" s="40"/>
    </row>
    <row r="56" spans="1:1" x14ac:dyDescent="0.25">
      <c r="A56" s="37"/>
    </row>
    <row r="57" spans="1:1" x14ac:dyDescent="0.25">
      <c r="A57" s="38"/>
    </row>
    <row r="58" spans="1:1" x14ac:dyDescent="0.25">
      <c r="A58" s="39"/>
    </row>
    <row r="59" spans="1:1" x14ac:dyDescent="0.25">
      <c r="A59" s="39"/>
    </row>
    <row r="60" spans="1:1" x14ac:dyDescent="0.25">
      <c r="A60" s="39"/>
    </row>
    <row r="61" spans="1:1" x14ac:dyDescent="0.25">
      <c r="A61" s="39"/>
    </row>
    <row r="62" spans="1:1" x14ac:dyDescent="0.25">
      <c r="A62" s="39"/>
    </row>
    <row r="63" spans="1:1" x14ac:dyDescent="0.25">
      <c r="A63" s="39"/>
    </row>
    <row r="64" spans="1:1" x14ac:dyDescent="0.25">
      <c r="A64" s="39"/>
    </row>
    <row r="65" spans="1:1" x14ac:dyDescent="0.25">
      <c r="A65" s="39"/>
    </row>
    <row r="66" spans="1:1" x14ac:dyDescent="0.25">
      <c r="A66" s="40"/>
    </row>
    <row r="67" spans="1:1" x14ac:dyDescent="0.25">
      <c r="A67" s="41"/>
    </row>
    <row r="68" spans="1:1" x14ac:dyDescent="0.25">
      <c r="A68" s="40"/>
    </row>
    <row r="69" spans="1:1" x14ac:dyDescent="0.25">
      <c r="A69" s="37"/>
    </row>
    <row r="70" spans="1:1" x14ac:dyDescent="0.25">
      <c r="A70" s="38"/>
    </row>
    <row r="71" spans="1:1" x14ac:dyDescent="0.25">
      <c r="A71" s="39"/>
    </row>
    <row r="72" spans="1:1" x14ac:dyDescent="0.25">
      <c r="A72" s="39"/>
    </row>
    <row r="73" spans="1:1" x14ac:dyDescent="0.25">
      <c r="A73" s="39"/>
    </row>
    <row r="74" spans="1:1" x14ac:dyDescent="0.25">
      <c r="A74" s="39"/>
    </row>
    <row r="75" spans="1:1" x14ac:dyDescent="0.25">
      <c r="A75" s="39"/>
    </row>
    <row r="76" spans="1:1" x14ac:dyDescent="0.25">
      <c r="A76" s="39"/>
    </row>
    <row r="77" spans="1:1" x14ac:dyDescent="0.25">
      <c r="A77" s="39"/>
    </row>
    <row r="78" spans="1:1" x14ac:dyDescent="0.25">
      <c r="A78" s="39"/>
    </row>
    <row r="79" spans="1:1" x14ac:dyDescent="0.25">
      <c r="A79" s="40"/>
    </row>
    <row r="80" spans="1:1" x14ac:dyDescent="0.25">
      <c r="A80" s="41"/>
    </row>
    <row r="81" spans="1:1" x14ac:dyDescent="0.25">
      <c r="A81" s="40"/>
    </row>
    <row r="82" spans="1:1" x14ac:dyDescent="0.25">
      <c r="A82" s="37"/>
    </row>
    <row r="83" spans="1:1" x14ac:dyDescent="0.25">
      <c r="A83" s="38"/>
    </row>
    <row r="84" spans="1:1" x14ac:dyDescent="0.25">
      <c r="A84" s="39"/>
    </row>
    <row r="85" spans="1:1" x14ac:dyDescent="0.25">
      <c r="A85" s="39"/>
    </row>
    <row r="86" spans="1:1" x14ac:dyDescent="0.25">
      <c r="A86" s="39"/>
    </row>
    <row r="87" spans="1:1" x14ac:dyDescent="0.25">
      <c r="A87" s="39"/>
    </row>
    <row r="88" spans="1:1" x14ac:dyDescent="0.25">
      <c r="A88" s="39"/>
    </row>
    <row r="89" spans="1:1" x14ac:dyDescent="0.25">
      <c r="A89" s="39"/>
    </row>
    <row r="90" spans="1:1" x14ac:dyDescent="0.25">
      <c r="A90" s="39"/>
    </row>
    <row r="91" spans="1:1" x14ac:dyDescent="0.25">
      <c r="A91" s="39"/>
    </row>
    <row r="92" spans="1:1" x14ac:dyDescent="0.25">
      <c r="A92" s="40"/>
    </row>
    <row r="93" spans="1:1" x14ac:dyDescent="0.25">
      <c r="A93" s="41"/>
    </row>
    <row r="94" spans="1:1" x14ac:dyDescent="0.25">
      <c r="A94" s="40"/>
    </row>
    <row r="95" spans="1:1" x14ac:dyDescent="0.25">
      <c r="A95" s="37"/>
    </row>
    <row r="96" spans="1:1" x14ac:dyDescent="0.25">
      <c r="A96" s="38"/>
    </row>
    <row r="97" spans="1:1" x14ac:dyDescent="0.25">
      <c r="A97" s="39"/>
    </row>
    <row r="98" spans="1:1" x14ac:dyDescent="0.25">
      <c r="A98" s="39"/>
    </row>
    <row r="99" spans="1:1" x14ac:dyDescent="0.25">
      <c r="A99" s="39"/>
    </row>
    <row r="100" spans="1:1" x14ac:dyDescent="0.25">
      <c r="A100" s="39"/>
    </row>
    <row r="101" spans="1:1" x14ac:dyDescent="0.25">
      <c r="A101" s="39"/>
    </row>
    <row r="102" spans="1:1" x14ac:dyDescent="0.25">
      <c r="A102" s="39"/>
    </row>
    <row r="103" spans="1:1" x14ac:dyDescent="0.25">
      <c r="A103" s="39"/>
    </row>
    <row r="104" spans="1:1" x14ac:dyDescent="0.25">
      <c r="A104" s="39"/>
    </row>
    <row r="105" spans="1:1" x14ac:dyDescent="0.25">
      <c r="A105" s="40"/>
    </row>
    <row r="106" spans="1:1" x14ac:dyDescent="0.25">
      <c r="A106" s="41"/>
    </row>
    <row r="107" spans="1:1" x14ac:dyDescent="0.25">
      <c r="A107" s="40"/>
    </row>
    <row r="108" spans="1:1" x14ac:dyDescent="0.25">
      <c r="A108" s="37"/>
    </row>
    <row r="109" spans="1:1" x14ac:dyDescent="0.25">
      <c r="A109" s="38"/>
    </row>
    <row r="110" spans="1:1" x14ac:dyDescent="0.25">
      <c r="A110" s="39"/>
    </row>
    <row r="111" spans="1:1" x14ac:dyDescent="0.25">
      <c r="A111" s="39"/>
    </row>
    <row r="112" spans="1:1" x14ac:dyDescent="0.25">
      <c r="A112" s="39"/>
    </row>
    <row r="113" spans="1:1" x14ac:dyDescent="0.25">
      <c r="A113" s="39"/>
    </row>
    <row r="114" spans="1:1" x14ac:dyDescent="0.25">
      <c r="A114" s="39"/>
    </row>
    <row r="115" spans="1:1" x14ac:dyDescent="0.25">
      <c r="A115" s="39"/>
    </row>
    <row r="116" spans="1:1" x14ac:dyDescent="0.25">
      <c r="A116" s="39"/>
    </row>
    <row r="117" spans="1:1" x14ac:dyDescent="0.25">
      <c r="A117" s="39"/>
    </row>
    <row r="118" spans="1:1" x14ac:dyDescent="0.25">
      <c r="A118" s="40"/>
    </row>
    <row r="119" spans="1:1" x14ac:dyDescent="0.25">
      <c r="A119" s="41"/>
    </row>
    <row r="120" spans="1:1" x14ac:dyDescent="0.25">
      <c r="A120" s="40"/>
    </row>
    <row r="121" spans="1:1" x14ac:dyDescent="0.25">
      <c r="A121" s="37"/>
    </row>
    <row r="122" spans="1:1" x14ac:dyDescent="0.25">
      <c r="A122" s="38"/>
    </row>
    <row r="123" spans="1:1" x14ac:dyDescent="0.25">
      <c r="A123" s="39"/>
    </row>
    <row r="124" spans="1:1" x14ac:dyDescent="0.25">
      <c r="A124" s="39"/>
    </row>
    <row r="125" spans="1:1" x14ac:dyDescent="0.25">
      <c r="A125" s="39"/>
    </row>
    <row r="126" spans="1:1" x14ac:dyDescent="0.25">
      <c r="A126" s="39"/>
    </row>
    <row r="127" spans="1:1" x14ac:dyDescent="0.25">
      <c r="A127" s="39"/>
    </row>
    <row r="128" spans="1:1" x14ac:dyDescent="0.25">
      <c r="A128" s="39"/>
    </row>
    <row r="129" spans="1:1" x14ac:dyDescent="0.25">
      <c r="A129" s="39"/>
    </row>
    <row r="130" spans="1:1" x14ac:dyDescent="0.25">
      <c r="A130" s="39"/>
    </row>
    <row r="131" spans="1:1" x14ac:dyDescent="0.25">
      <c r="A131" s="40"/>
    </row>
    <row r="132" spans="1:1" x14ac:dyDescent="0.25">
      <c r="A132" s="41"/>
    </row>
    <row r="133" spans="1:1" x14ac:dyDescent="0.25">
      <c r="A133" s="40"/>
    </row>
    <row r="134" spans="1:1" x14ac:dyDescent="0.25">
      <c r="A134" s="37"/>
    </row>
    <row r="135" spans="1:1" x14ac:dyDescent="0.25">
      <c r="A135" s="38"/>
    </row>
    <row r="136" spans="1:1" x14ac:dyDescent="0.25">
      <c r="A136" s="39"/>
    </row>
    <row r="137" spans="1:1" x14ac:dyDescent="0.25">
      <c r="A137" s="39"/>
    </row>
    <row r="138" spans="1:1" x14ac:dyDescent="0.25">
      <c r="A138" s="39"/>
    </row>
    <row r="139" spans="1:1" x14ac:dyDescent="0.25">
      <c r="A139" s="39"/>
    </row>
    <row r="140" spans="1:1" x14ac:dyDescent="0.25">
      <c r="A140" s="39"/>
    </row>
    <row r="141" spans="1:1" x14ac:dyDescent="0.25">
      <c r="A141" s="39"/>
    </row>
    <row r="142" spans="1:1" x14ac:dyDescent="0.25">
      <c r="A142" s="39"/>
    </row>
    <row r="143" spans="1:1" x14ac:dyDescent="0.25">
      <c r="A143" s="39"/>
    </row>
    <row r="144" spans="1:1" x14ac:dyDescent="0.25">
      <c r="A144" s="40"/>
    </row>
    <row r="145" spans="1:1" x14ac:dyDescent="0.25">
      <c r="A145" s="41"/>
    </row>
    <row r="146" spans="1:1" x14ac:dyDescent="0.25">
      <c r="A146" s="40"/>
    </row>
    <row r="147" spans="1:1" x14ac:dyDescent="0.25">
      <c r="A147" s="37"/>
    </row>
    <row r="148" spans="1:1" x14ac:dyDescent="0.25">
      <c r="A148" s="38"/>
    </row>
    <row r="149" spans="1:1" x14ac:dyDescent="0.25">
      <c r="A149" s="39"/>
    </row>
    <row r="150" spans="1:1" x14ac:dyDescent="0.25">
      <c r="A150" s="39"/>
    </row>
    <row r="151" spans="1:1" x14ac:dyDescent="0.25">
      <c r="A151" s="39"/>
    </row>
    <row r="152" spans="1:1" x14ac:dyDescent="0.25">
      <c r="A152" s="39"/>
    </row>
    <row r="153" spans="1:1" x14ac:dyDescent="0.25">
      <c r="A153" s="39"/>
    </row>
    <row r="154" spans="1:1" x14ac:dyDescent="0.25">
      <c r="A154" s="39"/>
    </row>
    <row r="155" spans="1:1" x14ac:dyDescent="0.25">
      <c r="A155" s="39"/>
    </row>
    <row r="156" spans="1:1" x14ac:dyDescent="0.25">
      <c r="A156" s="39"/>
    </row>
    <row r="157" spans="1:1" x14ac:dyDescent="0.25">
      <c r="A157" s="40"/>
    </row>
    <row r="158" spans="1:1" x14ac:dyDescent="0.25">
      <c r="A158" s="41"/>
    </row>
    <row r="159" spans="1:1" x14ac:dyDescent="0.25">
      <c r="A159" s="4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6"/>
  <sheetViews>
    <sheetView topLeftCell="B1" workbookViewId="0">
      <selection activeCell="V5" sqref="V5"/>
    </sheetView>
  </sheetViews>
  <sheetFormatPr defaultRowHeight="15" x14ac:dyDescent="0.25"/>
  <cols>
    <col min="1" max="1" width="16.28515625" bestFit="1" customWidth="1"/>
  </cols>
  <sheetData>
    <row r="1" spans="1:22" x14ac:dyDescent="0.25">
      <c r="A1" s="42"/>
      <c r="B1" s="44">
        <v>2000</v>
      </c>
      <c r="C1" s="44">
        <v>2001</v>
      </c>
      <c r="D1" s="44">
        <v>2002</v>
      </c>
      <c r="E1" s="44">
        <v>2003</v>
      </c>
      <c r="F1" s="44">
        <v>2004</v>
      </c>
      <c r="G1" s="44">
        <v>2005</v>
      </c>
      <c r="H1" s="44">
        <v>2006</v>
      </c>
      <c r="I1" s="44">
        <v>2007</v>
      </c>
      <c r="J1" s="44">
        <v>2008</v>
      </c>
      <c r="K1" s="44">
        <v>2009</v>
      </c>
      <c r="L1" s="44">
        <v>2010</v>
      </c>
      <c r="M1" s="44">
        <v>2011</v>
      </c>
      <c r="N1" s="81">
        <v>2012</v>
      </c>
      <c r="O1" s="81">
        <v>2013</v>
      </c>
      <c r="P1" s="81">
        <v>2014</v>
      </c>
      <c r="Q1" s="81">
        <v>2015</v>
      </c>
      <c r="R1" s="81">
        <v>2016</v>
      </c>
      <c r="S1" s="81">
        <v>2017</v>
      </c>
      <c r="T1" s="81">
        <v>2018</v>
      </c>
      <c r="U1" s="81">
        <v>2019</v>
      </c>
      <c r="V1" s="81">
        <v>2020</v>
      </c>
    </row>
    <row r="2" spans="1:22" x14ac:dyDescent="0.25">
      <c r="A2" s="47" t="s">
        <v>5</v>
      </c>
      <c r="B2" s="43">
        <v>2625370</v>
      </c>
      <c r="C2" s="43">
        <v>2824420</v>
      </c>
      <c r="D2" s="43">
        <v>2999580</v>
      </c>
      <c r="E2" s="43">
        <v>2534670</v>
      </c>
      <c r="F2" s="43">
        <v>2714600</v>
      </c>
      <c r="G2" s="43">
        <v>2811500</v>
      </c>
      <c r="H2" s="43">
        <v>3096960</v>
      </c>
      <c r="I2" s="43">
        <v>3201060</v>
      </c>
      <c r="J2" s="43">
        <v>3731510</v>
      </c>
      <c r="K2" s="43">
        <v>3858340</v>
      </c>
      <c r="L2" s="43">
        <v>3805160</v>
      </c>
      <c r="M2" s="43">
        <v>3758050</v>
      </c>
      <c r="N2" s="105">
        <v>3640210</v>
      </c>
      <c r="O2" s="105">
        <v>3670000</v>
      </c>
      <c r="P2" s="105">
        <v>3717880</v>
      </c>
      <c r="Q2" s="105">
        <v>3670350</v>
      </c>
      <c r="R2" s="105">
        <v>4228960</v>
      </c>
      <c r="S2" s="105">
        <v>4408870</v>
      </c>
      <c r="T2" s="105">
        <v>4928580</v>
      </c>
      <c r="U2" s="105">
        <v>6507460</v>
      </c>
      <c r="V2" s="105">
        <v>5773400</v>
      </c>
    </row>
    <row r="3" spans="1:22" x14ac:dyDescent="0.25">
      <c r="A3" s="47" t="s">
        <v>6</v>
      </c>
      <c r="B3" s="43">
        <v>1786710</v>
      </c>
      <c r="C3" s="43">
        <v>1894540</v>
      </c>
      <c r="D3" s="43">
        <v>1926230</v>
      </c>
      <c r="E3" s="43">
        <v>1661770</v>
      </c>
      <c r="F3" s="43">
        <v>1743780</v>
      </c>
      <c r="G3" s="43">
        <v>1784250</v>
      </c>
      <c r="H3" s="43">
        <v>1847710</v>
      </c>
      <c r="I3" s="43">
        <v>1822750</v>
      </c>
      <c r="J3" s="43">
        <v>2099700</v>
      </c>
      <c r="K3" s="43">
        <v>2064880</v>
      </c>
      <c r="L3" s="43">
        <v>2132330</v>
      </c>
      <c r="M3" s="43">
        <v>2230160</v>
      </c>
      <c r="N3" s="105">
        <v>2192520</v>
      </c>
      <c r="O3" s="105">
        <v>2282120</v>
      </c>
      <c r="P3" s="105">
        <v>2318650</v>
      </c>
      <c r="Q3" s="105">
        <v>2365910</v>
      </c>
      <c r="R3" s="105">
        <v>2432090</v>
      </c>
      <c r="S3" s="105">
        <v>2467970</v>
      </c>
      <c r="T3" s="105">
        <v>2653970</v>
      </c>
      <c r="U3" s="105">
        <v>2869450</v>
      </c>
      <c r="V3" s="105">
        <v>3047710</v>
      </c>
    </row>
    <row r="4" spans="1:22" x14ac:dyDescent="0.25">
      <c r="A4" s="46" t="s">
        <v>8</v>
      </c>
      <c r="B4" s="45">
        <v>0</v>
      </c>
      <c r="C4" s="45">
        <v>1</v>
      </c>
      <c r="D4" s="45">
        <v>1</v>
      </c>
      <c r="E4" s="45">
        <v>4</v>
      </c>
      <c r="F4" s="45">
        <v>4</v>
      </c>
      <c r="G4" s="45">
        <v>5</v>
      </c>
      <c r="H4" s="45">
        <v>2</v>
      </c>
      <c r="I4" s="45">
        <v>2</v>
      </c>
      <c r="J4" s="45">
        <v>1</v>
      </c>
      <c r="K4" s="45">
        <v>1</v>
      </c>
      <c r="L4" s="45">
        <v>3</v>
      </c>
      <c r="M4" s="45">
        <v>4</v>
      </c>
      <c r="N4" s="64">
        <v>5</v>
      </c>
      <c r="O4" s="64">
        <v>9</v>
      </c>
      <c r="P4" s="64">
        <v>9</v>
      </c>
      <c r="Q4" s="64">
        <v>10</v>
      </c>
      <c r="R4" s="64">
        <v>9</v>
      </c>
      <c r="S4" s="64">
        <v>10</v>
      </c>
      <c r="T4" s="64">
        <v>9</v>
      </c>
      <c r="U4" s="64">
        <v>8</v>
      </c>
      <c r="V4" s="64">
        <v>7</v>
      </c>
    </row>
    <row r="5" spans="1:22" x14ac:dyDescent="0.25">
      <c r="A5" s="46" t="s">
        <v>12</v>
      </c>
      <c r="B5" s="48">
        <f>1-(B3/B2)</f>
        <v>0.31944449734704061</v>
      </c>
      <c r="C5" s="59">
        <f t="shared" ref="C5:O5" si="0">1-(C3/C2)</f>
        <v>0.32922865579481808</v>
      </c>
      <c r="D5" s="59">
        <f t="shared" si="0"/>
        <v>0.35783343001353518</v>
      </c>
      <c r="E5" s="59">
        <f t="shared" si="0"/>
        <v>0.34438408155696798</v>
      </c>
      <c r="F5" s="59">
        <f t="shared" si="0"/>
        <v>0.35762911662860086</v>
      </c>
      <c r="G5" s="59">
        <f t="shared" si="0"/>
        <v>0.36537435532633822</v>
      </c>
      <c r="H5" s="59">
        <f t="shared" si="0"/>
        <v>0.40337944306674933</v>
      </c>
      <c r="I5" s="59">
        <f t="shared" si="0"/>
        <v>0.43057924562488681</v>
      </c>
      <c r="J5" s="59">
        <f t="shared" si="0"/>
        <v>0.43730554118841969</v>
      </c>
      <c r="K5" s="59">
        <f t="shared" si="0"/>
        <v>0.4648268426318054</v>
      </c>
      <c r="L5" s="59">
        <f t="shared" si="0"/>
        <v>0.43962146138401537</v>
      </c>
      <c r="M5" s="59">
        <f t="shared" si="0"/>
        <v>0.40656457471294949</v>
      </c>
      <c r="N5" s="59">
        <f t="shared" si="0"/>
        <v>0.39769408907727855</v>
      </c>
      <c r="O5" s="59">
        <f t="shared" si="0"/>
        <v>0.37816893732970025</v>
      </c>
      <c r="P5" s="59">
        <f t="shared" ref="P5:V5" si="1">1-(P3/P2)</f>
        <v>0.37635157670500397</v>
      </c>
      <c r="Q5" s="59">
        <f t="shared" si="1"/>
        <v>0.35539934883594204</v>
      </c>
      <c r="R5" s="59">
        <f t="shared" si="1"/>
        <v>0.42489642843630582</v>
      </c>
      <c r="S5" s="59">
        <f t="shared" si="1"/>
        <v>0.44022618040450279</v>
      </c>
      <c r="T5" s="59">
        <f t="shared" si="1"/>
        <v>0.46151426983025534</v>
      </c>
      <c r="U5" s="59">
        <f t="shared" si="1"/>
        <v>0.5590522262142219</v>
      </c>
      <c r="V5" s="59">
        <f t="shared" si="1"/>
        <v>0.47211175390584403</v>
      </c>
    </row>
    <row r="6" spans="1:22" s="129" customFormat="1" x14ac:dyDescent="0.25">
      <c r="A6" s="83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8" spans="1:22" s="88" customFormat="1" x14ac:dyDescent="0.25">
      <c r="A8" s="66" t="s">
        <v>103</v>
      </c>
    </row>
    <row r="9" spans="1:22" s="88" customFormat="1" x14ac:dyDescent="0.25">
      <c r="A9" s="65" t="s">
        <v>115</v>
      </c>
    </row>
    <row r="10" spans="1:22" s="88" customFormat="1" x14ac:dyDescent="0.25">
      <c r="A10" s="125" t="s">
        <v>116</v>
      </c>
    </row>
    <row r="11" spans="1:22" s="88" customFormat="1" x14ac:dyDescent="0.25">
      <c r="A11" s="125" t="s">
        <v>106</v>
      </c>
    </row>
    <row r="12" spans="1:22" s="88" customFormat="1" x14ac:dyDescent="0.25">
      <c r="A12" s="125" t="s">
        <v>117</v>
      </c>
    </row>
    <row r="13" spans="1:22" s="88" customFormat="1" x14ac:dyDescent="0.25">
      <c r="A13" s="125" t="s">
        <v>118</v>
      </c>
    </row>
    <row r="14" spans="1:22" s="88" customFormat="1" x14ac:dyDescent="0.25">
      <c r="A14" s="67" t="s">
        <v>112</v>
      </c>
    </row>
    <row r="15" spans="1:22" s="88" customFormat="1" x14ac:dyDescent="0.25">
      <c r="A15" s="126" t="s">
        <v>118</v>
      </c>
    </row>
    <row r="16" spans="1:22" s="88" customFormat="1" x14ac:dyDescent="0.25">
      <c r="A16" s="67" t="s">
        <v>108</v>
      </c>
    </row>
    <row r="17" spans="1:1" s="88" customFormat="1" x14ac:dyDescent="0.25"/>
    <row r="18" spans="1:1" x14ac:dyDescent="0.25">
      <c r="A18" s="111" t="s">
        <v>87</v>
      </c>
    </row>
    <row r="19" spans="1:1" x14ac:dyDescent="0.25">
      <c r="A19" s="112" t="s">
        <v>44</v>
      </c>
    </row>
    <row r="20" spans="1:1" x14ac:dyDescent="0.25">
      <c r="A20" s="112" t="s">
        <v>91</v>
      </c>
    </row>
    <row r="21" spans="1:1" x14ac:dyDescent="0.25">
      <c r="A21" s="112" t="s">
        <v>57</v>
      </c>
    </row>
    <row r="22" spans="1:1" x14ac:dyDescent="0.25">
      <c r="A22" s="112" t="s">
        <v>88</v>
      </c>
    </row>
    <row r="23" spans="1:1" x14ac:dyDescent="0.25">
      <c r="A23" s="112" t="s">
        <v>89</v>
      </c>
    </row>
    <row r="24" spans="1:1" x14ac:dyDescent="0.25">
      <c r="A24" s="112" t="s">
        <v>58</v>
      </c>
    </row>
    <row r="25" spans="1:1" x14ac:dyDescent="0.25">
      <c r="A25" s="113" t="s">
        <v>89</v>
      </c>
    </row>
    <row r="26" spans="1:1" x14ac:dyDescent="0.25">
      <c r="A26" s="112" t="s">
        <v>59</v>
      </c>
    </row>
    <row r="28" spans="1:1" x14ac:dyDescent="0.25">
      <c r="A28" s="111" t="s">
        <v>13</v>
      </c>
    </row>
    <row r="29" spans="1:1" x14ac:dyDescent="0.25">
      <c r="A29" s="112" t="s">
        <v>24</v>
      </c>
    </row>
    <row r="30" spans="1:1" x14ac:dyDescent="0.25">
      <c r="A30" s="112" t="s">
        <v>92</v>
      </c>
    </row>
    <row r="31" spans="1:1" x14ac:dyDescent="0.25">
      <c r="A31" s="112" t="s">
        <v>9</v>
      </c>
    </row>
    <row r="32" spans="1:1" x14ac:dyDescent="0.25">
      <c r="A32" s="112" t="s">
        <v>79</v>
      </c>
    </row>
    <row r="33" spans="1:1" x14ac:dyDescent="0.25">
      <c r="A33" s="112" t="s">
        <v>80</v>
      </c>
    </row>
    <row r="34" spans="1:1" x14ac:dyDescent="0.25">
      <c r="A34" s="112" t="s">
        <v>10</v>
      </c>
    </row>
    <row r="35" spans="1:1" x14ac:dyDescent="0.25">
      <c r="A35" s="113" t="s">
        <v>80</v>
      </c>
    </row>
    <row r="36" spans="1:1" x14ac:dyDescent="0.25">
      <c r="A36" s="112" t="s">
        <v>11</v>
      </c>
    </row>
    <row r="39" spans="1:1" x14ac:dyDescent="0.25">
      <c r="A39" s="49"/>
    </row>
    <row r="40" spans="1:1" x14ac:dyDescent="0.25">
      <c r="A40" s="50"/>
    </row>
    <row r="41" spans="1:1" x14ac:dyDescent="0.25">
      <c r="A41" s="50"/>
    </row>
    <row r="42" spans="1:1" x14ac:dyDescent="0.25">
      <c r="A42" s="50"/>
    </row>
    <row r="43" spans="1:1" x14ac:dyDescent="0.25">
      <c r="A43" s="50"/>
    </row>
    <row r="44" spans="1:1" x14ac:dyDescent="0.25">
      <c r="A44" s="50"/>
    </row>
    <row r="45" spans="1:1" x14ac:dyDescent="0.25">
      <c r="A45" s="50"/>
    </row>
    <row r="46" spans="1:1" x14ac:dyDescent="0.25">
      <c r="A46" s="50"/>
    </row>
    <row r="47" spans="1:1" x14ac:dyDescent="0.25">
      <c r="A47" s="50"/>
    </row>
    <row r="48" spans="1:1" x14ac:dyDescent="0.25">
      <c r="A48" s="51"/>
    </row>
    <row r="49" spans="1:1" x14ac:dyDescent="0.25">
      <c r="A49" s="52"/>
    </row>
    <row r="50" spans="1:1" x14ac:dyDescent="0.25">
      <c r="A50" s="51"/>
    </row>
    <row r="53" spans="1:1" x14ac:dyDescent="0.25">
      <c r="A53" s="49"/>
    </row>
    <row r="54" spans="1:1" x14ac:dyDescent="0.25">
      <c r="A54" s="50"/>
    </row>
    <row r="55" spans="1:1" x14ac:dyDescent="0.25">
      <c r="A55" s="50"/>
    </row>
    <row r="56" spans="1:1" x14ac:dyDescent="0.25">
      <c r="A56" s="50"/>
    </row>
    <row r="57" spans="1:1" x14ac:dyDescent="0.25">
      <c r="A57" s="50"/>
    </row>
    <row r="58" spans="1:1" x14ac:dyDescent="0.25">
      <c r="A58" s="50"/>
    </row>
    <row r="59" spans="1:1" x14ac:dyDescent="0.25">
      <c r="A59" s="50"/>
    </row>
    <row r="60" spans="1:1" x14ac:dyDescent="0.25">
      <c r="A60" s="50"/>
    </row>
    <row r="61" spans="1:1" x14ac:dyDescent="0.25">
      <c r="A61" s="50"/>
    </row>
    <row r="62" spans="1:1" x14ac:dyDescent="0.25">
      <c r="A62" s="51"/>
    </row>
    <row r="63" spans="1:1" x14ac:dyDescent="0.25">
      <c r="A63" s="52"/>
    </row>
    <row r="64" spans="1:1" x14ac:dyDescent="0.25">
      <c r="A64" s="51"/>
    </row>
    <row r="67" spans="1:1" x14ac:dyDescent="0.25">
      <c r="A67" s="49"/>
    </row>
    <row r="68" spans="1:1" x14ac:dyDescent="0.25">
      <c r="A68" s="50"/>
    </row>
    <row r="69" spans="1:1" x14ac:dyDescent="0.25">
      <c r="A69" s="50"/>
    </row>
    <row r="70" spans="1:1" x14ac:dyDescent="0.25">
      <c r="A70" s="50"/>
    </row>
    <row r="71" spans="1:1" x14ac:dyDescent="0.25">
      <c r="A71" s="50"/>
    </row>
    <row r="72" spans="1:1" x14ac:dyDescent="0.25">
      <c r="A72" s="50"/>
    </row>
    <row r="73" spans="1:1" x14ac:dyDescent="0.25">
      <c r="A73" s="50"/>
    </row>
    <row r="74" spans="1:1" x14ac:dyDescent="0.25">
      <c r="A74" s="50"/>
    </row>
    <row r="75" spans="1:1" x14ac:dyDescent="0.25">
      <c r="A75" s="50"/>
    </row>
    <row r="76" spans="1:1" x14ac:dyDescent="0.25">
      <c r="A76" s="51"/>
    </row>
    <row r="77" spans="1:1" x14ac:dyDescent="0.25">
      <c r="A77" s="52"/>
    </row>
    <row r="78" spans="1:1" x14ac:dyDescent="0.25">
      <c r="A78" s="51"/>
    </row>
    <row r="81" spans="1:1" x14ac:dyDescent="0.25">
      <c r="A81" s="49"/>
    </row>
    <row r="82" spans="1:1" x14ac:dyDescent="0.25">
      <c r="A82" s="50"/>
    </row>
    <row r="83" spans="1:1" x14ac:dyDescent="0.25">
      <c r="A83" s="50"/>
    </row>
    <row r="84" spans="1:1" x14ac:dyDescent="0.25">
      <c r="A84" s="50"/>
    </row>
    <row r="85" spans="1:1" x14ac:dyDescent="0.25">
      <c r="A85" s="50"/>
    </row>
    <row r="86" spans="1:1" x14ac:dyDescent="0.25">
      <c r="A86" s="50"/>
    </row>
    <row r="87" spans="1:1" x14ac:dyDescent="0.25">
      <c r="A87" s="50"/>
    </row>
    <row r="88" spans="1:1" x14ac:dyDescent="0.25">
      <c r="A88" s="50"/>
    </row>
    <row r="89" spans="1:1" x14ac:dyDescent="0.25">
      <c r="A89" s="50"/>
    </row>
    <row r="90" spans="1:1" x14ac:dyDescent="0.25">
      <c r="A90" s="51"/>
    </row>
    <row r="91" spans="1:1" x14ac:dyDescent="0.25">
      <c r="A91" s="52"/>
    </row>
    <row r="92" spans="1:1" x14ac:dyDescent="0.25">
      <c r="A92" s="51"/>
    </row>
    <row r="95" spans="1:1" x14ac:dyDescent="0.25">
      <c r="A95" s="49"/>
    </row>
    <row r="96" spans="1:1" x14ac:dyDescent="0.25">
      <c r="A96" s="50"/>
    </row>
    <row r="97" spans="1:1" x14ac:dyDescent="0.25">
      <c r="A97" s="50"/>
    </row>
    <row r="98" spans="1:1" x14ac:dyDescent="0.25">
      <c r="A98" s="50"/>
    </row>
    <row r="99" spans="1:1" x14ac:dyDescent="0.25">
      <c r="A99" s="50"/>
    </row>
    <row r="100" spans="1:1" x14ac:dyDescent="0.25">
      <c r="A100" s="50"/>
    </row>
    <row r="101" spans="1:1" x14ac:dyDescent="0.25">
      <c r="A101" s="50"/>
    </row>
    <row r="102" spans="1:1" x14ac:dyDescent="0.25">
      <c r="A102" s="50"/>
    </row>
    <row r="103" spans="1:1" x14ac:dyDescent="0.25">
      <c r="A103" s="50"/>
    </row>
    <row r="104" spans="1:1" x14ac:dyDescent="0.25">
      <c r="A104" s="51"/>
    </row>
    <row r="105" spans="1:1" x14ac:dyDescent="0.25">
      <c r="A105" s="52"/>
    </row>
    <row r="106" spans="1:1" x14ac:dyDescent="0.25">
      <c r="A106" s="51"/>
    </row>
    <row r="109" spans="1:1" x14ac:dyDescent="0.25">
      <c r="A109" s="49"/>
    </row>
    <row r="110" spans="1:1" x14ac:dyDescent="0.25">
      <c r="A110" s="50"/>
    </row>
    <row r="111" spans="1:1" x14ac:dyDescent="0.25">
      <c r="A111" s="50"/>
    </row>
    <row r="112" spans="1:1" x14ac:dyDescent="0.25">
      <c r="A112" s="50"/>
    </row>
    <row r="113" spans="1:1" x14ac:dyDescent="0.25">
      <c r="A113" s="50"/>
    </row>
    <row r="114" spans="1:1" x14ac:dyDescent="0.25">
      <c r="A114" s="50"/>
    </row>
    <row r="115" spans="1:1" x14ac:dyDescent="0.25">
      <c r="A115" s="50"/>
    </row>
    <row r="116" spans="1:1" x14ac:dyDescent="0.25">
      <c r="A116" s="50"/>
    </row>
    <row r="117" spans="1:1" x14ac:dyDescent="0.25">
      <c r="A117" s="50"/>
    </row>
    <row r="118" spans="1:1" x14ac:dyDescent="0.25">
      <c r="A118" s="51"/>
    </row>
    <row r="119" spans="1:1" x14ac:dyDescent="0.25">
      <c r="A119" s="52"/>
    </row>
    <row r="120" spans="1:1" x14ac:dyDescent="0.25">
      <c r="A120" s="51"/>
    </row>
    <row r="123" spans="1:1" x14ac:dyDescent="0.25">
      <c r="A123" s="49"/>
    </row>
    <row r="124" spans="1:1" x14ac:dyDescent="0.25">
      <c r="A124" s="50"/>
    </row>
    <row r="125" spans="1:1" x14ac:dyDescent="0.25">
      <c r="A125" s="50"/>
    </row>
    <row r="126" spans="1:1" x14ac:dyDescent="0.25">
      <c r="A126" s="50"/>
    </row>
    <row r="127" spans="1:1" x14ac:dyDescent="0.25">
      <c r="A127" s="50"/>
    </row>
    <row r="128" spans="1:1" x14ac:dyDescent="0.25">
      <c r="A128" s="50"/>
    </row>
    <row r="129" spans="1:1" x14ac:dyDescent="0.25">
      <c r="A129" s="50"/>
    </row>
    <row r="130" spans="1:1" x14ac:dyDescent="0.25">
      <c r="A130" s="50"/>
    </row>
    <row r="131" spans="1:1" x14ac:dyDescent="0.25">
      <c r="A131" s="50"/>
    </row>
    <row r="132" spans="1:1" x14ac:dyDescent="0.25">
      <c r="A132" s="51"/>
    </row>
    <row r="133" spans="1:1" x14ac:dyDescent="0.25">
      <c r="A133" s="52"/>
    </row>
    <row r="134" spans="1:1" x14ac:dyDescent="0.25">
      <c r="A134" s="51"/>
    </row>
    <row r="137" spans="1:1" x14ac:dyDescent="0.25">
      <c r="A137" s="49"/>
    </row>
    <row r="138" spans="1:1" x14ac:dyDescent="0.25">
      <c r="A138" s="50"/>
    </row>
    <row r="139" spans="1:1" x14ac:dyDescent="0.25">
      <c r="A139" s="50"/>
    </row>
    <row r="140" spans="1:1" x14ac:dyDescent="0.25">
      <c r="A140" s="50"/>
    </row>
    <row r="141" spans="1:1" x14ac:dyDescent="0.25">
      <c r="A141" s="50"/>
    </row>
    <row r="142" spans="1:1" x14ac:dyDescent="0.25">
      <c r="A142" s="50"/>
    </row>
    <row r="143" spans="1:1" x14ac:dyDescent="0.25">
      <c r="A143" s="50"/>
    </row>
    <row r="144" spans="1:1" x14ac:dyDescent="0.25">
      <c r="A144" s="50"/>
    </row>
    <row r="145" spans="1:1" x14ac:dyDescent="0.25">
      <c r="A145" s="50"/>
    </row>
    <row r="146" spans="1:1" x14ac:dyDescent="0.25">
      <c r="A146" s="51"/>
    </row>
    <row r="147" spans="1:1" x14ac:dyDescent="0.25">
      <c r="A147" s="52"/>
    </row>
    <row r="148" spans="1:1" x14ac:dyDescent="0.25">
      <c r="A148" s="51"/>
    </row>
    <row r="151" spans="1:1" x14ac:dyDescent="0.25">
      <c r="A151" s="49"/>
    </row>
    <row r="152" spans="1:1" x14ac:dyDescent="0.25">
      <c r="A152" s="50"/>
    </row>
    <row r="153" spans="1:1" x14ac:dyDescent="0.25">
      <c r="A153" s="50"/>
    </row>
    <row r="154" spans="1:1" x14ac:dyDescent="0.25">
      <c r="A154" s="50"/>
    </row>
    <row r="155" spans="1:1" x14ac:dyDescent="0.25">
      <c r="A155" s="50"/>
    </row>
    <row r="156" spans="1:1" x14ac:dyDescent="0.25">
      <c r="A156" s="50"/>
    </row>
    <row r="157" spans="1:1" x14ac:dyDescent="0.25">
      <c r="A157" s="50"/>
    </row>
    <row r="158" spans="1:1" x14ac:dyDescent="0.25">
      <c r="A158" s="50"/>
    </row>
    <row r="159" spans="1:1" x14ac:dyDescent="0.25">
      <c r="A159" s="50"/>
    </row>
    <row r="160" spans="1:1" x14ac:dyDescent="0.25">
      <c r="A160" s="51"/>
    </row>
    <row r="161" spans="1:1" x14ac:dyDescent="0.25">
      <c r="A161" s="52"/>
    </row>
    <row r="162" spans="1:1" x14ac:dyDescent="0.25">
      <c r="A162" s="51"/>
    </row>
    <row r="165" spans="1:1" x14ac:dyDescent="0.25">
      <c r="A165" s="49"/>
    </row>
    <row r="166" spans="1:1" x14ac:dyDescent="0.25">
      <c r="A166" s="50"/>
    </row>
    <row r="167" spans="1:1" x14ac:dyDescent="0.25">
      <c r="A167" s="50"/>
    </row>
    <row r="168" spans="1:1" x14ac:dyDescent="0.25">
      <c r="A168" s="50"/>
    </row>
    <row r="169" spans="1:1" x14ac:dyDescent="0.25">
      <c r="A169" s="50"/>
    </row>
    <row r="170" spans="1:1" x14ac:dyDescent="0.25">
      <c r="A170" s="50"/>
    </row>
    <row r="171" spans="1:1" x14ac:dyDescent="0.25">
      <c r="A171" s="50"/>
    </row>
    <row r="172" spans="1:1" x14ac:dyDescent="0.25">
      <c r="A172" s="50"/>
    </row>
    <row r="173" spans="1:1" x14ac:dyDescent="0.25">
      <c r="A173" s="50"/>
    </row>
    <row r="174" spans="1:1" x14ac:dyDescent="0.25">
      <c r="A174" s="51"/>
    </row>
    <row r="175" spans="1:1" x14ac:dyDescent="0.25">
      <c r="A175" s="52"/>
    </row>
    <row r="176" spans="1:1" x14ac:dyDescent="0.25">
      <c r="A176" s="5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6"/>
  <sheetViews>
    <sheetView workbookViewId="0"/>
  </sheetViews>
  <sheetFormatPr defaultRowHeight="15" x14ac:dyDescent="0.25"/>
  <cols>
    <col min="1" max="1" width="16.28515625" bestFit="1" customWidth="1"/>
    <col min="2" max="8" width="6.5703125" bestFit="1" customWidth="1"/>
    <col min="9" max="14" width="7.5703125" bestFit="1" customWidth="1"/>
    <col min="15" max="22" width="5" bestFit="1" customWidth="1"/>
  </cols>
  <sheetData>
    <row r="1" spans="1:22" x14ac:dyDescent="0.25">
      <c r="A1" s="53"/>
      <c r="B1" s="55">
        <v>2000</v>
      </c>
      <c r="C1" s="55">
        <v>2001</v>
      </c>
      <c r="D1" s="55">
        <v>2002</v>
      </c>
      <c r="E1" s="55">
        <v>2003</v>
      </c>
      <c r="F1" s="55">
        <v>2004</v>
      </c>
      <c r="G1" s="55">
        <v>2005</v>
      </c>
      <c r="H1" s="55">
        <v>2006</v>
      </c>
      <c r="I1" s="55">
        <v>2007</v>
      </c>
      <c r="J1" s="55">
        <v>2008</v>
      </c>
      <c r="K1" s="55">
        <v>2009</v>
      </c>
      <c r="L1" s="55">
        <v>2010</v>
      </c>
      <c r="M1" s="55">
        <v>2011</v>
      </c>
      <c r="N1" s="81">
        <v>2012</v>
      </c>
      <c r="O1" s="81">
        <v>2013</v>
      </c>
      <c r="P1" s="81">
        <v>2014</v>
      </c>
      <c r="Q1" s="81">
        <v>2015</v>
      </c>
      <c r="R1" s="81">
        <v>2016</v>
      </c>
      <c r="S1" s="81">
        <v>2017</v>
      </c>
      <c r="T1" s="81">
        <v>2018</v>
      </c>
      <c r="U1" s="81">
        <v>2019</v>
      </c>
      <c r="V1" s="81">
        <v>2020</v>
      </c>
    </row>
    <row r="2" spans="1:22" x14ac:dyDescent="0.25">
      <c r="A2" s="58" t="s">
        <v>5</v>
      </c>
      <c r="B2" s="54">
        <v>15362</v>
      </c>
      <c r="C2" s="54">
        <v>15050</v>
      </c>
      <c r="D2" s="54">
        <v>15050</v>
      </c>
      <c r="E2" s="54">
        <v>14750</v>
      </c>
      <c r="F2" s="54">
        <v>14750</v>
      </c>
      <c r="G2" s="54">
        <v>14820</v>
      </c>
      <c r="H2" s="54">
        <v>14820</v>
      </c>
      <c r="I2" s="54">
        <v>233080</v>
      </c>
      <c r="J2" s="54">
        <v>250820</v>
      </c>
      <c r="K2" s="54">
        <v>236000</v>
      </c>
      <c r="L2" s="54">
        <v>200630</v>
      </c>
      <c r="M2" s="54">
        <v>226530</v>
      </c>
      <c r="N2" s="80">
        <v>296460</v>
      </c>
      <c r="O2" s="80">
        <v>0</v>
      </c>
      <c r="P2" s="80">
        <v>0</v>
      </c>
      <c r="Q2" s="134">
        <v>0</v>
      </c>
      <c r="R2" s="134">
        <v>0</v>
      </c>
      <c r="S2" s="134">
        <v>0</v>
      </c>
      <c r="T2" s="134">
        <v>0</v>
      </c>
      <c r="U2" s="134">
        <v>0</v>
      </c>
      <c r="V2" s="134">
        <v>0</v>
      </c>
    </row>
    <row r="3" spans="1:22" x14ac:dyDescent="0.25">
      <c r="A3" s="58" t="s">
        <v>6</v>
      </c>
      <c r="B3" s="54">
        <v>15362</v>
      </c>
      <c r="C3" s="54">
        <v>15050</v>
      </c>
      <c r="D3" s="54">
        <v>15050</v>
      </c>
      <c r="E3" s="54">
        <v>14750</v>
      </c>
      <c r="F3" s="54">
        <v>14750</v>
      </c>
      <c r="G3" s="54">
        <v>14820</v>
      </c>
      <c r="H3" s="54">
        <v>14820</v>
      </c>
      <c r="I3" s="54">
        <v>74870</v>
      </c>
      <c r="J3" s="54">
        <v>76670</v>
      </c>
      <c r="K3" s="54">
        <v>63700</v>
      </c>
      <c r="L3" s="54">
        <v>65610</v>
      </c>
      <c r="M3" s="54">
        <v>67570</v>
      </c>
      <c r="N3" s="80">
        <v>69590</v>
      </c>
      <c r="O3" s="80">
        <v>0</v>
      </c>
      <c r="P3" s="80">
        <v>0</v>
      </c>
      <c r="Q3" s="134">
        <v>0</v>
      </c>
      <c r="R3" s="134">
        <v>0</v>
      </c>
      <c r="S3" s="134">
        <v>0</v>
      </c>
      <c r="T3" s="134">
        <v>0</v>
      </c>
      <c r="U3" s="134">
        <v>0</v>
      </c>
      <c r="V3" s="134">
        <v>0</v>
      </c>
    </row>
    <row r="4" spans="1:22" x14ac:dyDescent="0.25">
      <c r="A4" s="57" t="s">
        <v>8</v>
      </c>
      <c r="B4" s="56">
        <v>2</v>
      </c>
      <c r="C4" s="56">
        <v>1</v>
      </c>
      <c r="D4" s="56">
        <v>1</v>
      </c>
      <c r="E4" s="56">
        <v>1</v>
      </c>
      <c r="F4" s="56">
        <v>1</v>
      </c>
      <c r="G4" s="56">
        <v>1</v>
      </c>
      <c r="H4" s="56">
        <v>1</v>
      </c>
      <c r="I4" s="56">
        <v>1</v>
      </c>
      <c r="J4" s="56">
        <v>1</v>
      </c>
      <c r="K4" s="56">
        <v>0</v>
      </c>
      <c r="L4" s="56">
        <v>0</v>
      </c>
      <c r="M4" s="56">
        <v>0</v>
      </c>
      <c r="N4" s="64">
        <v>0</v>
      </c>
      <c r="O4" s="64">
        <v>0</v>
      </c>
      <c r="P4" s="64">
        <v>0</v>
      </c>
      <c r="Q4" s="64">
        <v>0</v>
      </c>
      <c r="R4" s="64">
        <v>0</v>
      </c>
      <c r="S4" s="64">
        <v>0</v>
      </c>
      <c r="T4" s="64">
        <v>0</v>
      </c>
      <c r="U4" s="64">
        <v>0</v>
      </c>
      <c r="V4" s="64">
        <v>0</v>
      </c>
    </row>
    <row r="5" spans="1:22" x14ac:dyDescent="0.25">
      <c r="A5" s="57" t="s">
        <v>12</v>
      </c>
      <c r="B5" s="59">
        <f>1-(B3/B2)</f>
        <v>0</v>
      </c>
      <c r="C5" s="59">
        <f t="shared" ref="C5:N5" si="0">1-(C3/C2)</f>
        <v>0</v>
      </c>
      <c r="D5" s="59">
        <f t="shared" si="0"/>
        <v>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0.67877981808821009</v>
      </c>
      <c r="J5" s="59">
        <f t="shared" si="0"/>
        <v>0.69432262180049431</v>
      </c>
      <c r="K5" s="59">
        <f t="shared" si="0"/>
        <v>0.73008474576271187</v>
      </c>
      <c r="L5" s="59">
        <f t="shared" si="0"/>
        <v>0.67298011264516777</v>
      </c>
      <c r="M5" s="59">
        <f t="shared" si="0"/>
        <v>0.70171721184832037</v>
      </c>
      <c r="N5" s="59">
        <f t="shared" si="0"/>
        <v>0.76526344194832352</v>
      </c>
      <c r="O5" s="91">
        <v>0</v>
      </c>
      <c r="P5" s="91">
        <v>0</v>
      </c>
      <c r="Q5" s="64">
        <v>0</v>
      </c>
      <c r="R5" s="133">
        <v>0</v>
      </c>
      <c r="S5" s="64">
        <v>0</v>
      </c>
      <c r="T5" s="64">
        <v>0</v>
      </c>
      <c r="U5" s="64">
        <v>0</v>
      </c>
      <c r="V5" s="64">
        <v>0</v>
      </c>
    </row>
    <row r="6" spans="1:22" s="129" customFormat="1" x14ac:dyDescent="0.25">
      <c r="A6" s="83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133"/>
      <c r="P6" s="133"/>
      <c r="Q6" s="64"/>
      <c r="R6" s="133"/>
      <c r="S6" s="64"/>
    </row>
    <row r="7" spans="1:22" s="129" customFormat="1" x14ac:dyDescent="0.25">
      <c r="A7" s="83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133"/>
      <c r="P7" s="133"/>
      <c r="Q7" s="64"/>
      <c r="R7" s="133"/>
      <c r="S7" s="64"/>
    </row>
    <row r="8" spans="1:22" x14ac:dyDescent="0.25">
      <c r="A8" s="66" t="s">
        <v>103</v>
      </c>
    </row>
    <row r="9" spans="1:22" s="88" customFormat="1" x14ac:dyDescent="0.25">
      <c r="A9" s="65" t="s">
        <v>141</v>
      </c>
    </row>
    <row r="10" spans="1:22" s="88" customFormat="1" x14ac:dyDescent="0.25">
      <c r="A10" s="125" t="s">
        <v>105</v>
      </c>
    </row>
    <row r="11" spans="1:22" s="88" customFormat="1" x14ac:dyDescent="0.25">
      <c r="A11" s="125" t="s">
        <v>106</v>
      </c>
    </row>
    <row r="12" spans="1:22" s="88" customFormat="1" x14ac:dyDescent="0.25">
      <c r="A12" s="125" t="s">
        <v>113</v>
      </c>
    </row>
    <row r="13" spans="1:22" s="88" customFormat="1" x14ac:dyDescent="0.25">
      <c r="A13" s="125" t="s">
        <v>114</v>
      </c>
    </row>
    <row r="14" spans="1:22" s="88" customFormat="1" x14ac:dyDescent="0.25">
      <c r="A14" s="67" t="s">
        <v>112</v>
      </c>
    </row>
    <row r="15" spans="1:22" s="88" customFormat="1" x14ac:dyDescent="0.25">
      <c r="A15" s="126" t="s">
        <v>114</v>
      </c>
    </row>
    <row r="16" spans="1:22" s="88" customFormat="1" x14ac:dyDescent="0.25">
      <c r="A16" s="67" t="s">
        <v>108</v>
      </c>
    </row>
    <row r="17" spans="1:1" s="88" customFormat="1" x14ac:dyDescent="0.25"/>
    <row r="18" spans="1:1" x14ac:dyDescent="0.25">
      <c r="A18" s="111" t="s">
        <v>14</v>
      </c>
    </row>
    <row r="19" spans="1:1" x14ac:dyDescent="0.25">
      <c r="A19" s="112" t="s">
        <v>24</v>
      </c>
    </row>
    <row r="20" spans="1:1" x14ac:dyDescent="0.25">
      <c r="A20" s="112" t="s">
        <v>92</v>
      </c>
    </row>
    <row r="21" spans="1:1" x14ac:dyDescent="0.25">
      <c r="A21" s="112" t="s">
        <v>9</v>
      </c>
    </row>
    <row r="22" spans="1:1" x14ac:dyDescent="0.25">
      <c r="A22" s="112" t="s">
        <v>81</v>
      </c>
    </row>
    <row r="23" spans="1:1" x14ac:dyDescent="0.25">
      <c r="A23" s="112" t="s">
        <v>82</v>
      </c>
    </row>
    <row r="24" spans="1:1" x14ac:dyDescent="0.25">
      <c r="A24" s="112" t="s">
        <v>10</v>
      </c>
    </row>
    <row r="25" spans="1:1" x14ac:dyDescent="0.25">
      <c r="A25" s="113" t="s">
        <v>82</v>
      </c>
    </row>
    <row r="26" spans="1:1" x14ac:dyDescent="0.25">
      <c r="A26" s="112" t="s">
        <v>11</v>
      </c>
    </row>
    <row r="29" spans="1:1" x14ac:dyDescent="0.25">
      <c r="A29" s="60"/>
    </row>
    <row r="30" spans="1:1" x14ac:dyDescent="0.25">
      <c r="A30" s="61"/>
    </row>
    <row r="31" spans="1:1" x14ac:dyDescent="0.25">
      <c r="A31" s="61"/>
    </row>
    <row r="32" spans="1:1" x14ac:dyDescent="0.25">
      <c r="A32" s="61"/>
    </row>
    <row r="33" spans="1:1" x14ac:dyDescent="0.25">
      <c r="A33" s="61"/>
    </row>
    <row r="34" spans="1:1" x14ac:dyDescent="0.25">
      <c r="A34" s="61"/>
    </row>
    <row r="35" spans="1:1" x14ac:dyDescent="0.25">
      <c r="A35" s="61"/>
    </row>
    <row r="36" spans="1:1" x14ac:dyDescent="0.25">
      <c r="A36" s="61"/>
    </row>
    <row r="37" spans="1:1" x14ac:dyDescent="0.25">
      <c r="A37" s="61"/>
    </row>
    <row r="38" spans="1:1" x14ac:dyDescent="0.25">
      <c r="A38" s="62"/>
    </row>
    <row r="39" spans="1:1" x14ac:dyDescent="0.25">
      <c r="A39" s="63"/>
    </row>
    <row r="40" spans="1:1" x14ac:dyDescent="0.25">
      <c r="A40" s="62"/>
    </row>
    <row r="43" spans="1:1" x14ac:dyDescent="0.25">
      <c r="A43" s="60"/>
    </row>
    <row r="44" spans="1:1" x14ac:dyDescent="0.25">
      <c r="A44" s="61"/>
    </row>
    <row r="45" spans="1:1" x14ac:dyDescent="0.25">
      <c r="A45" s="61"/>
    </row>
    <row r="46" spans="1:1" x14ac:dyDescent="0.25">
      <c r="A46" s="61"/>
    </row>
    <row r="47" spans="1:1" x14ac:dyDescent="0.25">
      <c r="A47" s="61"/>
    </row>
    <row r="48" spans="1:1" x14ac:dyDescent="0.25">
      <c r="A48" s="61"/>
    </row>
    <row r="49" spans="1:1" x14ac:dyDescent="0.25">
      <c r="A49" s="61"/>
    </row>
    <row r="50" spans="1:1" x14ac:dyDescent="0.25">
      <c r="A50" s="61"/>
    </row>
    <row r="51" spans="1:1" x14ac:dyDescent="0.25">
      <c r="A51" s="61"/>
    </row>
    <row r="52" spans="1:1" x14ac:dyDescent="0.25">
      <c r="A52" s="62"/>
    </row>
    <row r="53" spans="1:1" x14ac:dyDescent="0.25">
      <c r="A53" s="63"/>
    </row>
    <row r="54" spans="1:1" x14ac:dyDescent="0.25">
      <c r="A54" s="62"/>
    </row>
    <row r="57" spans="1:1" x14ac:dyDescent="0.25">
      <c r="A57" s="60"/>
    </row>
    <row r="58" spans="1:1" x14ac:dyDescent="0.25">
      <c r="A58" s="61"/>
    </row>
    <row r="59" spans="1:1" x14ac:dyDescent="0.25">
      <c r="A59" s="61"/>
    </row>
    <row r="60" spans="1:1" x14ac:dyDescent="0.25">
      <c r="A60" s="61"/>
    </row>
    <row r="61" spans="1:1" x14ac:dyDescent="0.25">
      <c r="A61" s="61"/>
    </row>
    <row r="62" spans="1:1" x14ac:dyDescent="0.25">
      <c r="A62" s="61"/>
    </row>
    <row r="63" spans="1:1" x14ac:dyDescent="0.25">
      <c r="A63" s="61"/>
    </row>
    <row r="64" spans="1:1" x14ac:dyDescent="0.25">
      <c r="A64" s="61"/>
    </row>
    <row r="65" spans="1:1" x14ac:dyDescent="0.25">
      <c r="A65" s="61"/>
    </row>
    <row r="66" spans="1:1" x14ac:dyDescent="0.25">
      <c r="A66" s="62"/>
    </row>
    <row r="67" spans="1:1" x14ac:dyDescent="0.25">
      <c r="A67" s="63"/>
    </row>
    <row r="68" spans="1:1" x14ac:dyDescent="0.25">
      <c r="A68" s="62"/>
    </row>
    <row r="71" spans="1:1" x14ac:dyDescent="0.25">
      <c r="A71" s="60"/>
    </row>
    <row r="72" spans="1:1" x14ac:dyDescent="0.25">
      <c r="A72" s="61"/>
    </row>
    <row r="73" spans="1:1" x14ac:dyDescent="0.25">
      <c r="A73" s="61"/>
    </row>
    <row r="74" spans="1:1" x14ac:dyDescent="0.25">
      <c r="A74" s="61"/>
    </row>
    <row r="75" spans="1:1" x14ac:dyDescent="0.25">
      <c r="A75" s="61"/>
    </row>
    <row r="76" spans="1:1" x14ac:dyDescent="0.25">
      <c r="A76" s="61"/>
    </row>
    <row r="77" spans="1:1" x14ac:dyDescent="0.25">
      <c r="A77" s="61"/>
    </row>
    <row r="78" spans="1:1" x14ac:dyDescent="0.25">
      <c r="A78" s="61"/>
    </row>
    <row r="79" spans="1:1" x14ac:dyDescent="0.25">
      <c r="A79" s="61"/>
    </row>
    <row r="80" spans="1:1" x14ac:dyDescent="0.25">
      <c r="A80" s="62"/>
    </row>
    <row r="81" spans="1:1" x14ac:dyDescent="0.25">
      <c r="A81" s="63"/>
    </row>
    <row r="82" spans="1:1" x14ac:dyDescent="0.25">
      <c r="A82" s="62"/>
    </row>
    <row r="85" spans="1:1" x14ac:dyDescent="0.25">
      <c r="A85" s="60"/>
    </row>
    <row r="86" spans="1:1" x14ac:dyDescent="0.25">
      <c r="A86" s="61"/>
    </row>
    <row r="87" spans="1:1" x14ac:dyDescent="0.25">
      <c r="A87" s="61"/>
    </row>
    <row r="88" spans="1:1" x14ac:dyDescent="0.25">
      <c r="A88" s="61"/>
    </row>
    <row r="89" spans="1:1" x14ac:dyDescent="0.25">
      <c r="A89" s="61"/>
    </row>
    <row r="90" spans="1:1" x14ac:dyDescent="0.25">
      <c r="A90" s="61"/>
    </row>
    <row r="91" spans="1:1" x14ac:dyDescent="0.25">
      <c r="A91" s="61"/>
    </row>
    <row r="92" spans="1:1" x14ac:dyDescent="0.25">
      <c r="A92" s="61"/>
    </row>
    <row r="93" spans="1:1" x14ac:dyDescent="0.25">
      <c r="A93" s="61"/>
    </row>
    <row r="94" spans="1:1" x14ac:dyDescent="0.25">
      <c r="A94" s="62"/>
    </row>
    <row r="95" spans="1:1" x14ac:dyDescent="0.25">
      <c r="A95" s="63"/>
    </row>
    <row r="96" spans="1:1" x14ac:dyDescent="0.25">
      <c r="A96" s="62"/>
    </row>
    <row r="99" spans="1:1" x14ac:dyDescent="0.25">
      <c r="A99" s="60"/>
    </row>
    <row r="100" spans="1:1" x14ac:dyDescent="0.25">
      <c r="A100" s="61"/>
    </row>
    <row r="101" spans="1:1" x14ac:dyDescent="0.25">
      <c r="A101" s="61"/>
    </row>
    <row r="102" spans="1:1" x14ac:dyDescent="0.25">
      <c r="A102" s="61"/>
    </row>
    <row r="103" spans="1:1" x14ac:dyDescent="0.25">
      <c r="A103" s="61"/>
    </row>
    <row r="104" spans="1:1" x14ac:dyDescent="0.25">
      <c r="A104" s="61"/>
    </row>
    <row r="105" spans="1:1" x14ac:dyDescent="0.25">
      <c r="A105" s="61"/>
    </row>
    <row r="106" spans="1:1" x14ac:dyDescent="0.25">
      <c r="A106" s="61"/>
    </row>
    <row r="107" spans="1:1" x14ac:dyDescent="0.25">
      <c r="A107" s="61"/>
    </row>
    <row r="108" spans="1:1" x14ac:dyDescent="0.25">
      <c r="A108" s="62"/>
    </row>
    <row r="109" spans="1:1" x14ac:dyDescent="0.25">
      <c r="A109" s="63"/>
    </row>
    <row r="110" spans="1:1" x14ac:dyDescent="0.25">
      <c r="A110" s="62"/>
    </row>
    <row r="113" spans="1:1" x14ac:dyDescent="0.25">
      <c r="A113" s="60"/>
    </row>
    <row r="114" spans="1:1" x14ac:dyDescent="0.25">
      <c r="A114" s="61"/>
    </row>
    <row r="115" spans="1:1" x14ac:dyDescent="0.25">
      <c r="A115" s="61"/>
    </row>
    <row r="116" spans="1:1" x14ac:dyDescent="0.25">
      <c r="A116" s="61"/>
    </row>
    <row r="117" spans="1:1" x14ac:dyDescent="0.25">
      <c r="A117" s="61"/>
    </row>
    <row r="118" spans="1:1" x14ac:dyDescent="0.25">
      <c r="A118" s="61"/>
    </row>
    <row r="119" spans="1:1" x14ac:dyDescent="0.25">
      <c r="A119" s="61"/>
    </row>
    <row r="120" spans="1:1" x14ac:dyDescent="0.25">
      <c r="A120" s="61"/>
    </row>
    <row r="121" spans="1:1" x14ac:dyDescent="0.25">
      <c r="A121" s="61"/>
    </row>
    <row r="122" spans="1:1" x14ac:dyDescent="0.25">
      <c r="A122" s="62"/>
    </row>
    <row r="123" spans="1:1" x14ac:dyDescent="0.25">
      <c r="A123" s="63"/>
    </row>
    <row r="124" spans="1:1" x14ac:dyDescent="0.25">
      <c r="A124" s="62"/>
    </row>
    <row r="127" spans="1:1" x14ac:dyDescent="0.25">
      <c r="A127" s="60"/>
    </row>
    <row r="128" spans="1:1" x14ac:dyDescent="0.25">
      <c r="A128" s="61"/>
    </row>
    <row r="129" spans="1:1" x14ac:dyDescent="0.25">
      <c r="A129" s="61"/>
    </row>
    <row r="130" spans="1:1" x14ac:dyDescent="0.25">
      <c r="A130" s="61"/>
    </row>
    <row r="131" spans="1:1" x14ac:dyDescent="0.25">
      <c r="A131" s="61"/>
    </row>
    <row r="132" spans="1:1" x14ac:dyDescent="0.25">
      <c r="A132" s="61"/>
    </row>
    <row r="133" spans="1:1" x14ac:dyDescent="0.25">
      <c r="A133" s="61"/>
    </row>
    <row r="134" spans="1:1" x14ac:dyDescent="0.25">
      <c r="A134" s="61"/>
    </row>
    <row r="135" spans="1:1" x14ac:dyDescent="0.25">
      <c r="A135" s="61"/>
    </row>
    <row r="136" spans="1:1" x14ac:dyDescent="0.25">
      <c r="A136" s="62"/>
    </row>
    <row r="137" spans="1:1" x14ac:dyDescent="0.25">
      <c r="A137" s="63"/>
    </row>
    <row r="138" spans="1:1" x14ac:dyDescent="0.25">
      <c r="A138" s="62"/>
    </row>
    <row r="141" spans="1:1" x14ac:dyDescent="0.25">
      <c r="A141" s="60"/>
    </row>
    <row r="142" spans="1:1" x14ac:dyDescent="0.25">
      <c r="A142" s="61"/>
    </row>
    <row r="143" spans="1:1" x14ac:dyDescent="0.25">
      <c r="A143" s="61"/>
    </row>
    <row r="144" spans="1:1" x14ac:dyDescent="0.25">
      <c r="A144" s="61"/>
    </row>
    <row r="145" spans="1:1" x14ac:dyDescent="0.25">
      <c r="A145" s="61"/>
    </row>
    <row r="146" spans="1:1" x14ac:dyDescent="0.25">
      <c r="A146" s="61"/>
    </row>
    <row r="147" spans="1:1" x14ac:dyDescent="0.25">
      <c r="A147" s="61"/>
    </row>
    <row r="148" spans="1:1" x14ac:dyDescent="0.25">
      <c r="A148" s="61"/>
    </row>
    <row r="149" spans="1:1" x14ac:dyDescent="0.25">
      <c r="A149" s="61"/>
    </row>
    <row r="150" spans="1:1" x14ac:dyDescent="0.25">
      <c r="A150" s="62"/>
    </row>
    <row r="151" spans="1:1" x14ac:dyDescent="0.25">
      <c r="A151" s="63"/>
    </row>
    <row r="152" spans="1:1" x14ac:dyDescent="0.25">
      <c r="A152" s="62"/>
    </row>
    <row r="155" spans="1:1" x14ac:dyDescent="0.25">
      <c r="A155" s="60"/>
    </row>
    <row r="156" spans="1:1" x14ac:dyDescent="0.25">
      <c r="A156" s="61"/>
    </row>
    <row r="157" spans="1:1" x14ac:dyDescent="0.25">
      <c r="A157" s="61"/>
    </row>
    <row r="158" spans="1:1" x14ac:dyDescent="0.25">
      <c r="A158" s="61"/>
    </row>
    <row r="159" spans="1:1" x14ac:dyDescent="0.25">
      <c r="A159" s="61"/>
    </row>
    <row r="160" spans="1:1" x14ac:dyDescent="0.25">
      <c r="A160" s="61"/>
    </row>
    <row r="161" spans="1:1" x14ac:dyDescent="0.25">
      <c r="A161" s="61"/>
    </row>
    <row r="162" spans="1:1" x14ac:dyDescent="0.25">
      <c r="A162" s="61"/>
    </row>
    <row r="163" spans="1:1" x14ac:dyDescent="0.25">
      <c r="A163" s="61"/>
    </row>
    <row r="164" spans="1:1" x14ac:dyDescent="0.25">
      <c r="A164" s="62"/>
    </row>
    <row r="165" spans="1:1" x14ac:dyDescent="0.25">
      <c r="A165" s="63"/>
    </row>
    <row r="166" spans="1:1" x14ac:dyDescent="0.25">
      <c r="A166" s="6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http://www.co.marion.or.us/nr/rdonlyres/bec67435-6ead-4153-81c8-07321c743ebb/58742/district104gates1.xlsx</MigrationSourceURL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161901-309A-4DEC-B6EA-8D76109AE395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d30e77a-6613-410c-aaee-9f6e1fd8795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4741E10-A7E9-4315-B065-8C1E9843E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C4B24E-A995-4418-92FE-5B6FBF90DA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 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2020-12-16T19:30:18Z</dcterms:modified>
</cp:coreProperties>
</file>