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2A8AFBCC-7258-487E-A3E6-2C0C9C7CB2E1}" xr6:coauthVersionLast="36" xr6:coauthVersionMax="36" xr10:uidLastSave="{00000000-0000-0000-0000-000000000000}"/>
  <bookViews>
    <workbookView xWindow="0" yWindow="0" windowWidth="21570" windowHeight="11955" tabRatio="848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5" i="5" s="1"/>
  <c r="V4" i="5"/>
  <c r="V8" i="5"/>
  <c r="V11" i="5" s="1"/>
  <c r="V9" i="5"/>
  <c r="V10" i="5"/>
  <c r="V14" i="5"/>
  <c r="V15" i="5"/>
  <c r="V17" i="5" s="1"/>
  <c r="V16" i="5"/>
  <c r="V20" i="5"/>
  <c r="V23" i="5" s="1"/>
  <c r="V21" i="5"/>
  <c r="V22" i="5"/>
  <c r="V5" i="9"/>
  <c r="V5" i="8" l="1"/>
  <c r="V5" i="6"/>
  <c r="V5" i="7"/>
  <c r="V9" i="4"/>
  <c r="V7" i="4"/>
  <c r="U2" i="5" l="1"/>
  <c r="U3" i="5"/>
  <c r="U4" i="5"/>
  <c r="U8" i="5"/>
  <c r="U9" i="5"/>
  <c r="U10" i="5"/>
  <c r="U14" i="5"/>
  <c r="U15" i="5"/>
  <c r="U16" i="5"/>
  <c r="U20" i="5"/>
  <c r="U23" i="5" s="1"/>
  <c r="U21" i="5"/>
  <c r="U22" i="5"/>
  <c r="U5" i="6"/>
  <c r="U5" i="7"/>
  <c r="U5" i="8"/>
  <c r="U5" i="9"/>
  <c r="U7" i="4"/>
  <c r="U9" i="4"/>
  <c r="U5" i="5" l="1"/>
  <c r="U17" i="5"/>
  <c r="U11" i="5"/>
  <c r="T5" i="9"/>
  <c r="T5" i="8"/>
  <c r="T5" i="7"/>
  <c r="T5" i="6"/>
  <c r="T2" i="5"/>
  <c r="T3" i="5"/>
  <c r="T5" i="5" s="1"/>
  <c r="T4" i="5"/>
  <c r="T8" i="5"/>
  <c r="T9" i="5"/>
  <c r="T11" i="5" s="1"/>
  <c r="T10" i="5"/>
  <c r="T14" i="5"/>
  <c r="T15" i="5"/>
  <c r="T16" i="5"/>
  <c r="T20" i="5"/>
  <c r="T21" i="5"/>
  <c r="T22" i="5"/>
  <c r="T9" i="4"/>
  <c r="T7" i="4"/>
  <c r="T17" i="5" l="1"/>
  <c r="T23" i="5"/>
  <c r="S2" i="5"/>
  <c r="S3" i="5"/>
  <c r="S5" i="5" s="1"/>
  <c r="S4" i="5"/>
  <c r="S8" i="5"/>
  <c r="S9" i="5"/>
  <c r="S11" i="5" s="1"/>
  <c r="S10" i="5"/>
  <c r="S14" i="5"/>
  <c r="S15" i="5"/>
  <c r="S16" i="5"/>
  <c r="S20" i="5"/>
  <c r="S21" i="5"/>
  <c r="S22" i="5"/>
  <c r="S5" i="9"/>
  <c r="S5" i="8"/>
  <c r="S5" i="7"/>
  <c r="S5" i="6"/>
  <c r="S9" i="4"/>
  <c r="S7" i="4"/>
  <c r="S23" i="5" l="1"/>
  <c r="S17" i="5"/>
  <c r="R21" i="5"/>
  <c r="R22" i="5"/>
  <c r="R20" i="5"/>
  <c r="R15" i="5"/>
  <c r="R16" i="5"/>
  <c r="R14" i="5"/>
  <c r="R9" i="5"/>
  <c r="R10" i="5"/>
  <c r="R8" i="5"/>
  <c r="R3" i="5"/>
  <c r="R4" i="5"/>
  <c r="R2" i="5"/>
  <c r="R5" i="9"/>
  <c r="R5" i="8"/>
  <c r="R5" i="7"/>
  <c r="R5" i="6"/>
  <c r="R9" i="4"/>
  <c r="R7" i="4"/>
  <c r="R23" i="5" l="1"/>
  <c r="R17" i="5"/>
  <c r="R11" i="5"/>
  <c r="R5" i="5"/>
  <c r="Q5" i="6"/>
  <c r="Q5" i="9"/>
  <c r="Q5" i="8"/>
  <c r="Q5" i="7"/>
  <c r="Q2" i="5"/>
  <c r="Q3" i="5"/>
  <c r="Q4" i="5"/>
  <c r="Q8" i="5"/>
  <c r="Q9" i="5"/>
  <c r="Q10" i="5"/>
  <c r="Q14" i="5"/>
  <c r="Q15" i="5"/>
  <c r="Q16" i="5"/>
  <c r="Q20" i="5"/>
  <c r="Q21" i="5"/>
  <c r="Q22" i="5"/>
  <c r="Q9" i="4"/>
  <c r="Q7" i="4"/>
  <c r="Q17" i="5" l="1"/>
  <c r="Q5" i="5"/>
  <c r="Q23" i="5"/>
  <c r="Q11" i="5"/>
  <c r="P21" i="5"/>
  <c r="P22" i="5"/>
  <c r="P20" i="5"/>
  <c r="P15" i="5"/>
  <c r="P16" i="5"/>
  <c r="P14" i="5"/>
  <c r="P9" i="5"/>
  <c r="P10" i="5"/>
  <c r="P8" i="5"/>
  <c r="P3" i="5"/>
  <c r="P4" i="5"/>
  <c r="P2" i="5"/>
  <c r="P5" i="6"/>
  <c r="P5" i="9"/>
  <c r="P5" i="7"/>
  <c r="P5" i="8"/>
  <c r="P9" i="4"/>
  <c r="P7" i="4"/>
  <c r="P17" i="5" l="1"/>
  <c r="P11" i="5"/>
  <c r="P5" i="5"/>
  <c r="P23" i="5"/>
  <c r="O17" i="5"/>
  <c r="O23" i="5"/>
  <c r="O5" i="5" l="1"/>
  <c r="O11" i="5"/>
  <c r="O5" i="9"/>
  <c r="O5" i="7"/>
  <c r="O5" i="8"/>
  <c r="O5" i="6"/>
  <c r="O9" i="4"/>
  <c r="O7" i="4"/>
  <c r="C9" i="4"/>
  <c r="D9" i="4"/>
  <c r="E9" i="4"/>
  <c r="F9" i="4"/>
  <c r="G9" i="4"/>
  <c r="H9" i="4"/>
  <c r="I9" i="4"/>
  <c r="J9" i="4"/>
  <c r="K9" i="4"/>
  <c r="L9" i="4"/>
  <c r="M9" i="4"/>
  <c r="N9" i="4"/>
  <c r="B9" i="4"/>
  <c r="N7" i="4" l="1"/>
  <c r="N5" i="5"/>
  <c r="N5" i="6"/>
  <c r="N23" i="5"/>
  <c r="N17" i="5"/>
  <c r="N11" i="5"/>
  <c r="N5" i="7"/>
  <c r="N5" i="8"/>
  <c r="N5" i="9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C5" i="7"/>
  <c r="D5" i="7"/>
  <c r="E5" i="7"/>
  <c r="F5" i="7"/>
  <c r="G5" i="7"/>
  <c r="H5" i="7"/>
  <c r="I5" i="7"/>
  <c r="J5" i="7"/>
  <c r="K5" i="7"/>
  <c r="L5" i="7"/>
  <c r="M5" i="7"/>
  <c r="B5" i="7"/>
  <c r="M5" i="5"/>
  <c r="L5" i="5"/>
  <c r="K5" i="5"/>
  <c r="J5" i="5"/>
  <c r="I5" i="5"/>
  <c r="H5" i="5"/>
  <c r="G5" i="5"/>
  <c r="F5" i="5"/>
  <c r="E5" i="5"/>
  <c r="D5" i="5"/>
  <c r="C5" i="5"/>
  <c r="B5" i="5"/>
  <c r="C5" i="9" l="1"/>
  <c r="D5" i="9"/>
  <c r="E5" i="9"/>
  <c r="F5" i="9"/>
  <c r="G5" i="9"/>
  <c r="H5" i="9"/>
  <c r="I5" i="9"/>
  <c r="J5" i="9"/>
  <c r="K5" i="9"/>
  <c r="L5" i="9"/>
  <c r="M5" i="9"/>
  <c r="B5" i="9"/>
  <c r="C5" i="8"/>
  <c r="D5" i="8"/>
  <c r="E5" i="8"/>
  <c r="F5" i="8"/>
  <c r="G5" i="8"/>
  <c r="H5" i="8"/>
  <c r="I5" i="8"/>
  <c r="J5" i="8"/>
  <c r="K5" i="8"/>
  <c r="L5" i="8"/>
  <c r="M5" i="8"/>
  <c r="B5" i="8"/>
  <c r="C5" i="6"/>
  <c r="D5" i="6"/>
  <c r="E5" i="6"/>
  <c r="F5" i="6"/>
  <c r="G5" i="6"/>
  <c r="H5" i="6"/>
  <c r="I5" i="6"/>
  <c r="J5" i="6"/>
  <c r="K5" i="6"/>
  <c r="L5" i="6"/>
  <c r="M5" i="6"/>
  <c r="B5" i="6"/>
  <c r="C7" i="4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<sst xmlns="http://schemas.openxmlformats.org/spreadsheetml/2006/main" count="773" uniqueCount="153">
  <si>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</si>
  <si>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</si>
  <si>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</si>
  <si>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</si>
  <si>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</si>
  <si>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</si>
  <si>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</si>
  <si>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</si>
  <si>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</si>
  <si>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</si>
  <si>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</si>
  <si>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</si>
  <si>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</si>
  <si>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</si>
  <si>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</si>
  <si>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SAVE.LIST IND11</t>
  </si>
  <si>
    <t>GET.LIST IND11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</si>
  <si>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</si>
  <si>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</si>
  <si>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</si>
  <si>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</si>
  <si>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</si>
  <si>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</si>
  <si>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</si>
  <si>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</si>
  <si>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DISTRICTS="[106]"</t>
  </si>
  <si>
    <t>SELECT RH11 WITH TYPE="A" AND WITH PROP.ID="P]" AND WITH DISTRICTS="[106]"</t>
  </si>
  <si>
    <t>SELECT RH11 WITH TYPE="A" AND WITH PROP.CLASS="1]""49]""01]""R]""M]" AND WITH DISTRICTS="[106]"</t>
  </si>
  <si>
    <t>SELECT RH11 WITH TYPE="A" AND WITH PROP.CLASS="40]""45]""5]""6]""8]""04]""F]" AND WITH DISTRICTS="[106]"</t>
  </si>
  <si>
    <t>SELECT RH11 WITH TYPE="A" AND WITH PROP.CLASS = "2]""7]""C]""02]" AND WITH DISTRICTS="[106]"</t>
  </si>
  <si>
    <t>SELECT RH11 WITH TYPE="A" AND WITH PROP.CLASS="3]" AND WITH DISTRICTS="[106]"</t>
  </si>
  <si>
    <t>SELECT RH11 WITH TYPE="A" AND WITH DISTRICTS="[106]"</t>
  </si>
  <si>
    <t>Total Compression loss for District 106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</si>
  <si>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</si>
  <si>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</si>
  <si>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</si>
  <si>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</si>
  <si>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</si>
  <si>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</si>
  <si>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</si>
  <si>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C20</t>
  </si>
  <si>
    <t>C80</t>
  </si>
  <si>
    <t>C90</t>
  </si>
  <si>
    <t>C99</t>
  </si>
  <si>
    <t>R10</t>
  </si>
  <si>
    <t>R90</t>
  </si>
  <si>
    <t>XXX</t>
  </si>
  <si>
    <t>010</t>
  </si>
  <si>
    <t>003</t>
  </si>
  <si>
    <t>R99</t>
  </si>
  <si>
    <t>019</t>
  </si>
  <si>
    <t>029</t>
  </si>
  <si>
    <t>049</t>
  </si>
  <si>
    <t>R20</t>
  </si>
  <si>
    <t>209</t>
  </si>
  <si>
    <t>SELECT RH12 WITH TYPE="A" AND WITH DISTRICTS="[106]"</t>
  </si>
  <si>
    <t>X03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</si>
  <si>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</si>
  <si>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</si>
  <si>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</si>
  <si>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DISTRICTS="[106]"</t>
  </si>
  <si>
    <t>SELECT RH12 WITH TYPE="A" AND WITH PROP.ID="P]" AND WITH DISTRICTS="[106]"</t>
  </si>
  <si>
    <t>SELECT RH12 WITH TYPE="A" AND WITH PROP.CLASS="1]""49]""01]""R]""M]" AND WITH DISTRICTS="[106]"</t>
  </si>
  <si>
    <t>SELECT RH12 WITH TYPE="A" AND WITH PROP.CLASS="40]""45]""5]""6]""8]""04]""F]" AND WITH DISTRICTS="[106]"</t>
  </si>
  <si>
    <t>SELECT RH12 WITH TYPE="A" AND WITH PROP.CLASS = "200""201""202""7]""C]""02]" AND WITH DISTRICTS="[106]"</t>
  </si>
  <si>
    <t>SELECT RH12 WITH TYPE="A" AND WITH PROP.CLASS="3]""208""X03""X08" AND WITH DISTRICTS="[106]"</t>
  </si>
  <si>
    <t>Excludes Prop Class 002 &amp; 003</t>
  </si>
  <si>
    <t>Total Taxes for Distribution, City of Hubbard (District 106)</t>
  </si>
  <si>
    <t>Excludes Business Personal Property &amp; Utility</t>
  </si>
  <si>
    <t>% Gap M50AV to RMV</t>
  </si>
  <si>
    <t>RMV=MAV</t>
  </si>
  <si>
    <t>% Gap MAV to RMV</t>
  </si>
  <si>
    <t>Total Accounts where RMV=M50AV</t>
  </si>
  <si>
    <t>SAVE.LIST HUBCOM11</t>
  </si>
  <si>
    <t>GET.LIST HUBCOM11</t>
  </si>
  <si>
    <t>Utility Totals</t>
  </si>
  <si>
    <t>PP Totals</t>
  </si>
  <si>
    <t>100</t>
  </si>
  <si>
    <t>101</t>
  </si>
  <si>
    <t>121</t>
  </si>
  <si>
    <t>200</t>
  </si>
  <si>
    <t>201</t>
  </si>
  <si>
    <t>202</t>
  </si>
  <si>
    <t>208</t>
  </si>
  <si>
    <t>303</t>
  </si>
  <si>
    <t>401</t>
  </si>
  <si>
    <t>450</t>
  </si>
  <si>
    <t>451</t>
  </si>
  <si>
    <t>501</t>
  </si>
  <si>
    <t>581</t>
  </si>
  <si>
    <t>641</t>
  </si>
  <si>
    <t>701</t>
  </si>
  <si>
    <t>707</t>
  </si>
  <si>
    <t>781</t>
  </si>
  <si>
    <t>902</t>
  </si>
  <si>
    <t>X08</t>
  </si>
  <si>
    <t>Pers. Prop.</t>
  </si>
  <si>
    <t>Business Personal Property</t>
  </si>
  <si>
    <t>SELECT RH12 WITH PROP.CLASS="200""201""202""7]""002""02]"</t>
  </si>
  <si>
    <t>SAVE.LIST HUBCOM12</t>
  </si>
  <si>
    <t>GET.LIST HUBCOM12</t>
  </si>
  <si>
    <t>300</t>
  </si>
  <si>
    <t>491</t>
  </si>
  <si>
    <t>SELECT RH12 WITHOUT PROP.CLASS="R]""M]""C]""F]"</t>
  </si>
  <si>
    <t>SELECT RH11 WITHOUT PROP.CLASS="R]""M]""C]""F]"</t>
  </si>
  <si>
    <t>490</t>
  </si>
  <si>
    <t>109</t>
  </si>
  <si>
    <t>Veterans, Active Duty, Public Safety</t>
  </si>
  <si>
    <t>SELECT RH20 WITH TYPE="A" AND WITH PROP.ID="U]" AND WITH DISTRICTS="[106]"</t>
  </si>
  <si>
    <t>SELECT RH20 WITH TYPE="A" AND WITH PROP.ID="P]" AND WITH DISTRICTS="[106]"</t>
  </si>
  <si>
    <t>SELECT RH20 WITH TYPE="A" AND WITH PROP.CLASS="1]""49]""01]""R]""M]" AND WITH DISTRICTS="[106]"</t>
  </si>
  <si>
    <t>SELECT RH20 WITH TYPE="A" AND WITH PROP.CLASS = "200""201""202""7]""C]""02]""9]" AND WITH DISTRICTS="[106]"</t>
  </si>
  <si>
    <t>SELECT RH20 WITH TYPE="A" AND WITH DISTRICTS="[106]"</t>
  </si>
  <si>
    <t>SELECT RH20 WITHOUT PROP.CLASS="R]""M]""C]""F]"</t>
  </si>
  <si>
    <t>SELECT RH20 WITH M50.ASSD.VALUE&gt;"0"</t>
  </si>
  <si>
    <t>LIST RH20 TOTAL RMV.VALUE TOTAL M50.ASSD.VALUE TCD</t>
  </si>
  <si>
    <t>LIST RH20 WITH RMV.VALUE=M50.ASSD.VALUE TCD</t>
  </si>
  <si>
    <t>SAVE.LIST HUBIND20</t>
  </si>
  <si>
    <t>GET.LIST HUBIND20</t>
  </si>
  <si>
    <t>SELECT RH20 WITH PROP.CLASS="1]""49]""01]"</t>
  </si>
  <si>
    <t>SAVE.LIST HUBRES20</t>
  </si>
  <si>
    <t>GET.LIST HUBRES20</t>
  </si>
  <si>
    <t>SAVE.LIST HUBFAR20</t>
  </si>
  <si>
    <t>GET.LIST HUBFAR20</t>
  </si>
  <si>
    <t>SELECT RH20 WITH PROP.CLASS="200""201""202""7]""002""02]""9]"</t>
  </si>
  <si>
    <t>SAVE.LIST HUBCOM20</t>
  </si>
  <si>
    <t>GET.LIST HUBCOM20</t>
  </si>
  <si>
    <t>SELECT RH20 WITH TYPE="A" AND WITH DISTRICTS="[106]" AND WITH EX.CODES="DV]""MX1""PSO"</t>
  </si>
  <si>
    <t>SELECT RH20 WITH TYPE="A" AND WITH DISTRICTS="[106]" AND WITH EX.CODES="FACITY""FACNTY""FASTAT""FNCITY""FNCNTY""FNFED""FNSTAT""PACITY""PACNTY""PASTAT""PNCITY""PNCNTY""PNSTAT""PNSTPL""FASCHL""FASTDN""FNSCHL""PASCHL""PASTDN""PNSCHL"</t>
  </si>
  <si>
    <t>SELECT RH20 WITH TYPE="A" AND WITH DISTRICTS="[106]" AND WITH EX.CODES="FACHAR""FAFRAT""FARELI""PACHAR""PAFRAT""PARELI"</t>
  </si>
  <si>
    <t>LIST RH20 WITH TYPE="A" AND WITH DISTRICTS="[106]"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</si>
  <si>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</si>
  <si>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</si>
  <si>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</si>
  <si>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LIST RH20 TOTAL RMV.VALUE TOTAL M50.ASSD.VALUE TOTAL MAV.VALUE TCD</t>
  </si>
  <si>
    <t>SELECT RH20 WITH PROP.ID="P]"</t>
  </si>
  <si>
    <t>SAVE.LIST HUBB20</t>
  </si>
  <si>
    <t>GET.LIST HUBB20</t>
  </si>
  <si>
    <t>LIST RV20 BY PROP.CLASS BREAK.ON PROP.CLASS TCD TOTAL 7A.EX TOTAL 7A.IMP TOTAL 7A.LAND (P</t>
  </si>
  <si>
    <t>SAVE.LIST HUBB20U</t>
  </si>
  <si>
    <t>GET.LIST HUBB20U</t>
  </si>
  <si>
    <t>LIST RV20 TOTAL 7A.EX TOTAL 7A.IMP TOTAL 7A.LAND TCD</t>
  </si>
  <si>
    <t>SAVE.LIST HUBB20P</t>
  </si>
  <si>
    <t>GET.LIST HUBB20P</t>
  </si>
  <si>
    <t>SELECT RH20 WITHOUT PROP.ID="P]""U]"</t>
  </si>
  <si>
    <t>LIST RH20 WITH RMV.VALUE=MAV.VALUE TCD</t>
  </si>
  <si>
    <t>SAVE.LIST HUB20</t>
  </si>
  <si>
    <t>GET.LIST HUB20</t>
  </si>
  <si>
    <t>LIST RH20 WITH TYPE="A" AND WITH DISTRICTS="[106]" AND WITH PROP.CLASS NE "003" TOTAL RMV.VALUE TOTAL M50.ASSD.VALUE TOTAL MAV.VALUE TCD</t>
  </si>
  <si>
    <t>SELECT RH20 WITH TYPE="A" AND WITH PROP.CLASS="40]""45]""5]""6]""8]""04]""F]""X58" AND WITH DISTRICTS="[106]"</t>
  </si>
  <si>
    <t>SELECT RH20 WITH TYPE="A" AND WITH PROP.CLASS="3]""X03""X08""208" AND WITH DISTRICTS="[106]"</t>
  </si>
  <si>
    <t>SELECT RH20 WITH PROP.CLASS="3]""208""X03""X08"</t>
  </si>
  <si>
    <t>SELECT RH20 WITH PROP.CLASS="40]""45]""5]""6]""8]""04]""X58"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</si>
</sst>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9" fillId="0" borderId="0"/>
  </cellStyleXfs>
  <cellXfs count="138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8" fillId="0" borderId="0" xfId="5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0" fillId="0" borderId="0" xfId="0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1" fillId="0" borderId="0" xfId="52" applyFont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Border="1" applyAlignment="1">
      <alignment horizontal="center"/>
    </xf>
    <xf numFmtId="0" fontId="18" fillId="0" borderId="0" xfId="52" applyFill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3" fontId="19" fillId="0" borderId="0" xfId="63" applyNumberFormat="1" applyAlignment="1">
      <alignment horizontal="center"/>
    </xf>
    <xf numFmtId="3" fontId="22" fillId="0" borderId="0" xfId="0" applyNumberFormat="1" applyFont="1" applyAlignment="1">
      <alignment horizontal="center"/>
    </xf>
    <xf numFmtId="49" fontId="19" fillId="0" borderId="0" xfId="63" applyNumberFormat="1" applyAlignment="1">
      <alignment horizontal="center"/>
    </xf>
    <xf numFmtId="0" fontId="19" fillId="0" borderId="0" xfId="63" applyAlignment="1">
      <alignment horizontal="center"/>
    </xf>
    <xf numFmtId="3" fontId="19" fillId="0" borderId="0" xfId="63" applyNumberFormat="1" applyFont="1" applyFill="1" applyAlignment="1">
      <alignment horizontal="center" vertical="center"/>
    </xf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63" applyFont="1" applyAlignment="1">
      <alignment horizontal="center" vertical="center"/>
    </xf>
    <xf numFmtId="0" fontId="19" fillId="0" borderId="0" xfId="63" applyFont="1" applyAlignment="1">
      <alignment horizontal="center" vertical="center"/>
    </xf>
    <xf numFmtId="3" fontId="19" fillId="0" borderId="0" xfId="63" applyNumberFormat="1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/>
    <xf numFmtId="0" fontId="19" fillId="0" borderId="0" xfId="62" applyFont="1" applyAlignment="1">
      <alignment horizontal="center"/>
    </xf>
    <xf numFmtId="0" fontId="18" fillId="0" borderId="0" xfId="62" applyAlignment="1">
      <alignment horizontal="center"/>
    </xf>
    <xf numFmtId="3" fontId="18" fillId="0" borderId="0" xfId="62" applyNumberFormat="1" applyAlignment="1">
      <alignment horizontal="center"/>
    </xf>
    <xf numFmtId="0" fontId="19" fillId="0" borderId="0" xfId="52" applyFont="1"/>
    <xf numFmtId="0" fontId="25" fillId="0" borderId="0" xfId="0" applyFont="1"/>
    <xf numFmtId="40" fontId="0" fillId="0" borderId="0" xfId="0" applyNumberFormat="1"/>
    <xf numFmtId="0" fontId="0" fillId="0" borderId="0" xfId="0" applyFont="1" applyAlignment="1"/>
    <xf numFmtId="9" fontId="0" fillId="0" borderId="0" xfId="1" applyFont="1" applyAlignment="1">
      <alignment horizontal="center"/>
    </xf>
    <xf numFmtId="0" fontId="18" fillId="0" borderId="0" xfId="51" applyFont="1" applyFill="1"/>
    <xf numFmtId="0" fontId="27" fillId="0" borderId="0" xfId="51" applyFont="1"/>
    <xf numFmtId="0" fontId="27" fillId="0" borderId="0" xfId="51" applyFont="1" applyFill="1"/>
    <xf numFmtId="0" fontId="27" fillId="0" borderId="0" xfId="0" applyFont="1"/>
    <xf numFmtId="0" fontId="18" fillId="0" borderId="0" xfId="53" applyFont="1"/>
    <xf numFmtId="0" fontId="18" fillId="0" borderId="0" xfId="53" applyFont="1" applyFill="1"/>
    <xf numFmtId="0" fontId="27" fillId="0" borderId="0" xfId="53" applyFont="1"/>
    <xf numFmtId="0" fontId="27" fillId="0" borderId="0" xfId="53" applyFont="1" applyFill="1"/>
    <xf numFmtId="0" fontId="0" fillId="0" borderId="0" xfId="0" applyBorder="1" applyAlignment="1">
      <alignment horizontal="center"/>
    </xf>
    <xf numFmtId="0" fontId="18" fillId="0" borderId="0" xfId="52" applyFont="1" applyBorder="1" applyAlignment="1">
      <alignment horizontal="right"/>
    </xf>
    <xf numFmtId="0" fontId="18" fillId="0" borderId="0" xfId="52" applyFont="1" applyFill="1" applyBorder="1" applyAlignment="1">
      <alignment horizontal="right"/>
    </xf>
    <xf numFmtId="0" fontId="18" fillId="0" borderId="10" xfId="52" applyFont="1" applyBorder="1" applyAlignment="1">
      <alignment horizontal="center"/>
    </xf>
    <xf numFmtId="0" fontId="18" fillId="0" borderId="10" xfId="52" applyFont="1" applyFill="1" applyBorder="1" applyAlignment="1">
      <alignment horizontal="center"/>
    </xf>
    <xf numFmtId="0" fontId="18" fillId="0" borderId="10" xfId="52" applyFont="1" applyBorder="1" applyAlignment="1"/>
    <xf numFmtId="0" fontId="18" fillId="0" borderId="0" xfId="52" applyFont="1"/>
    <xf numFmtId="0" fontId="28" fillId="0" borderId="0" xfId="0" applyFont="1" applyAlignment="1">
      <alignment horizontal="left"/>
    </xf>
    <xf numFmtId="0" fontId="21" fillId="0" borderId="0" xfId="62" applyFont="1" applyAlignment="1">
      <alignment horizontal="left"/>
    </xf>
    <xf numFmtId="0" fontId="0" fillId="0" borderId="0" xfId="0" applyFont="1" applyAlignment="1">
      <alignment horizontal="center"/>
    </xf>
    <xf numFmtId="3" fontId="18" fillId="0" borderId="0" xfId="63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18" fillId="0" borderId="0" xfId="63" applyFont="1" applyAlignment="1">
      <alignment horizontal="center" vertical="center"/>
    </xf>
    <xf numFmtId="49" fontId="18" fillId="0" borderId="0" xfId="62" applyNumberFormat="1" applyAlignment="1">
      <alignment horizontal="center"/>
    </xf>
    <xf numFmtId="49" fontId="18" fillId="0" borderId="0" xfId="63" applyNumberFormat="1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63" applyFont="1" applyFill="1" applyAlignment="1">
      <alignment horizontal="center" vertical="center"/>
    </xf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Alignment="1">
      <alignment horizontal="left"/>
    </xf>
  </cellXfs>
  <cellStyles count="6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omma0 2 2" xfId="60" xr:uid="{00000000-0005-0000-0000-00001D000000}"/>
    <cellStyle name="Comma0 3" xfId="54" xr:uid="{00000000-0005-0000-0000-00001E000000}"/>
    <cellStyle name="Currency0" xfId="44" xr:uid="{00000000-0005-0000-0000-00001F000000}"/>
    <cellStyle name="Currency0 2" xfId="47" xr:uid="{00000000-0005-0000-0000-000020000000}"/>
    <cellStyle name="Currency0 2 2" xfId="58" xr:uid="{00000000-0005-0000-0000-000021000000}"/>
    <cellStyle name="Currency0 3" xfId="55" xr:uid="{00000000-0005-0000-0000-000022000000}"/>
    <cellStyle name="Date" xfId="45" xr:uid="{00000000-0005-0000-0000-000023000000}"/>
    <cellStyle name="Date 2" xfId="50" xr:uid="{00000000-0005-0000-0000-000024000000}"/>
    <cellStyle name="Date 2 2" xfId="61" xr:uid="{00000000-0005-0000-0000-000025000000}"/>
    <cellStyle name="Date 3" xfId="56" xr:uid="{00000000-0005-0000-0000-000026000000}"/>
    <cellStyle name="Explanatory Text" xfId="17" builtinId="53" customBuiltin="1"/>
    <cellStyle name="Fixed" xfId="46" xr:uid="{00000000-0005-0000-0000-000028000000}"/>
    <cellStyle name="Fixed 2" xfId="48" xr:uid="{00000000-0005-0000-0000-000029000000}"/>
    <cellStyle name="Fixed 2 2" xfId="59" xr:uid="{00000000-0005-0000-0000-00002A000000}"/>
    <cellStyle name="Fixed 3" xfId="57" xr:uid="{00000000-0005-0000-0000-00002B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35000000}"/>
    <cellStyle name="Normal_Prop Class Value Summary" xfId="62" xr:uid="{00000000-0005-0000-0000-000036000000}"/>
    <cellStyle name="Normal_Prop Class Value Summary_1" xfId="63" xr:uid="{00000000-0005-0000-0000-000037000000}"/>
    <cellStyle name="Normal_TCL" xfId="51" xr:uid="{00000000-0005-0000-0000-000038000000}"/>
    <cellStyle name="Normal_TCL 2" xfId="53" xr:uid="{00000000-0005-0000-0000-000039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Class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Hubbard (District 106)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4225303230988452"/>
          <c:y val="1.59817351598173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466323114291335E-2"/>
          <c:y val="0.13336191708913098"/>
          <c:w val="0.89322728615505809"/>
          <c:h val="0.74094937619098977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549</c:v>
                </c:pt>
                <c:pt idx="1">
                  <c:v>552</c:v>
                </c:pt>
                <c:pt idx="2">
                  <c:v>816</c:v>
                </c:pt>
                <c:pt idx="3">
                  <c:v>802</c:v>
                </c:pt>
                <c:pt idx="4">
                  <c:v>840</c:v>
                </c:pt>
                <c:pt idx="5">
                  <c:v>848</c:v>
                </c:pt>
                <c:pt idx="6">
                  <c:v>937</c:v>
                </c:pt>
                <c:pt idx="7">
                  <c:v>961</c:v>
                </c:pt>
                <c:pt idx="8">
                  <c:v>968</c:v>
                </c:pt>
                <c:pt idx="9">
                  <c:v>967</c:v>
                </c:pt>
                <c:pt idx="10">
                  <c:v>968</c:v>
                </c:pt>
                <c:pt idx="11">
                  <c:v>970</c:v>
                </c:pt>
                <c:pt idx="12">
                  <c:v>961</c:v>
                </c:pt>
                <c:pt idx="13">
                  <c:v>960</c:v>
                </c:pt>
                <c:pt idx="14">
                  <c:v>958</c:v>
                </c:pt>
                <c:pt idx="15">
                  <c:v>959</c:v>
                </c:pt>
                <c:pt idx="16">
                  <c:v>995</c:v>
                </c:pt>
                <c:pt idx="17">
                  <c:v>995</c:v>
                </c:pt>
                <c:pt idx="18">
                  <c:v>995</c:v>
                </c:pt>
                <c:pt idx="19">
                  <c:v>1031</c:v>
                </c:pt>
                <c:pt idx="20">
                  <c:v>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5-47FC-9193-A5B411FA4DC5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110</c:v>
                </c:pt>
                <c:pt idx="1">
                  <c:v>111</c:v>
                </c:pt>
                <c:pt idx="2">
                  <c:v>115</c:v>
                </c:pt>
                <c:pt idx="3">
                  <c:v>113</c:v>
                </c:pt>
                <c:pt idx="4">
                  <c:v>113</c:v>
                </c:pt>
                <c:pt idx="5">
                  <c:v>106</c:v>
                </c:pt>
                <c:pt idx="6">
                  <c:v>92</c:v>
                </c:pt>
                <c:pt idx="7">
                  <c:v>97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99</c:v>
                </c:pt>
                <c:pt idx="12">
                  <c:v>104</c:v>
                </c:pt>
                <c:pt idx="13">
                  <c:v>175</c:v>
                </c:pt>
                <c:pt idx="14">
                  <c:v>176</c:v>
                </c:pt>
                <c:pt idx="15">
                  <c:v>177</c:v>
                </c:pt>
                <c:pt idx="16">
                  <c:v>177</c:v>
                </c:pt>
                <c:pt idx="17">
                  <c:v>178</c:v>
                </c:pt>
                <c:pt idx="18">
                  <c:v>177</c:v>
                </c:pt>
                <c:pt idx="19">
                  <c:v>180</c:v>
                </c:pt>
                <c:pt idx="20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5-47FC-9193-A5B411FA4DC5}"/>
            </c:ext>
          </c:extLst>
        </c:ser>
        <c:ser>
          <c:idx val="5"/>
          <c:order val="2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70</c:v>
                </c:pt>
                <c:pt idx="1">
                  <c:v>69</c:v>
                </c:pt>
                <c:pt idx="2">
                  <c:v>70</c:v>
                </c:pt>
                <c:pt idx="3">
                  <c:v>71</c:v>
                </c:pt>
                <c:pt idx="4">
                  <c:v>67</c:v>
                </c:pt>
                <c:pt idx="5">
                  <c:v>68</c:v>
                </c:pt>
                <c:pt idx="6">
                  <c:v>72</c:v>
                </c:pt>
                <c:pt idx="7">
                  <c:v>68</c:v>
                </c:pt>
                <c:pt idx="8">
                  <c:v>76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89</c:v>
                </c:pt>
                <c:pt idx="13">
                  <c:v>20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5-47FC-9193-A5B411FA4DC5}"/>
            </c:ext>
          </c:extLst>
        </c:ser>
        <c:ser>
          <c:idx val="1"/>
          <c:order val="3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86</c:v>
                </c:pt>
                <c:pt idx="1">
                  <c:v>80</c:v>
                </c:pt>
                <c:pt idx="2">
                  <c:v>72</c:v>
                </c:pt>
                <c:pt idx="3">
                  <c:v>67</c:v>
                </c:pt>
                <c:pt idx="4">
                  <c:v>59</c:v>
                </c:pt>
                <c:pt idx="5">
                  <c:v>61</c:v>
                </c:pt>
                <c:pt idx="6">
                  <c:v>55</c:v>
                </c:pt>
                <c:pt idx="7">
                  <c:v>68</c:v>
                </c:pt>
                <c:pt idx="8">
                  <c:v>64</c:v>
                </c:pt>
                <c:pt idx="9">
                  <c:v>64</c:v>
                </c:pt>
                <c:pt idx="10">
                  <c:v>65</c:v>
                </c:pt>
                <c:pt idx="11">
                  <c:v>69</c:v>
                </c:pt>
                <c:pt idx="12">
                  <c:v>68</c:v>
                </c:pt>
                <c:pt idx="13">
                  <c:v>73</c:v>
                </c:pt>
                <c:pt idx="14">
                  <c:v>72</c:v>
                </c:pt>
                <c:pt idx="15">
                  <c:v>76</c:v>
                </c:pt>
                <c:pt idx="16">
                  <c:v>83</c:v>
                </c:pt>
                <c:pt idx="17">
                  <c:v>82</c:v>
                </c:pt>
                <c:pt idx="18">
                  <c:v>75</c:v>
                </c:pt>
                <c:pt idx="19">
                  <c:v>87</c:v>
                </c:pt>
                <c:pt idx="2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25-47FC-9193-A5B411FA4DC5}"/>
            </c:ext>
          </c:extLst>
        </c:ser>
        <c:ser>
          <c:idx val="0"/>
          <c:order val="4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44</c:v>
                </c:pt>
                <c:pt idx="1">
                  <c:v>41</c:v>
                </c:pt>
                <c:pt idx="2">
                  <c:v>49</c:v>
                </c:pt>
                <c:pt idx="3">
                  <c:v>49</c:v>
                </c:pt>
                <c:pt idx="4">
                  <c:v>39</c:v>
                </c:pt>
                <c:pt idx="5">
                  <c:v>38</c:v>
                </c:pt>
                <c:pt idx="6">
                  <c:v>43</c:v>
                </c:pt>
                <c:pt idx="7">
                  <c:v>40</c:v>
                </c:pt>
                <c:pt idx="8">
                  <c:v>42</c:v>
                </c:pt>
                <c:pt idx="9">
                  <c:v>45</c:v>
                </c:pt>
                <c:pt idx="10">
                  <c:v>44</c:v>
                </c:pt>
                <c:pt idx="11">
                  <c:v>46</c:v>
                </c:pt>
                <c:pt idx="12">
                  <c:v>49</c:v>
                </c:pt>
                <c:pt idx="13">
                  <c:v>52</c:v>
                </c:pt>
                <c:pt idx="14">
                  <c:v>55</c:v>
                </c:pt>
                <c:pt idx="15">
                  <c:v>58</c:v>
                </c:pt>
                <c:pt idx="16">
                  <c:v>52</c:v>
                </c:pt>
                <c:pt idx="17">
                  <c:v>53</c:v>
                </c:pt>
                <c:pt idx="18">
                  <c:v>56</c:v>
                </c:pt>
                <c:pt idx="19">
                  <c:v>57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25-47FC-9193-A5B411FA4DC5}"/>
            </c:ext>
          </c:extLst>
        </c:ser>
        <c:ser>
          <c:idx val="3"/>
          <c:order val="5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25-47FC-9193-A5B411FA4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53088"/>
        <c:axId val="74954624"/>
      </c:barChart>
      <c:catAx>
        <c:axId val="7495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954624"/>
        <c:crosses val="autoZero"/>
        <c:auto val="1"/>
        <c:lblAlgn val="ctr"/>
        <c:lblOffset val="100"/>
        <c:noMultiLvlLbl val="0"/>
      </c:catAx>
      <c:valAx>
        <c:axId val="74954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95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4259590838816376"/>
          <c:w val="1"/>
          <c:h val="4.0173300255276316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Taxes for Distribution</a:t>
            </a:r>
          </a:p>
          <a:p>
            <a:pPr>
              <a:defRPr b="0"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Hubbard (District 106)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7758341076930602"/>
          <c:y val="9.280768837905413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50308928775206"/>
          <c:y val="0.11316233539477093"/>
          <c:w val="0.83914080305179251"/>
          <c:h val="0.67640983963299017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347650.45</c:v>
                </c:pt>
                <c:pt idx="1">
                  <c:v>342442.13</c:v>
                </c:pt>
                <c:pt idx="2">
                  <c:v>365606.77</c:v>
                </c:pt>
                <c:pt idx="3">
                  <c:v>393719.35</c:v>
                </c:pt>
                <c:pt idx="4">
                  <c:v>427070.34</c:v>
                </c:pt>
                <c:pt idx="5">
                  <c:v>460380.38</c:v>
                </c:pt>
                <c:pt idx="6">
                  <c:v>493321.62</c:v>
                </c:pt>
                <c:pt idx="7">
                  <c:v>493321.62</c:v>
                </c:pt>
                <c:pt idx="8">
                  <c:v>575343.81999999995</c:v>
                </c:pt>
                <c:pt idx="9">
                  <c:v>602122.06999999995</c:v>
                </c:pt>
                <c:pt idx="10">
                  <c:v>622466.84</c:v>
                </c:pt>
                <c:pt idx="11">
                  <c:v>657528.9</c:v>
                </c:pt>
                <c:pt idx="12">
                  <c:v>674160.31</c:v>
                </c:pt>
                <c:pt idx="13" formatCode="#,##0.00_);[Red]\(#,##0.00\)">
                  <c:v>674012.3</c:v>
                </c:pt>
                <c:pt idx="14">
                  <c:v>715740.05</c:v>
                </c:pt>
                <c:pt idx="15">
                  <c:v>741017.9</c:v>
                </c:pt>
                <c:pt idx="16">
                  <c:v>771751.42</c:v>
                </c:pt>
                <c:pt idx="17">
                  <c:v>843550.11</c:v>
                </c:pt>
                <c:pt idx="18">
                  <c:v>905525.97</c:v>
                </c:pt>
                <c:pt idx="19">
                  <c:v>927223.48</c:v>
                </c:pt>
                <c:pt idx="20">
                  <c:v>974959.42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E3-4432-B58B-694A3F6E5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16224"/>
        <c:axId val="75363072"/>
      </c:lineChart>
      <c:catAx>
        <c:axId val="7531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363072"/>
        <c:crosses val="autoZero"/>
        <c:auto val="1"/>
        <c:lblAlgn val="ctr"/>
        <c:lblOffset val="100"/>
        <c:noMultiLvlLbl val="0"/>
      </c:catAx>
      <c:valAx>
        <c:axId val="75363072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316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M50AV, MAV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Hubbard (District 106)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030194273936194"/>
          <c:y val="1.95758564437194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78797998749351"/>
          <c:y val="0.13462212003271207"/>
          <c:w val="0.8340046470051854"/>
          <c:h val="0.81088814958489075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113076821</c:v>
                </c:pt>
                <c:pt idx="1">
                  <c:v>118715473</c:v>
                </c:pt>
                <c:pt idx="2">
                  <c:v>126249933</c:v>
                </c:pt>
                <c:pt idx="3">
                  <c:v>133950286</c:v>
                </c:pt>
                <c:pt idx="4">
                  <c:v>146381456</c:v>
                </c:pt>
                <c:pt idx="5">
                  <c:v>161050522</c:v>
                </c:pt>
                <c:pt idx="6">
                  <c:v>186411654</c:v>
                </c:pt>
                <c:pt idx="7">
                  <c:v>226947886</c:v>
                </c:pt>
                <c:pt idx="8">
                  <c:v>244525862</c:v>
                </c:pt>
                <c:pt idx="9">
                  <c:v>235085262</c:v>
                </c:pt>
                <c:pt idx="10">
                  <c:v>221352930</c:v>
                </c:pt>
                <c:pt idx="11">
                  <c:v>212004583</c:v>
                </c:pt>
                <c:pt idx="12">
                  <c:v>210318912</c:v>
                </c:pt>
                <c:pt idx="13">
                  <c:v>209052665</c:v>
                </c:pt>
                <c:pt idx="14">
                  <c:v>228412912</c:v>
                </c:pt>
                <c:pt idx="15">
                  <c:v>237813663</c:v>
                </c:pt>
                <c:pt idx="16">
                  <c:v>256137220</c:v>
                </c:pt>
                <c:pt idx="17">
                  <c:v>301917128</c:v>
                </c:pt>
                <c:pt idx="18">
                  <c:v>333623679</c:v>
                </c:pt>
                <c:pt idx="19">
                  <c:v>360846805</c:v>
                </c:pt>
                <c:pt idx="20">
                  <c:v>380185298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C-436B-9426-FFA7EFF1F259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82378767</c:v>
                </c:pt>
                <c:pt idx="1">
                  <c:v>88746610</c:v>
                </c:pt>
                <c:pt idx="2">
                  <c:v>95606979</c:v>
                </c:pt>
                <c:pt idx="3">
                  <c:v>102764030</c:v>
                </c:pt>
                <c:pt idx="4">
                  <c:v>111179328</c:v>
                </c:pt>
                <c:pt idx="5">
                  <c:v>119599483</c:v>
                </c:pt>
                <c:pt idx="6">
                  <c:v>127807949</c:v>
                </c:pt>
                <c:pt idx="7">
                  <c:v>139436556</c:v>
                </c:pt>
                <c:pt idx="8">
                  <c:v>148837221</c:v>
                </c:pt>
                <c:pt idx="9">
                  <c:v>155394119</c:v>
                </c:pt>
                <c:pt idx="10">
                  <c:v>162055993</c:v>
                </c:pt>
                <c:pt idx="11">
                  <c:v>171714574</c:v>
                </c:pt>
                <c:pt idx="12">
                  <c:v>177499567</c:v>
                </c:pt>
                <c:pt idx="13">
                  <c:v>182776964</c:v>
                </c:pt>
                <c:pt idx="14">
                  <c:v>188390207</c:v>
                </c:pt>
                <c:pt idx="15">
                  <c:v>195072428</c:v>
                </c:pt>
                <c:pt idx="16">
                  <c:v>203010028</c:v>
                </c:pt>
                <c:pt idx="17">
                  <c:v>221269944</c:v>
                </c:pt>
                <c:pt idx="18">
                  <c:v>235288670</c:v>
                </c:pt>
                <c:pt idx="19">
                  <c:v>248847857</c:v>
                </c:pt>
                <c:pt idx="20">
                  <c:v>260350352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C-436B-9426-FFA7EFF1F259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80623891</c:v>
                </c:pt>
                <c:pt idx="1">
                  <c:v>86101364</c:v>
                </c:pt>
                <c:pt idx="2">
                  <c:v>91925699</c:v>
                </c:pt>
                <c:pt idx="3">
                  <c:v>98553342</c:v>
                </c:pt>
                <c:pt idx="4">
                  <c:v>107379800</c:v>
                </c:pt>
                <c:pt idx="5">
                  <c:v>115754896</c:v>
                </c:pt>
                <c:pt idx="6">
                  <c:v>124037477</c:v>
                </c:pt>
                <c:pt idx="7">
                  <c:v>136231781</c:v>
                </c:pt>
                <c:pt idx="8">
                  <c:v>144660778</c:v>
                </c:pt>
                <c:pt idx="9">
                  <c:v>151098945</c:v>
                </c:pt>
                <c:pt idx="10">
                  <c:v>156437174</c:v>
                </c:pt>
                <c:pt idx="11">
                  <c:v>165097977</c:v>
                </c:pt>
                <c:pt idx="12">
                  <c:v>169117999</c:v>
                </c:pt>
                <c:pt idx="13">
                  <c:v>169469013</c:v>
                </c:pt>
                <c:pt idx="14">
                  <c:v>179960771</c:v>
                </c:pt>
                <c:pt idx="15">
                  <c:v>186316453</c:v>
                </c:pt>
                <c:pt idx="16">
                  <c:v>194043822</c:v>
                </c:pt>
                <c:pt idx="17">
                  <c:v>212096458</c:v>
                </c:pt>
                <c:pt idx="18">
                  <c:v>226827818</c:v>
                </c:pt>
                <c:pt idx="19">
                  <c:v>233134720</c:v>
                </c:pt>
                <c:pt idx="20">
                  <c:v>245137128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CC-436B-9426-FFA7EFF1F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09504"/>
        <c:axId val="69919488"/>
      </c:lineChart>
      <c:catAx>
        <c:axId val="699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69919488"/>
        <c:crosses val="autoZero"/>
        <c:auto val="1"/>
        <c:lblAlgn val="ctr"/>
        <c:lblOffset val="100"/>
        <c:noMultiLvlLbl val="0"/>
      </c:catAx>
      <c:valAx>
        <c:axId val="69919488"/>
        <c:scaling>
          <c:orientation val="minMax"/>
          <c:min val="5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7906831680483109E-2"/>
              <c:y val="0.4613059990665930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69909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384985552545766"/>
          <c:y val="0.20695071354253639"/>
          <c:w val="9.9266150363642641E-2"/>
          <c:h val="9.8420315731332933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Hubbard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106)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3195764084260593"/>
          <c:y val="1.97530812992239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72101924759405E-2"/>
          <c:y val="0.17235030041792543"/>
          <c:w val="0.87787620297462832"/>
          <c:h val="0.68389444699926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0.28195255427376931</c:v>
                </c:pt>
                <c:pt idx="1">
                  <c:v>0.26719278925603585</c:v>
                </c:pt>
                <c:pt idx="2">
                  <c:v>0.26247370130206626</c:v>
                </c:pt>
                <c:pt idx="3">
                  <c:v>0.25206114148736636</c:v>
                </c:pt>
                <c:pt idx="4">
                  <c:v>0.25586807649892995</c:v>
                </c:pt>
                <c:pt idx="5">
                  <c:v>0.27083080096184675</c:v>
                </c:pt>
                <c:pt idx="6">
                  <c:v>0.3278055768854099</c:v>
                </c:pt>
                <c:pt idx="7">
                  <c:v>0.39376667610541227</c:v>
                </c:pt>
                <c:pt idx="8">
                  <c:v>0.40058346188690053</c:v>
                </c:pt>
                <c:pt idx="9">
                  <c:v>0.34510367404545073</c:v>
                </c:pt>
                <c:pt idx="10">
                  <c:v>0.28025356050019923</c:v>
                </c:pt>
                <c:pt idx="11">
                  <c:v>0.20311449872325826</c:v>
                </c:pt>
                <c:pt idx="12">
                  <c:v>0.17604835127519436</c:v>
                </c:pt>
                <c:pt idx="13">
                  <c:v>0.17068831427916287</c:v>
                </c:pt>
                <c:pt idx="14">
                  <c:v>0.19579534198514692</c:v>
                </c:pt>
                <c:pt idx="15">
                  <c:v>0.20278907441688798</c:v>
                </c:pt>
                <c:pt idx="16">
                  <c:v>0.23202431515253996</c:v>
                </c:pt>
                <c:pt idx="17">
                  <c:v>0.29429783955610511</c:v>
                </c:pt>
                <c:pt idx="18">
                  <c:v>0.32168930096086779</c:v>
                </c:pt>
                <c:pt idx="19">
                  <c:v>0.35093205303892916</c:v>
                </c:pt>
                <c:pt idx="20">
                  <c:v>0.35254865476468733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B-4132-BF93-5AE9F25FB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48864"/>
        <c:axId val="75750400"/>
      </c:lineChart>
      <c:catAx>
        <c:axId val="7574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750400"/>
        <c:crosses val="autoZero"/>
        <c:auto val="1"/>
        <c:lblAlgn val="ctr"/>
        <c:lblOffset val="100"/>
        <c:noMultiLvlLbl val="0"/>
      </c:catAx>
      <c:valAx>
        <c:axId val="75750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748864"/>
        <c:crosses val="autoZero"/>
        <c:crossBetween val="midCat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Accounts where RMV=M50AV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Hubbard (District 106)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75172675783948"/>
          <c:y val="0.18919180894467399"/>
          <c:w val="0.83870441359303771"/>
          <c:h val="0.6661024921389776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85</c:v>
                </c:pt>
                <c:pt idx="1">
                  <c:v>178</c:v>
                </c:pt>
                <c:pt idx="2">
                  <c:v>200</c:v>
                </c:pt>
                <c:pt idx="3">
                  <c:v>198</c:v>
                </c:pt>
                <c:pt idx="4">
                  <c:v>188</c:v>
                </c:pt>
                <c:pt idx="5">
                  <c:v>187</c:v>
                </c:pt>
                <c:pt idx="6">
                  <c:v>187</c:v>
                </c:pt>
                <c:pt idx="7">
                  <c:v>168</c:v>
                </c:pt>
                <c:pt idx="8">
                  <c:v>164</c:v>
                </c:pt>
                <c:pt idx="9">
                  <c:v>166</c:v>
                </c:pt>
                <c:pt idx="10">
                  <c:v>178</c:v>
                </c:pt>
                <c:pt idx="11">
                  <c:v>212</c:v>
                </c:pt>
                <c:pt idx="12">
                  <c:v>386</c:v>
                </c:pt>
                <c:pt idx="13">
                  <c:v>456</c:v>
                </c:pt>
                <c:pt idx="14">
                  <c:v>242</c:v>
                </c:pt>
                <c:pt idx="15">
                  <c:v>211</c:v>
                </c:pt>
                <c:pt idx="16">
                  <c:v>199</c:v>
                </c:pt>
                <c:pt idx="17">
                  <c:v>186</c:v>
                </c:pt>
                <c:pt idx="18">
                  <c:v>120</c:v>
                </c:pt>
                <c:pt idx="19">
                  <c:v>102</c:v>
                </c:pt>
                <c:pt idx="20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4A-4E0B-96A4-B5024BB1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80864"/>
        <c:axId val="75782400"/>
      </c:lineChart>
      <c:catAx>
        <c:axId val="7578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782400"/>
        <c:crosses val="autoZero"/>
        <c:auto val="1"/>
        <c:lblAlgn val="ctr"/>
        <c:lblOffset val="100"/>
        <c:noMultiLvlLbl val="0"/>
      </c:catAx>
      <c:valAx>
        <c:axId val="75782400"/>
        <c:scaling>
          <c:orientation val="minMax"/>
          <c:min val="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b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Arial Unicode MS" pitchFamily="34" charset="-128"/>
                    <a:cs typeface="Arial" panose="020B0604020202020204" pitchFamily="34" charset="0"/>
                  </a:rPr>
                  <a:t>Accounts</a:t>
                </a:r>
              </a:p>
            </c:rich>
          </c:tx>
          <c:layout>
            <c:manualLayout>
              <c:xMode val="edge"/>
              <c:yMode val="edge"/>
              <c:x val="9.3508914833921614E-3"/>
              <c:y val="0.41682648579818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780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Hubbard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106)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>
              <a:defRPr/>
            </a:pPr>
            <a:r>
              <a:rPr lang="en-US" sz="8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5570461099769937E-2"/>
          <c:y val="0.2179732452798239"/>
          <c:w val="0.92228962120475677"/>
          <c:h val="0.66505335830155898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0.26174522966261526</c:v>
                </c:pt>
                <c:pt idx="1">
                  <c:v>0.23890900624243361</c:v>
                </c:pt>
                <c:pt idx="2">
                  <c:v>0.20114324668440375</c:v>
                </c:pt>
                <c:pt idx="3">
                  <c:v>0.203989092487874</c:v>
                </c:pt>
                <c:pt idx="4">
                  <c:v>0.21132111321014246</c:v>
                </c:pt>
                <c:pt idx="5">
                  <c:v>0.22921716447520912</c:v>
                </c:pt>
                <c:pt idx="6">
                  <c:v>0.30975372508376775</c:v>
                </c:pt>
                <c:pt idx="7">
                  <c:v>0.3948281862793781</c:v>
                </c:pt>
                <c:pt idx="8">
                  <c:v>0.39540613324369078</c:v>
                </c:pt>
                <c:pt idx="9">
                  <c:v>0.31901925248924867</c:v>
                </c:pt>
                <c:pt idx="10">
                  <c:v>0.23841661751340837</c:v>
                </c:pt>
                <c:pt idx="11">
                  <c:v>0.13189008984927231</c:v>
                </c:pt>
                <c:pt idx="12">
                  <c:v>7.5402691825376955E-2</c:v>
                </c:pt>
                <c:pt idx="13" formatCode="#,##0.00">
                  <c:v>6.2955188727555123E-2</c:v>
                </c:pt>
                <c:pt idx="14" formatCode="#,##0.00">
                  <c:v>0.13458889585016098</c:v>
                </c:pt>
                <c:pt idx="15" formatCode="#,##0.00">
                  <c:v>0.15633989799165482</c:v>
                </c:pt>
                <c:pt idx="16" formatCode="#,##0.00">
                  <c:v>0.19348753584486766</c:v>
                </c:pt>
                <c:pt idx="17" formatCode="#,##0.00">
                  <c:v>0.29865094167464035</c:v>
                </c:pt>
                <c:pt idx="18" formatCode="#,##0.00">
                  <c:v>0.31855778300516235</c:v>
                </c:pt>
                <c:pt idx="19" formatCode="#,##0.00">
                  <c:v>0.35698792136014568</c:v>
                </c:pt>
                <c:pt idx="20" formatCode="#,##0.00">
                  <c:v>0.36604598532091348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0-439D-A83D-CC47A6D47BC2}"/>
            </c:ext>
          </c:extLst>
        </c:ser>
        <c:ser>
          <c:idx val="1"/>
          <c:order val="1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0.3652745995423341</c:v>
                </c:pt>
                <c:pt idx="1">
                  <c:v>0.48416433141225612</c:v>
                </c:pt>
                <c:pt idx="2">
                  <c:v>0.45331701468678187</c:v>
                </c:pt>
                <c:pt idx="3">
                  <c:v>0.50680893191068088</c:v>
                </c:pt>
                <c:pt idx="4">
                  <c:v>0.49066109338906616</c:v>
                </c:pt>
                <c:pt idx="5">
                  <c:v>0.5004507243034737</c:v>
                </c:pt>
                <c:pt idx="6">
                  <c:v>0.56804931748128573</c:v>
                </c:pt>
                <c:pt idx="7">
                  <c:v>0.86417130171158485</c:v>
                </c:pt>
                <c:pt idx="8">
                  <c:v>0.8514881250626315</c:v>
                </c:pt>
                <c:pt idx="9">
                  <c:v>0.87057967770814682</c:v>
                </c:pt>
                <c:pt idx="10">
                  <c:v>0.87575041966597433</c:v>
                </c:pt>
                <c:pt idx="11">
                  <c:v>0.87476059372755566</c:v>
                </c:pt>
                <c:pt idx="12">
                  <c:v>0.86690259117082535</c:v>
                </c:pt>
                <c:pt idx="13" formatCode="#,##0.00">
                  <c:v>0.87110679375872746</c:v>
                </c:pt>
                <c:pt idx="14" formatCode="#,##0.00">
                  <c:v>0.89142910904130213</c:v>
                </c:pt>
                <c:pt idx="15" formatCode="#,##0.00">
                  <c:v>0.88873235027081177</c:v>
                </c:pt>
                <c:pt idx="16" formatCode="#,##0.00">
                  <c:v>0.88286941901737348</c:v>
                </c:pt>
                <c:pt idx="17" formatCode="#,##0.00">
                  <c:v>0.85343298229721065</c:v>
                </c:pt>
                <c:pt idx="18" formatCode="#,##0.00">
                  <c:v>0.75522502884985254</c:v>
                </c:pt>
                <c:pt idx="19" formatCode="#,##0.00">
                  <c:v>0.75690640987059887</c:v>
                </c:pt>
                <c:pt idx="20" formatCode="#,##0.00">
                  <c:v>0.25888493771705445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0-439D-A83D-CC47A6D47BC2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0.39867505258482272</c:v>
                </c:pt>
                <c:pt idx="1">
                  <c:v>0.40612952435176719</c:v>
                </c:pt>
                <c:pt idx="2">
                  <c:v>0.4369427066048267</c:v>
                </c:pt>
                <c:pt idx="3">
                  <c:v>0.4102253135181555</c:v>
                </c:pt>
                <c:pt idx="4">
                  <c:v>0.41838678754103198</c:v>
                </c:pt>
                <c:pt idx="5">
                  <c:v>0.42184817589221124</c:v>
                </c:pt>
                <c:pt idx="6">
                  <c:v>0.43535513686771021</c:v>
                </c:pt>
                <c:pt idx="7">
                  <c:v>0.45358937234701058</c:v>
                </c:pt>
                <c:pt idx="8">
                  <c:v>0.47562638914497535</c:v>
                </c:pt>
                <c:pt idx="9">
                  <c:v>0.47693833318818268</c:v>
                </c:pt>
                <c:pt idx="10">
                  <c:v>0.46561160151705994</c:v>
                </c:pt>
                <c:pt idx="11">
                  <c:v>0.44725344780405862</c:v>
                </c:pt>
                <c:pt idx="12">
                  <c:v>0.44198745434864661</c:v>
                </c:pt>
                <c:pt idx="13" formatCode="#,##0.00">
                  <c:v>0.37061146754398966</c:v>
                </c:pt>
                <c:pt idx="14" formatCode="#,##0.00">
                  <c:v>0.33957005123522366</c:v>
                </c:pt>
                <c:pt idx="15" formatCode="#,##0.00">
                  <c:v>0.32122149467817018</c:v>
                </c:pt>
                <c:pt idx="16" formatCode="#,##0.00">
                  <c:v>0.3364105119599422</c:v>
                </c:pt>
                <c:pt idx="17" formatCode="#,##0.00">
                  <c:v>0.30772191351480105</c:v>
                </c:pt>
                <c:pt idx="18" formatCode="#,##0.00">
                  <c:v>0.35696558023780001</c:v>
                </c:pt>
                <c:pt idx="19" formatCode="#,##0.00">
                  <c:v>0.36185895962476944</c:v>
                </c:pt>
                <c:pt idx="20" formatCode="#,##0.00">
                  <c:v>0.34201984742289548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50-439D-A83D-CC47A6D47BC2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0.30869175815922723</c:v>
                </c:pt>
                <c:pt idx="1">
                  <c:v>0.28599433870582092</c:v>
                </c:pt>
                <c:pt idx="2">
                  <c:v>0.30171395186301486</c:v>
                </c:pt>
                <c:pt idx="3">
                  <c:v>0.27660995852540005</c:v>
                </c:pt>
                <c:pt idx="4">
                  <c:v>0.27130297508922463</c:v>
                </c:pt>
                <c:pt idx="5">
                  <c:v>0.29456667162182248</c:v>
                </c:pt>
                <c:pt idx="6">
                  <c:v>0.30417492377586586</c:v>
                </c:pt>
                <c:pt idx="7">
                  <c:v>0.31454550911475165</c:v>
                </c:pt>
                <c:pt idx="8">
                  <c:v>0.34616023994785139</c:v>
                </c:pt>
                <c:pt idx="9">
                  <c:v>0.33251539414444664</c:v>
                </c:pt>
                <c:pt idx="10">
                  <c:v>0.26811233968072723</c:v>
                </c:pt>
                <c:pt idx="11">
                  <c:v>0.22625308147632806</c:v>
                </c:pt>
                <c:pt idx="12">
                  <c:v>0.26152783495441911</c:v>
                </c:pt>
                <c:pt idx="13" formatCode="#,##0.00">
                  <c:v>7.6094451076441749E-2</c:v>
                </c:pt>
                <c:pt idx="14" formatCode="#,##0.00">
                  <c:v>5.5616364216503955E-2</c:v>
                </c:pt>
                <c:pt idx="15" formatCode="#,##0.00">
                  <c:v>6.5039844793057355E-2</c:v>
                </c:pt>
                <c:pt idx="16" formatCode="#,##0.00">
                  <c:v>8.2188872218150522E-2</c:v>
                </c:pt>
                <c:pt idx="17" formatCode="#,##0.00">
                  <c:v>7.6648417043561068E-2</c:v>
                </c:pt>
                <c:pt idx="18" formatCode="#,##0.00">
                  <c:v>6.8472409902376574E-2</c:v>
                </c:pt>
                <c:pt idx="19" formatCode="#,##0.00">
                  <c:v>7.9852267627035234E-2</c:v>
                </c:pt>
                <c:pt idx="20" formatCode="#,##0.00">
                  <c:v>8.4861350375104228E-2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50-439D-A83D-CC47A6D47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38592"/>
        <c:axId val="75840128"/>
      </c:lineChart>
      <c:catAx>
        <c:axId val="7583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840128"/>
        <c:crosses val="autoZero"/>
        <c:auto val="1"/>
        <c:lblAlgn val="ctr"/>
        <c:lblOffset val="100"/>
        <c:noMultiLvlLbl val="0"/>
      </c:catAx>
      <c:valAx>
        <c:axId val="75840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838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194074506118834"/>
          <c:y val="0.14176394886123109"/>
          <c:w val="0.65659149087845503"/>
          <c:h val="4.3902294471255605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Hubbard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106)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2010454362685967"/>
          <c:y val="1.257863130229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3394565124474E-2"/>
          <c:y val="0.19386186563090058"/>
          <c:w val="0.89268276929798729"/>
          <c:h val="0.73814657136224004"/>
        </c:manualLayout>
      </c:layout>
      <c:lineChart>
        <c:grouping val="standard"/>
        <c:varyColors val="0"/>
        <c:ser>
          <c:idx val="1"/>
          <c:order val="0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27</c:v>
                </c:pt>
                <c:pt idx="3">
                  <c:v>25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28</c:v>
                </c:pt>
                <c:pt idx="8">
                  <c:v>28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4-484E-9717-57555D232216}"/>
            </c:ext>
          </c:extLst>
        </c:ser>
        <c:ser>
          <c:idx val="0"/>
          <c:order val="1"/>
          <c:tx>
            <c:v>Veterans &amp; Active Duty Military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14</c:v>
                </c:pt>
                <c:pt idx="1">
                  <c:v>17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18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21</c:v>
                </c:pt>
                <c:pt idx="12">
                  <c:v>19</c:v>
                </c:pt>
                <c:pt idx="13">
                  <c:v>20</c:v>
                </c:pt>
                <c:pt idx="14">
                  <c:v>19</c:v>
                </c:pt>
                <c:pt idx="15">
                  <c:v>19</c:v>
                </c:pt>
                <c:pt idx="16">
                  <c:v>18</c:v>
                </c:pt>
                <c:pt idx="17">
                  <c:v>19</c:v>
                </c:pt>
                <c:pt idx="18">
                  <c:v>19</c:v>
                </c:pt>
                <c:pt idx="19">
                  <c:v>20</c:v>
                </c:pt>
                <c:pt idx="2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4-484E-9717-57555D232216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74-484E-9717-57555D232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65088"/>
        <c:axId val="76124928"/>
      </c:lineChart>
      <c:catAx>
        <c:axId val="7586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124928"/>
        <c:crosses val="autoZero"/>
        <c:auto val="1"/>
        <c:lblAlgn val="ctr"/>
        <c:lblOffset val="100"/>
        <c:noMultiLvlLbl val="0"/>
      </c:catAx>
      <c:valAx>
        <c:axId val="7612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8650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688993791336999"/>
          <c:y val="0.1259334929135755"/>
          <c:w val="0.7968173399314229"/>
          <c:h val="5.4698227740180544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 to District Revenue</a:t>
            </a:r>
          </a:p>
          <a:p>
            <a:pPr>
              <a:defRPr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Hubbard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106)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44492578566087"/>
          <c:y val="0.13433544152041577"/>
          <c:w val="0.82347492030624203"/>
          <c:h val="0.79651398980342614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4246611</c:v>
                </c:pt>
                <c:pt idx="1">
                  <c:v>5102983</c:v>
                </c:pt>
                <c:pt idx="2">
                  <c:v>7218611</c:v>
                </c:pt>
                <c:pt idx="3">
                  <c:v>8677251</c:v>
                </c:pt>
                <c:pt idx="4">
                  <c:v>10113950</c:v>
                </c:pt>
                <c:pt idx="5">
                  <c:v>9449014</c:v>
                </c:pt>
                <c:pt idx="6">
                  <c:v>7625323</c:v>
                </c:pt>
                <c:pt idx="7">
                  <c:v>25133231</c:v>
                </c:pt>
                <c:pt idx="8">
                  <c:v>13697097</c:v>
                </c:pt>
                <c:pt idx="9">
                  <c:v>5891173</c:v>
                </c:pt>
                <c:pt idx="10">
                  <c:v>3799832</c:v>
                </c:pt>
                <c:pt idx="11">
                  <c:v>6598283</c:v>
                </c:pt>
                <c:pt idx="12">
                  <c:v>2425862</c:v>
                </c:pt>
                <c:pt idx="13">
                  <c:v>2814634</c:v>
                </c:pt>
                <c:pt idx="14">
                  <c:v>2722105</c:v>
                </c:pt>
                <c:pt idx="15">
                  <c:v>3432681</c:v>
                </c:pt>
                <c:pt idx="16">
                  <c:v>4108374</c:v>
                </c:pt>
                <c:pt idx="17">
                  <c:v>16596942</c:v>
                </c:pt>
                <c:pt idx="18">
                  <c:v>13274751</c:v>
                </c:pt>
                <c:pt idx="19">
                  <c:v>11014285</c:v>
                </c:pt>
                <c:pt idx="20">
                  <c:v>11968424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9-4031-80EC-DEDD970E2CE2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3571405</c:v>
                </c:pt>
                <c:pt idx="1">
                  <c:v>4351598</c:v>
                </c:pt>
                <c:pt idx="2">
                  <c:v>5999601</c:v>
                </c:pt>
                <c:pt idx="3">
                  <c:v>7150941</c:v>
                </c:pt>
                <c:pt idx="4">
                  <c:v>8686470</c:v>
                </c:pt>
                <c:pt idx="5">
                  <c:v>7412217</c:v>
                </c:pt>
                <c:pt idx="6">
                  <c:v>5783723</c:v>
                </c:pt>
                <c:pt idx="7">
                  <c:v>17322278</c:v>
                </c:pt>
                <c:pt idx="8">
                  <c:v>9139255</c:v>
                </c:pt>
                <c:pt idx="9">
                  <c:v>4584023</c:v>
                </c:pt>
                <c:pt idx="10">
                  <c:v>3363482</c:v>
                </c:pt>
                <c:pt idx="11">
                  <c:v>6180393</c:v>
                </c:pt>
                <c:pt idx="12">
                  <c:v>2104929</c:v>
                </c:pt>
                <c:pt idx="13">
                  <c:v>2647001</c:v>
                </c:pt>
                <c:pt idx="14">
                  <c:v>2511756</c:v>
                </c:pt>
                <c:pt idx="15">
                  <c:v>2973803</c:v>
                </c:pt>
                <c:pt idx="16">
                  <c:v>3480154</c:v>
                </c:pt>
                <c:pt idx="17">
                  <c:v>13483854</c:v>
                </c:pt>
                <c:pt idx="18">
                  <c:v>11244958</c:v>
                </c:pt>
                <c:pt idx="19">
                  <c:v>8303263</c:v>
                </c:pt>
                <c:pt idx="20">
                  <c:v>8950264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9-4031-80EC-DEDD970E2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65728"/>
        <c:axId val="76267520"/>
      </c:lineChart>
      <c:catAx>
        <c:axId val="7626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267520"/>
        <c:crosses val="autoZero"/>
        <c:auto val="1"/>
        <c:lblAlgn val="ctr"/>
        <c:lblOffset val="100"/>
        <c:noMultiLvlLbl val="0"/>
      </c:catAx>
      <c:valAx>
        <c:axId val="76267520"/>
        <c:scaling>
          <c:orientation val="minMax"/>
          <c:min val="2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5.6174639069770261E-3"/>
              <c:y val="0.410504238524744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265728"/>
        <c:crosses val="autoZero"/>
        <c:crossBetween val="midCat"/>
        <c:majorUnit val="2000000"/>
      </c:valAx>
    </c:plotArea>
    <c:legend>
      <c:legendPos val="r"/>
      <c:layout>
        <c:manualLayout>
          <c:xMode val="edge"/>
          <c:yMode val="edge"/>
          <c:x val="0.19060991078537326"/>
          <c:y val="0.21748163671314635"/>
          <c:w val="0.20448355720240852"/>
          <c:h val="7.8664128255963875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133347</xdr:colOff>
      <xdr:row>8</xdr:row>
      <xdr:rowOff>114299</xdr:rowOff>
    </xdr:from>
    <xdr:to>
      <xdr:col>22</xdr:col>
      <xdr:colOff>219074</xdr:colOff>
      <xdr:row>38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114301</xdr:rowOff>
    </xdr:from>
    <xdr:to>
      <xdr:col>12</xdr:col>
      <xdr:colOff>200025</xdr:colOff>
      <xdr:row>34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0.00152</cdr:x>
      <cdr:y>0.43493</cdr:y>
    </cdr:from>
    <cdr:to>
      <cdr:x>0.03563</cdr:x>
      <cdr:y>0.55137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20" y="2419342"/>
          <a:ext cx="282657" cy="647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142875</xdr:rowOff>
    </xdr:from>
    <xdr:to>
      <xdr:col>7</xdr:col>
      <xdr:colOff>276225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0.03851</cdr:x>
      <cdr:y>0.87187</cdr:y>
    </cdr:from>
    <cdr:to>
      <cdr:x>0.96398</cdr:x>
      <cdr:y>0.98816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4907991"/>
          <a:ext cx="7096125" cy="654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 b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***</a:t>
          </a:r>
          <a:r>
            <a:rPr lang="en-US" sz="1100" b="0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The values depicted in this graph are for total tax dollars levied for distribution to The City of Hubbard, District 106.  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pPr algn="ctr"/>
          <a:r>
            <a:rPr lang="en-US" sz="1100" b="0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Often this total will never be completly collected due to non payments of real property tax or 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pPr algn="ctr"/>
          <a:r>
            <a:rPr lang="en-US" sz="1100" b="0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the 3% discount for paying in full.***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0.0087</cdr:x>
      <cdr:y>0.44332</cdr:y>
    </cdr:from>
    <cdr:to>
      <cdr:x>0.03602</cdr:x>
      <cdr:y>0.49239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2495550"/>
          <a:ext cx="2095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</xdr:row>
      <xdr:rowOff>85724</xdr:rowOff>
    </xdr:from>
    <xdr:to>
      <xdr:col>12</xdr:col>
      <xdr:colOff>714375</xdr:colOff>
      <xdr:row>35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28575</xdr:rowOff>
    </xdr:from>
    <xdr:to>
      <xdr:col>6</xdr:col>
      <xdr:colOff>390525</xdr:colOff>
      <xdr:row>30</xdr:row>
      <xdr:rowOff>76201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428625</xdr:colOff>
      <xdr:row>10</xdr:row>
      <xdr:rowOff>28574</xdr:rowOff>
    </xdr:from>
    <xdr:to>
      <xdr:col>14</xdr:col>
      <xdr:colOff>9525</xdr:colOff>
      <xdr:row>30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26</xdr:row>
      <xdr:rowOff>95250</xdr:rowOff>
    </xdr:from>
    <xdr:to>
      <xdr:col>13</xdr:col>
      <xdr:colOff>638175</xdr:colOff>
      <xdr:row>61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0.27195</cdr:x>
      <cdr:y>0.93835</cdr:y>
    </cdr:from>
    <cdr:to>
      <cdr:x>0.69846</cdr:x>
      <cdr:y>0.98687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1947" y="6238595"/>
          <a:ext cx="4472780" cy="322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 Excludes business personal property, utility and fully exempt accounts ***</a:t>
          </a:r>
          <a:endParaRPr lang="en-US" sz="10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4</xdr:row>
      <xdr:rowOff>85725</xdr:rowOff>
    </xdr:from>
    <xdr:to>
      <xdr:col>22</xdr:col>
      <xdr:colOff>257175</xdr:colOff>
      <xdr:row>32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4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4.7109375" customWidth="1"/>
    <col min="2" max="22" width="5" bestFit="1" customWidth="1"/>
  </cols>
  <sheetData>
    <row r="1" spans="1:22" s="86" customFormat="1" x14ac:dyDescent="0.25">
      <c r="A1" s="137" t="s">
        <v>66</v>
      </c>
      <c r="B1" s="137"/>
    </row>
    <row r="2" spans="1:22" s="76" customFormat="1" x14ac:dyDescent="0.25">
      <c r="A2" s="3"/>
      <c r="B2" s="75">
        <v>2000</v>
      </c>
      <c r="C2" s="75">
        <v>2001</v>
      </c>
      <c r="D2" s="75">
        <v>2002</v>
      </c>
      <c r="E2" s="75">
        <v>2003</v>
      </c>
      <c r="F2" s="75">
        <v>2004</v>
      </c>
      <c r="G2" s="75">
        <v>2005</v>
      </c>
      <c r="H2" s="75">
        <v>2006</v>
      </c>
      <c r="I2" s="75">
        <v>2007</v>
      </c>
      <c r="J2" s="75">
        <v>2008</v>
      </c>
      <c r="K2" s="75">
        <v>2009</v>
      </c>
      <c r="L2" s="75">
        <v>2010</v>
      </c>
      <c r="M2" s="75">
        <v>2011</v>
      </c>
      <c r="N2" s="75">
        <v>2012</v>
      </c>
      <c r="O2" s="75">
        <v>2013</v>
      </c>
      <c r="P2" s="75">
        <v>2014</v>
      </c>
      <c r="Q2" s="75">
        <v>2015</v>
      </c>
      <c r="R2" s="75">
        <v>2016</v>
      </c>
      <c r="S2" s="75">
        <v>2017</v>
      </c>
      <c r="T2" s="75">
        <v>2018</v>
      </c>
      <c r="U2" s="75">
        <v>2019</v>
      </c>
      <c r="V2" s="75">
        <v>2020</v>
      </c>
    </row>
    <row r="3" spans="1:22" x14ac:dyDescent="0.25">
      <c r="A3" s="5" t="s">
        <v>0</v>
      </c>
      <c r="B3" s="69">
        <v>44</v>
      </c>
      <c r="C3" s="69">
        <v>41</v>
      </c>
      <c r="D3" s="69">
        <v>49</v>
      </c>
      <c r="E3" s="69">
        <v>49</v>
      </c>
      <c r="F3" s="69">
        <v>39</v>
      </c>
      <c r="G3" s="69">
        <v>38</v>
      </c>
      <c r="H3" s="69">
        <v>43</v>
      </c>
      <c r="I3" s="69">
        <v>40</v>
      </c>
      <c r="J3" s="69">
        <v>42</v>
      </c>
      <c r="K3" s="69">
        <v>45</v>
      </c>
      <c r="L3" s="69">
        <v>44</v>
      </c>
      <c r="M3" s="69">
        <v>46</v>
      </c>
      <c r="N3" s="89">
        <v>49</v>
      </c>
      <c r="O3" s="89">
        <v>52</v>
      </c>
      <c r="P3" s="89">
        <v>55</v>
      </c>
      <c r="Q3" s="130">
        <v>58</v>
      </c>
      <c r="R3" s="130">
        <v>52</v>
      </c>
      <c r="S3" s="130">
        <v>53</v>
      </c>
      <c r="T3" s="130">
        <v>56</v>
      </c>
      <c r="U3" s="130">
        <v>57</v>
      </c>
      <c r="V3" s="130">
        <v>62</v>
      </c>
    </row>
    <row r="4" spans="1:22" x14ac:dyDescent="0.25">
      <c r="A4" s="5" t="s">
        <v>97</v>
      </c>
      <c r="B4" s="69">
        <v>86</v>
      </c>
      <c r="C4" s="69">
        <v>80</v>
      </c>
      <c r="D4" s="69">
        <v>72</v>
      </c>
      <c r="E4" s="69">
        <v>67</v>
      </c>
      <c r="F4" s="69">
        <v>59</v>
      </c>
      <c r="G4" s="69">
        <v>61</v>
      </c>
      <c r="H4" s="69">
        <v>55</v>
      </c>
      <c r="I4" s="69">
        <v>68</v>
      </c>
      <c r="J4" s="69">
        <v>64</v>
      </c>
      <c r="K4" s="69">
        <v>64</v>
      </c>
      <c r="L4" s="69">
        <v>65</v>
      </c>
      <c r="M4" s="69">
        <v>69</v>
      </c>
      <c r="N4" s="89">
        <v>68</v>
      </c>
      <c r="O4" s="89">
        <v>73</v>
      </c>
      <c r="P4" s="89">
        <v>72</v>
      </c>
      <c r="Q4" s="130">
        <v>76</v>
      </c>
      <c r="R4" s="130">
        <v>83</v>
      </c>
      <c r="S4" s="130">
        <v>82</v>
      </c>
      <c r="T4" s="130">
        <v>75</v>
      </c>
      <c r="U4" s="130">
        <v>87</v>
      </c>
      <c r="V4" s="130">
        <v>102</v>
      </c>
    </row>
    <row r="5" spans="1:22" x14ac:dyDescent="0.25">
      <c r="A5" s="5" t="s">
        <v>1</v>
      </c>
      <c r="B5" s="69">
        <v>549</v>
      </c>
      <c r="C5" s="69">
        <v>552</v>
      </c>
      <c r="D5" s="69">
        <v>816</v>
      </c>
      <c r="E5" s="69">
        <v>802</v>
      </c>
      <c r="F5" s="69">
        <v>840</v>
      </c>
      <c r="G5" s="69">
        <v>848</v>
      </c>
      <c r="H5" s="69">
        <v>937</v>
      </c>
      <c r="I5" s="69">
        <v>961</v>
      </c>
      <c r="J5" s="69">
        <v>968</v>
      </c>
      <c r="K5" s="69">
        <v>967</v>
      </c>
      <c r="L5" s="69">
        <v>968</v>
      </c>
      <c r="M5" s="69">
        <v>970</v>
      </c>
      <c r="N5" s="89">
        <v>961</v>
      </c>
      <c r="O5" s="89">
        <v>960</v>
      </c>
      <c r="P5" s="89">
        <v>958</v>
      </c>
      <c r="Q5" s="130">
        <v>959</v>
      </c>
      <c r="R5" s="130">
        <v>995</v>
      </c>
      <c r="S5" s="130">
        <v>995</v>
      </c>
      <c r="T5" s="130">
        <v>995</v>
      </c>
      <c r="U5" s="130">
        <v>1031</v>
      </c>
      <c r="V5" s="130">
        <v>1032</v>
      </c>
    </row>
    <row r="6" spans="1:22" x14ac:dyDescent="0.25">
      <c r="A6" s="5" t="s">
        <v>2</v>
      </c>
      <c r="B6" s="69">
        <v>9</v>
      </c>
      <c r="C6" s="69">
        <v>10</v>
      </c>
      <c r="D6" s="69">
        <v>11</v>
      </c>
      <c r="E6" s="69">
        <v>11</v>
      </c>
      <c r="F6" s="69">
        <v>11</v>
      </c>
      <c r="G6" s="69">
        <v>11</v>
      </c>
      <c r="H6" s="69">
        <v>11</v>
      </c>
      <c r="I6" s="69">
        <v>9</v>
      </c>
      <c r="J6" s="69">
        <v>9</v>
      </c>
      <c r="K6" s="69">
        <v>9</v>
      </c>
      <c r="L6" s="69">
        <v>8</v>
      </c>
      <c r="M6" s="69">
        <v>8</v>
      </c>
      <c r="N6" s="89">
        <v>8</v>
      </c>
      <c r="O6" s="89">
        <v>8</v>
      </c>
      <c r="P6" s="89">
        <v>6</v>
      </c>
      <c r="Q6" s="130">
        <v>6</v>
      </c>
      <c r="R6" s="130">
        <v>6</v>
      </c>
      <c r="S6" s="130">
        <v>6</v>
      </c>
      <c r="T6" s="130">
        <v>5</v>
      </c>
      <c r="U6" s="130">
        <v>5</v>
      </c>
      <c r="V6" s="130">
        <v>5</v>
      </c>
    </row>
    <row r="7" spans="1:22" x14ac:dyDescent="0.25">
      <c r="A7" s="5" t="s">
        <v>3</v>
      </c>
      <c r="B7" s="69">
        <v>110</v>
      </c>
      <c r="C7" s="69">
        <v>111</v>
      </c>
      <c r="D7" s="69">
        <v>115</v>
      </c>
      <c r="E7" s="69">
        <v>113</v>
      </c>
      <c r="F7" s="69">
        <v>113</v>
      </c>
      <c r="G7" s="69">
        <v>106</v>
      </c>
      <c r="H7" s="69">
        <v>92</v>
      </c>
      <c r="I7" s="69">
        <v>97</v>
      </c>
      <c r="J7" s="69">
        <v>97</v>
      </c>
      <c r="K7" s="69">
        <v>98</v>
      </c>
      <c r="L7" s="69">
        <v>99</v>
      </c>
      <c r="M7" s="69">
        <v>99</v>
      </c>
      <c r="N7" s="89">
        <v>104</v>
      </c>
      <c r="O7" s="89">
        <v>175</v>
      </c>
      <c r="P7" s="89">
        <v>176</v>
      </c>
      <c r="Q7" s="130">
        <v>177</v>
      </c>
      <c r="R7" s="130">
        <v>177</v>
      </c>
      <c r="S7" s="86">
        <v>178</v>
      </c>
      <c r="T7" s="130">
        <v>177</v>
      </c>
      <c r="U7" s="130">
        <v>180</v>
      </c>
      <c r="V7" s="130">
        <v>180</v>
      </c>
    </row>
    <row r="8" spans="1:22" x14ac:dyDescent="0.25">
      <c r="A8" s="5" t="s">
        <v>4</v>
      </c>
      <c r="B8" s="69">
        <v>70</v>
      </c>
      <c r="C8" s="69">
        <v>69</v>
      </c>
      <c r="D8" s="69">
        <v>70</v>
      </c>
      <c r="E8" s="69">
        <v>71</v>
      </c>
      <c r="F8" s="69">
        <v>67</v>
      </c>
      <c r="G8" s="69">
        <v>68</v>
      </c>
      <c r="H8" s="69">
        <v>72</v>
      </c>
      <c r="I8" s="69">
        <v>68</v>
      </c>
      <c r="J8" s="69">
        <v>76</v>
      </c>
      <c r="K8" s="69">
        <v>81</v>
      </c>
      <c r="L8" s="69">
        <v>82</v>
      </c>
      <c r="M8" s="69">
        <v>83</v>
      </c>
      <c r="N8" s="89">
        <v>89</v>
      </c>
      <c r="O8" s="89">
        <v>20</v>
      </c>
      <c r="P8" s="89">
        <v>21</v>
      </c>
      <c r="Q8" s="130">
        <v>21</v>
      </c>
      <c r="R8" s="130">
        <v>21</v>
      </c>
      <c r="S8" s="130">
        <v>24</v>
      </c>
      <c r="T8" s="130">
        <v>24</v>
      </c>
      <c r="U8" s="130">
        <v>24</v>
      </c>
      <c r="V8" s="130">
        <v>23</v>
      </c>
    </row>
    <row r="9" spans="1:22" s="76" customFormat="1" x14ac:dyDescent="0.25">
      <c r="A9" s="5"/>
    </row>
    <row r="11" spans="1:22" x14ac:dyDescent="0.25">
      <c r="A11" s="2"/>
    </row>
    <row r="13" spans="1:22" x14ac:dyDescent="0.25">
      <c r="A13" s="4"/>
    </row>
    <row r="15" spans="1:22" x14ac:dyDescent="0.25">
      <c r="A15" s="2"/>
    </row>
    <row r="17" spans="1:1" x14ac:dyDescent="0.25">
      <c r="A17" s="2"/>
    </row>
    <row r="19" spans="1:1" x14ac:dyDescent="0.25">
      <c r="A19" s="2"/>
    </row>
    <row r="21" spans="1:1" x14ac:dyDescent="0.25">
      <c r="A21" s="2"/>
    </row>
    <row r="25" spans="1:1" x14ac:dyDescent="0.25">
      <c r="A25" s="2"/>
    </row>
    <row r="27" spans="1:1" x14ac:dyDescent="0.25">
      <c r="A27" s="4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0" spans="1:1" s="86" customFormat="1" x14ac:dyDescent="0.25"/>
    <row r="42" spans="1:1" x14ac:dyDescent="0.25">
      <c r="A42" s="86" t="s">
        <v>108</v>
      </c>
    </row>
    <row r="43" spans="1:1" s="86" customFormat="1" x14ac:dyDescent="0.25"/>
    <row r="44" spans="1:1" s="86" customFormat="1" x14ac:dyDescent="0.25">
      <c r="A44" s="4" t="s">
        <v>109</v>
      </c>
    </row>
    <row r="45" spans="1:1" s="86" customFormat="1" x14ac:dyDescent="0.25"/>
    <row r="46" spans="1:1" s="86" customFormat="1" x14ac:dyDescent="0.25">
      <c r="A46" s="86" t="s">
        <v>110</v>
      </c>
    </row>
    <row r="47" spans="1:1" s="86" customFormat="1" x14ac:dyDescent="0.25"/>
    <row r="48" spans="1:1" s="86" customFormat="1" x14ac:dyDescent="0.25">
      <c r="A48" s="86" t="s">
        <v>149</v>
      </c>
    </row>
    <row r="49" spans="1:1" s="86" customFormat="1" x14ac:dyDescent="0.25"/>
    <row r="50" spans="1:1" s="86" customFormat="1" x14ac:dyDescent="0.25">
      <c r="A50" s="86" t="s">
        <v>111</v>
      </c>
    </row>
    <row r="51" spans="1:1" s="86" customFormat="1" x14ac:dyDescent="0.25"/>
    <row r="52" spans="1:1" s="86" customFormat="1" x14ac:dyDescent="0.25">
      <c r="A52" s="86" t="s">
        <v>150</v>
      </c>
    </row>
    <row r="53" spans="1:1" s="86" customFormat="1" x14ac:dyDescent="0.25">
      <c r="A53" s="4"/>
    </row>
    <row r="54" spans="1:1" s="86" customFormat="1" x14ac:dyDescent="0.25">
      <c r="A54" s="4"/>
    </row>
    <row r="55" spans="1:1" x14ac:dyDescent="0.25">
      <c r="A55" s="102" t="s">
        <v>60</v>
      </c>
    </row>
    <row r="56" spans="1:1" x14ac:dyDescent="0.25">
      <c r="A56" s="102"/>
    </row>
    <row r="57" spans="1:1" x14ac:dyDescent="0.25">
      <c r="A57" s="102" t="s">
        <v>61</v>
      </c>
    </row>
    <row r="58" spans="1:1" x14ac:dyDescent="0.25">
      <c r="A58" s="102"/>
    </row>
    <row r="59" spans="1:1" x14ac:dyDescent="0.25">
      <c r="A59" s="102" t="s">
        <v>62</v>
      </c>
    </row>
    <row r="60" spans="1:1" x14ac:dyDescent="0.25">
      <c r="A60" s="102"/>
    </row>
    <row r="61" spans="1:1" x14ac:dyDescent="0.25">
      <c r="A61" s="102" t="s">
        <v>63</v>
      </c>
    </row>
    <row r="62" spans="1:1" x14ac:dyDescent="0.25">
      <c r="A62" s="102"/>
    </row>
    <row r="63" spans="1:1" x14ac:dyDescent="0.25">
      <c r="A63" s="102" t="s">
        <v>64</v>
      </c>
    </row>
    <row r="64" spans="1:1" x14ac:dyDescent="0.25">
      <c r="A64" s="102"/>
    </row>
    <row r="65" spans="1:1" x14ac:dyDescent="0.25">
      <c r="A65" s="102" t="s">
        <v>65</v>
      </c>
    </row>
    <row r="66" spans="1:1" x14ac:dyDescent="0.25">
      <c r="A66" s="2"/>
    </row>
    <row r="68" spans="1:1" x14ac:dyDescent="0.25">
      <c r="A68" s="102" t="s">
        <v>25</v>
      </c>
    </row>
    <row r="69" spans="1:1" x14ac:dyDescent="0.25">
      <c r="A69" s="102"/>
    </row>
    <row r="70" spans="1:1" x14ac:dyDescent="0.25">
      <c r="A70" s="102" t="s">
        <v>26</v>
      </c>
    </row>
    <row r="71" spans="1:1" x14ac:dyDescent="0.25">
      <c r="A71" s="102"/>
    </row>
    <row r="72" spans="1:1" x14ac:dyDescent="0.25">
      <c r="A72" s="102" t="s">
        <v>27</v>
      </c>
    </row>
    <row r="73" spans="1:1" x14ac:dyDescent="0.25">
      <c r="A73" s="102"/>
    </row>
    <row r="74" spans="1:1" x14ac:dyDescent="0.25">
      <c r="A74" s="102" t="s">
        <v>28</v>
      </c>
    </row>
    <row r="75" spans="1:1" x14ac:dyDescent="0.25">
      <c r="A75" s="102"/>
    </row>
    <row r="76" spans="1:1" x14ac:dyDescent="0.25">
      <c r="A76" s="102" t="s">
        <v>29</v>
      </c>
    </row>
    <row r="77" spans="1:1" x14ac:dyDescent="0.25">
      <c r="A77" s="102"/>
    </row>
    <row r="78" spans="1:1" x14ac:dyDescent="0.25">
      <c r="A78" s="102" t="s">
        <v>30</v>
      </c>
    </row>
    <row r="80" spans="1:1" x14ac:dyDescent="0.25">
      <c r="A80" s="2"/>
    </row>
    <row r="82" spans="1:1" x14ac:dyDescent="0.25">
      <c r="A82" s="4"/>
    </row>
    <row r="84" spans="1:1" x14ac:dyDescent="0.25">
      <c r="A84" s="2"/>
    </row>
    <row r="86" spans="1:1" x14ac:dyDescent="0.25">
      <c r="A86" s="2"/>
    </row>
    <row r="88" spans="1:1" x14ac:dyDescent="0.25">
      <c r="A88" s="2"/>
    </row>
    <row r="90" spans="1:1" x14ac:dyDescent="0.25">
      <c r="A90" s="2"/>
    </row>
    <row r="94" spans="1:1" x14ac:dyDescent="0.25">
      <c r="A94" s="2"/>
    </row>
    <row r="96" spans="1:1" x14ac:dyDescent="0.25">
      <c r="A96" s="4"/>
    </row>
    <row r="98" spans="1:1" x14ac:dyDescent="0.25">
      <c r="A98" s="2"/>
    </row>
    <row r="100" spans="1:1" x14ac:dyDescent="0.25">
      <c r="A100" s="2"/>
    </row>
    <row r="102" spans="1:1" x14ac:dyDescent="0.25">
      <c r="A102" s="2"/>
    </row>
    <row r="104" spans="1:1" x14ac:dyDescent="0.25">
      <c r="A104" s="2"/>
    </row>
    <row r="108" spans="1:1" x14ac:dyDescent="0.25">
      <c r="A108" s="2"/>
    </row>
    <row r="110" spans="1:1" x14ac:dyDescent="0.25">
      <c r="A110" s="4"/>
    </row>
    <row r="112" spans="1:1" x14ac:dyDescent="0.25">
      <c r="A112" s="2"/>
    </row>
    <row r="114" spans="1:1" x14ac:dyDescent="0.25">
      <c r="A114" s="2"/>
    </row>
    <row r="116" spans="1:1" x14ac:dyDescent="0.25">
      <c r="A116" s="2"/>
    </row>
    <row r="118" spans="1:1" x14ac:dyDescent="0.25">
      <c r="A118" s="2"/>
    </row>
    <row r="122" spans="1:1" x14ac:dyDescent="0.25">
      <c r="A122" s="2"/>
    </row>
    <row r="124" spans="1:1" x14ac:dyDescent="0.25">
      <c r="A124" s="4"/>
    </row>
    <row r="126" spans="1:1" x14ac:dyDescent="0.25">
      <c r="A126" s="2"/>
    </row>
    <row r="128" spans="1:1" x14ac:dyDescent="0.25">
      <c r="A128" s="2"/>
    </row>
    <row r="130" spans="1:1" x14ac:dyDescent="0.25">
      <c r="A130" s="2"/>
    </row>
    <row r="132" spans="1:1" x14ac:dyDescent="0.25">
      <c r="A132" s="2"/>
    </row>
    <row r="136" spans="1:1" x14ac:dyDescent="0.25">
      <c r="A136" s="2"/>
    </row>
    <row r="138" spans="1:1" x14ac:dyDescent="0.25">
      <c r="A138" s="4"/>
    </row>
    <row r="140" spans="1:1" x14ac:dyDescent="0.25">
      <c r="A140" s="2"/>
    </row>
    <row r="142" spans="1:1" x14ac:dyDescent="0.25">
      <c r="A142" s="2"/>
    </row>
    <row r="144" spans="1:1" x14ac:dyDescent="0.25">
      <c r="A144" s="2"/>
    </row>
    <row r="146" spans="1:1" x14ac:dyDescent="0.25">
      <c r="A146" s="2"/>
    </row>
    <row r="150" spans="1:1" x14ac:dyDescent="0.25">
      <c r="A150" s="2"/>
    </row>
    <row r="152" spans="1:1" x14ac:dyDescent="0.25">
      <c r="A152" s="4"/>
    </row>
    <row r="154" spans="1:1" x14ac:dyDescent="0.25">
      <c r="A154" s="2"/>
    </row>
    <row r="156" spans="1:1" x14ac:dyDescent="0.25">
      <c r="A156" s="2"/>
    </row>
    <row r="158" spans="1:1" x14ac:dyDescent="0.25">
      <c r="A158" s="2"/>
    </row>
    <row r="160" spans="1:1" x14ac:dyDescent="0.25">
      <c r="A160" s="2"/>
    </row>
    <row r="164" spans="1:1" x14ac:dyDescent="0.25">
      <c r="A164" s="2"/>
    </row>
    <row r="166" spans="1:1" x14ac:dyDescent="0.25">
      <c r="A166" s="4"/>
    </row>
    <row r="168" spans="1:1" x14ac:dyDescent="0.25">
      <c r="A168" s="2"/>
    </row>
    <row r="170" spans="1:1" x14ac:dyDescent="0.25">
      <c r="A170" s="2"/>
    </row>
    <row r="172" spans="1:1" x14ac:dyDescent="0.25">
      <c r="A172" s="2"/>
    </row>
    <row r="174" spans="1:1" x14ac:dyDescent="0.25">
      <c r="A174" s="2"/>
    </row>
  </sheetData>
  <mergeCells count="1">
    <mergeCell ref="A1:B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7109375" customWidth="1"/>
    <col min="2" max="22" width="5" bestFit="1" customWidth="1"/>
  </cols>
  <sheetData>
    <row r="1" spans="1:22" x14ac:dyDescent="0.25">
      <c r="A1" s="63"/>
      <c r="B1" s="75">
        <v>2000</v>
      </c>
      <c r="C1" s="75">
        <v>2001</v>
      </c>
      <c r="D1" s="75">
        <v>2002</v>
      </c>
      <c r="E1" s="75">
        <v>2003</v>
      </c>
      <c r="F1" s="75">
        <v>2004</v>
      </c>
      <c r="G1" s="75">
        <v>2005</v>
      </c>
      <c r="H1" s="75">
        <v>2006</v>
      </c>
      <c r="I1" s="75">
        <v>2007</v>
      </c>
      <c r="J1" s="75">
        <v>2008</v>
      </c>
      <c r="K1" s="75">
        <v>2009</v>
      </c>
      <c r="L1" s="75">
        <v>2010</v>
      </c>
      <c r="M1" s="75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63" t="s">
        <v>32</v>
      </c>
      <c r="B2" s="64">
        <v>0.25</v>
      </c>
      <c r="C2" s="65">
        <v>0.2</v>
      </c>
      <c r="D2" s="65">
        <v>0.4</v>
      </c>
      <c r="E2" s="64">
        <v>1.96</v>
      </c>
      <c r="F2" s="64">
        <v>0.71</v>
      </c>
      <c r="G2" s="64">
        <v>0</v>
      </c>
      <c r="H2" s="64">
        <v>0</v>
      </c>
      <c r="I2" s="64">
        <v>0.69</v>
      </c>
      <c r="J2" s="64">
        <v>1.22</v>
      </c>
      <c r="K2" s="64">
        <v>1.98</v>
      </c>
      <c r="L2" s="64">
        <v>0</v>
      </c>
      <c r="M2" s="65">
        <v>0</v>
      </c>
      <c r="N2" s="64">
        <v>0</v>
      </c>
      <c r="O2" s="64">
        <v>0</v>
      </c>
      <c r="P2" s="64">
        <v>0</v>
      </c>
      <c r="Q2" s="64">
        <v>0</v>
      </c>
      <c r="R2" s="64">
        <v>0</v>
      </c>
      <c r="S2" s="64">
        <v>0</v>
      </c>
      <c r="T2" s="64">
        <v>0</v>
      </c>
      <c r="U2" s="64">
        <v>0</v>
      </c>
      <c r="V2" s="64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9"/>
  <sheetViews>
    <sheetView workbookViewId="0"/>
  </sheetViews>
  <sheetFormatPr defaultRowHeight="15" x14ac:dyDescent="0.25"/>
  <cols>
    <col min="1" max="1" width="30.85546875" customWidth="1"/>
    <col min="2" max="22" width="5" bestFit="1" customWidth="1"/>
  </cols>
  <sheetData>
    <row r="1" spans="1:22" x14ac:dyDescent="0.25">
      <c r="A1" s="119"/>
      <c r="B1" s="117">
        <v>2000</v>
      </c>
      <c r="C1" s="117">
        <v>2001</v>
      </c>
      <c r="D1" s="117">
        <v>2002</v>
      </c>
      <c r="E1" s="117">
        <v>2003</v>
      </c>
      <c r="F1" s="117">
        <v>2004</v>
      </c>
      <c r="G1" s="117">
        <v>2005</v>
      </c>
      <c r="H1" s="117">
        <v>2006</v>
      </c>
      <c r="I1" s="117">
        <v>2007</v>
      </c>
      <c r="J1" s="117">
        <v>2008</v>
      </c>
      <c r="K1" s="118">
        <v>2009</v>
      </c>
      <c r="L1" s="118">
        <v>2010</v>
      </c>
      <c r="M1" s="118">
        <v>2011</v>
      </c>
      <c r="N1" s="118">
        <v>2012</v>
      </c>
      <c r="O1" s="118">
        <v>2013</v>
      </c>
      <c r="P1" s="118">
        <v>2014</v>
      </c>
      <c r="Q1" s="118">
        <v>2015</v>
      </c>
      <c r="R1" s="118">
        <v>2016</v>
      </c>
      <c r="S1" s="118">
        <v>2017</v>
      </c>
      <c r="T1" s="118">
        <v>2018</v>
      </c>
      <c r="U1" s="118">
        <v>2019</v>
      </c>
      <c r="V1" s="118">
        <v>2020</v>
      </c>
    </row>
    <row r="2" spans="1:22" x14ac:dyDescent="0.25">
      <c r="A2" s="115" t="s">
        <v>107</v>
      </c>
      <c r="B2" s="70">
        <v>14</v>
      </c>
      <c r="C2" s="70">
        <v>17</v>
      </c>
      <c r="D2" s="71">
        <v>15</v>
      </c>
      <c r="E2" s="71">
        <v>18</v>
      </c>
      <c r="F2" s="71">
        <v>19</v>
      </c>
      <c r="G2" s="71">
        <v>20</v>
      </c>
      <c r="H2" s="71">
        <v>18</v>
      </c>
      <c r="I2" s="71">
        <v>20</v>
      </c>
      <c r="J2" s="114">
        <v>19</v>
      </c>
      <c r="K2" s="71">
        <v>20</v>
      </c>
      <c r="L2" s="71">
        <v>21</v>
      </c>
      <c r="M2" s="72">
        <v>21</v>
      </c>
      <c r="N2" s="72">
        <v>19</v>
      </c>
      <c r="O2" s="72">
        <v>20</v>
      </c>
      <c r="P2" s="89">
        <v>19</v>
      </c>
      <c r="Q2" s="72">
        <v>19</v>
      </c>
      <c r="R2" s="72">
        <v>18</v>
      </c>
      <c r="S2" s="130">
        <v>19</v>
      </c>
      <c r="T2" s="72">
        <v>19</v>
      </c>
      <c r="U2" s="72">
        <v>20</v>
      </c>
      <c r="V2" s="72">
        <v>19</v>
      </c>
    </row>
    <row r="3" spans="1:22" x14ac:dyDescent="0.25">
      <c r="A3" s="115" t="s">
        <v>17</v>
      </c>
      <c r="B3" s="70">
        <v>0</v>
      </c>
      <c r="C3" s="70">
        <v>2</v>
      </c>
      <c r="D3" s="71">
        <v>27</v>
      </c>
      <c r="E3" s="71">
        <v>25</v>
      </c>
      <c r="F3" s="71">
        <v>26</v>
      </c>
      <c r="G3" s="71">
        <v>26</v>
      </c>
      <c r="H3" s="71">
        <v>26</v>
      </c>
      <c r="I3" s="71">
        <v>28</v>
      </c>
      <c r="J3" s="114">
        <v>28</v>
      </c>
      <c r="K3" s="71">
        <v>27</v>
      </c>
      <c r="L3" s="71">
        <v>27</v>
      </c>
      <c r="M3" s="71">
        <v>27</v>
      </c>
      <c r="N3" s="71">
        <v>27</v>
      </c>
      <c r="O3" s="72">
        <v>27</v>
      </c>
      <c r="P3" s="89">
        <v>27</v>
      </c>
      <c r="Q3" s="72">
        <v>25</v>
      </c>
      <c r="R3" s="72">
        <v>24</v>
      </c>
      <c r="S3" s="130">
        <v>24</v>
      </c>
      <c r="T3" s="72">
        <v>24</v>
      </c>
      <c r="U3" s="72">
        <v>25</v>
      </c>
      <c r="V3" s="72">
        <v>25</v>
      </c>
    </row>
    <row r="4" spans="1:22" x14ac:dyDescent="0.25">
      <c r="A4" s="115" t="s">
        <v>18</v>
      </c>
      <c r="B4" s="70">
        <v>0</v>
      </c>
      <c r="C4" s="70">
        <v>0</v>
      </c>
      <c r="D4" s="71">
        <v>4</v>
      </c>
      <c r="E4" s="71">
        <v>4</v>
      </c>
      <c r="F4" s="71">
        <v>4</v>
      </c>
      <c r="G4" s="71">
        <v>4</v>
      </c>
      <c r="H4" s="71">
        <v>5</v>
      </c>
      <c r="I4" s="71">
        <v>5</v>
      </c>
      <c r="J4" s="114">
        <v>5</v>
      </c>
      <c r="K4" s="71">
        <v>5</v>
      </c>
      <c r="L4" s="71">
        <v>4</v>
      </c>
      <c r="M4" s="71">
        <v>4</v>
      </c>
      <c r="N4" s="71">
        <v>5</v>
      </c>
      <c r="O4" s="114">
        <v>2</v>
      </c>
      <c r="P4" s="114">
        <v>2</v>
      </c>
      <c r="Q4" s="114">
        <v>2</v>
      </c>
      <c r="R4" s="114">
        <v>2</v>
      </c>
      <c r="S4" s="114">
        <v>2</v>
      </c>
      <c r="T4" s="114">
        <v>2</v>
      </c>
      <c r="U4" s="72">
        <v>2</v>
      </c>
      <c r="V4" s="72">
        <v>2</v>
      </c>
    </row>
    <row r="5" spans="1:22" x14ac:dyDescent="0.25">
      <c r="A5" s="116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2" x14ac:dyDescent="0.25">
      <c r="A6" s="68"/>
      <c r="B6" s="66"/>
    </row>
    <row r="7" spans="1:22" x14ac:dyDescent="0.25">
      <c r="A7" s="67"/>
      <c r="B7" s="66"/>
    </row>
    <row r="8" spans="1:22" x14ac:dyDescent="0.25">
      <c r="A8" s="67"/>
      <c r="B8" s="66"/>
    </row>
    <row r="9" spans="1:22" x14ac:dyDescent="0.25">
      <c r="A9" s="67"/>
      <c r="B9" s="66"/>
    </row>
    <row r="10" spans="1:22" x14ac:dyDescent="0.25">
      <c r="A10" s="66"/>
      <c r="B10" s="66"/>
    </row>
    <row r="11" spans="1:22" x14ac:dyDescent="0.25">
      <c r="A11" s="67"/>
    </row>
    <row r="12" spans="1:22" x14ac:dyDescent="0.25">
      <c r="A12" s="67"/>
    </row>
    <row r="13" spans="1:22" x14ac:dyDescent="0.25">
      <c r="A13" s="67"/>
    </row>
    <row r="14" spans="1:22" x14ac:dyDescent="0.25">
      <c r="A14" s="66"/>
    </row>
    <row r="15" spans="1:22" x14ac:dyDescent="0.25">
      <c r="A15" s="67"/>
    </row>
    <row r="16" spans="1:22" x14ac:dyDescent="0.25">
      <c r="A16" s="67"/>
    </row>
    <row r="17" spans="1:1" x14ac:dyDescent="0.25">
      <c r="A17" s="67"/>
    </row>
    <row r="18" spans="1:1" x14ac:dyDescent="0.25">
      <c r="A18" s="66"/>
    </row>
    <row r="19" spans="1:1" x14ac:dyDescent="0.25">
      <c r="A19" s="67"/>
    </row>
    <row r="20" spans="1:1" x14ac:dyDescent="0.25">
      <c r="A20" s="67"/>
    </row>
    <row r="21" spans="1:1" x14ac:dyDescent="0.25">
      <c r="A21" s="67"/>
    </row>
    <row r="22" spans="1:1" x14ac:dyDescent="0.25">
      <c r="A22" s="66"/>
    </row>
    <row r="23" spans="1:1" x14ac:dyDescent="0.25">
      <c r="A23" s="67"/>
    </row>
    <row r="24" spans="1:1" x14ac:dyDescent="0.25">
      <c r="A24" s="67"/>
    </row>
    <row r="25" spans="1:1" x14ac:dyDescent="0.25">
      <c r="A25" s="67"/>
    </row>
    <row r="26" spans="1:1" x14ac:dyDescent="0.25">
      <c r="A26" s="66"/>
    </row>
    <row r="27" spans="1:1" x14ac:dyDescent="0.25">
      <c r="A27" s="67"/>
    </row>
    <row r="28" spans="1:1" x14ac:dyDescent="0.25">
      <c r="A28" s="67"/>
    </row>
    <row r="29" spans="1:1" x14ac:dyDescent="0.25">
      <c r="A29" s="67"/>
    </row>
    <row r="30" spans="1:1" x14ac:dyDescent="0.25">
      <c r="A30" s="66"/>
    </row>
    <row r="31" spans="1:1" x14ac:dyDescent="0.25">
      <c r="A31" s="67"/>
    </row>
    <row r="32" spans="1:1" x14ac:dyDescent="0.25">
      <c r="A32" s="67"/>
    </row>
    <row r="33" spans="1:1" x14ac:dyDescent="0.25">
      <c r="A33" s="67"/>
    </row>
    <row r="34" spans="1:1" x14ac:dyDescent="0.25">
      <c r="A34" s="120" t="s">
        <v>127</v>
      </c>
    </row>
    <row r="35" spans="1:1" x14ac:dyDescent="0.25">
      <c r="A35" s="120" t="s">
        <v>128</v>
      </c>
    </row>
    <row r="36" spans="1:1" x14ac:dyDescent="0.25">
      <c r="A36" s="101" t="s">
        <v>129</v>
      </c>
    </row>
    <row r="37" spans="1:1" x14ac:dyDescent="0.25">
      <c r="A37" s="67"/>
    </row>
    <row r="38" spans="1:1" x14ac:dyDescent="0.25">
      <c r="A38" s="66"/>
    </row>
    <row r="39" spans="1:1" x14ac:dyDescent="0.25">
      <c r="A39" s="67"/>
    </row>
    <row r="40" spans="1:1" x14ac:dyDescent="0.25">
      <c r="A40" s="67"/>
    </row>
    <row r="41" spans="1:1" x14ac:dyDescent="0.25">
      <c r="A41" s="67"/>
    </row>
    <row r="42" spans="1:1" x14ac:dyDescent="0.25">
      <c r="A42" s="66"/>
    </row>
    <row r="43" spans="1:1" x14ac:dyDescent="0.25">
      <c r="A43" s="67"/>
    </row>
    <row r="44" spans="1:1" x14ac:dyDescent="0.25">
      <c r="A44" s="67"/>
    </row>
    <row r="45" spans="1:1" x14ac:dyDescent="0.25">
      <c r="A45" s="67"/>
    </row>
    <row r="46" spans="1:1" x14ac:dyDescent="0.25">
      <c r="A46" s="66"/>
    </row>
    <row r="47" spans="1:1" x14ac:dyDescent="0.25">
      <c r="A47" s="67"/>
    </row>
    <row r="48" spans="1:1" x14ac:dyDescent="0.25">
      <c r="A48" s="67"/>
    </row>
    <row r="49" spans="1:1" x14ac:dyDescent="0.25">
      <c r="A49" s="67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6"/>
  <sheetViews>
    <sheetView workbookViewId="0"/>
  </sheetViews>
  <sheetFormatPr defaultRowHeight="15" x14ac:dyDescent="0.25"/>
  <cols>
    <col min="1" max="1" width="19.42578125" customWidth="1"/>
    <col min="6" max="6" width="10.140625" bestFit="1" customWidth="1"/>
    <col min="9" max="10" width="10.140625" bestFit="1" customWidth="1"/>
    <col min="18" max="18" width="9.140625" style="130"/>
    <col min="19" max="22" width="10.140625" bestFit="1" customWidth="1"/>
  </cols>
  <sheetData>
    <row r="1" spans="1:22" x14ac:dyDescent="0.25">
      <c r="A1" s="73"/>
      <c r="B1" s="75">
        <v>2000</v>
      </c>
      <c r="C1" s="75">
        <v>2001</v>
      </c>
      <c r="D1" s="75">
        <v>2002</v>
      </c>
      <c r="E1" s="75">
        <v>2003</v>
      </c>
      <c r="F1" s="75">
        <v>2004</v>
      </c>
      <c r="G1" s="75">
        <v>2005</v>
      </c>
      <c r="H1" s="75">
        <v>2006</v>
      </c>
      <c r="I1" s="75">
        <v>2007</v>
      </c>
      <c r="J1" s="75">
        <v>2008</v>
      </c>
      <c r="K1" s="75">
        <v>2009</v>
      </c>
      <c r="L1" s="75">
        <v>2010</v>
      </c>
      <c r="M1" s="75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73" t="s">
        <v>19</v>
      </c>
      <c r="B2" s="74">
        <v>4246611</v>
      </c>
      <c r="C2" s="74">
        <v>5102983</v>
      </c>
      <c r="D2" s="74">
        <v>7218611</v>
      </c>
      <c r="E2" s="74">
        <v>8677251</v>
      </c>
      <c r="F2" s="74">
        <v>10113950</v>
      </c>
      <c r="G2" s="74">
        <v>9449014</v>
      </c>
      <c r="H2" s="74">
        <v>7625323</v>
      </c>
      <c r="I2" s="74">
        <v>25133231</v>
      </c>
      <c r="J2" s="74">
        <v>13697097</v>
      </c>
      <c r="K2" s="74">
        <v>5891173</v>
      </c>
      <c r="L2" s="74">
        <v>3799832</v>
      </c>
      <c r="M2" s="74">
        <v>6598283</v>
      </c>
      <c r="N2" s="88">
        <v>2425862</v>
      </c>
      <c r="O2" s="88">
        <v>2814634</v>
      </c>
      <c r="P2" s="88">
        <v>2722105</v>
      </c>
      <c r="Q2" s="88">
        <v>3432681</v>
      </c>
      <c r="R2" s="131">
        <v>4108374</v>
      </c>
      <c r="S2" s="88">
        <v>16596942</v>
      </c>
      <c r="T2" s="133">
        <v>13274751</v>
      </c>
      <c r="U2" s="134">
        <v>11014285</v>
      </c>
      <c r="V2" s="135">
        <v>11968424</v>
      </c>
    </row>
    <row r="3" spans="1:22" x14ac:dyDescent="0.25">
      <c r="A3" s="73" t="s">
        <v>20</v>
      </c>
      <c r="B3" s="74">
        <v>3571405</v>
      </c>
      <c r="C3" s="74">
        <v>4351598</v>
      </c>
      <c r="D3" s="74">
        <v>5999601</v>
      </c>
      <c r="E3" s="74">
        <v>7150941</v>
      </c>
      <c r="F3" s="74">
        <v>8686470</v>
      </c>
      <c r="G3" s="74">
        <v>7412217</v>
      </c>
      <c r="H3" s="74">
        <v>5783723</v>
      </c>
      <c r="I3" s="74">
        <v>17322278</v>
      </c>
      <c r="J3" s="74">
        <v>9139255</v>
      </c>
      <c r="K3" s="74">
        <v>4584023</v>
      </c>
      <c r="L3" s="74">
        <v>3363482</v>
      </c>
      <c r="M3" s="74">
        <v>6180393</v>
      </c>
      <c r="N3" s="88">
        <v>2104929</v>
      </c>
      <c r="O3" s="88">
        <v>2647001</v>
      </c>
      <c r="P3" s="88">
        <v>2511756</v>
      </c>
      <c r="Q3" s="88">
        <v>2973803</v>
      </c>
      <c r="R3" s="131">
        <v>3480154</v>
      </c>
      <c r="S3" s="88">
        <v>13483854</v>
      </c>
      <c r="T3" s="133">
        <v>11244958</v>
      </c>
      <c r="U3" s="134">
        <v>8303263</v>
      </c>
      <c r="V3" s="135">
        <v>8950264</v>
      </c>
    </row>
    <row r="5" spans="1:22" x14ac:dyDescent="0.2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22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22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22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22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1:22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1:22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spans="1:22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22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22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15" spans="1:22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  <row r="16" spans="1:22" x14ac:dyDescent="0.25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36" spans="1:1" x14ac:dyDescent="0.25">
      <c r="A36" s="73" t="s">
        <v>130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2.28515625" style="96" customWidth="1"/>
    <col min="2" max="2" width="10.5703125" bestFit="1" customWidth="1"/>
    <col min="4" max="6" width="10.140625" bestFit="1" customWidth="1"/>
    <col min="7" max="7" width="12.5703125" bestFit="1" customWidth="1"/>
    <col min="8" max="8" width="10.140625" bestFit="1" customWidth="1"/>
    <col min="9" max="9" width="10.28515625" bestFit="1" customWidth="1"/>
    <col min="11" max="11" width="10.5703125" bestFit="1" customWidth="1"/>
    <col min="13" max="15" width="10.140625" bestFit="1" customWidth="1"/>
    <col min="16" max="16" width="12.5703125" bestFit="1" customWidth="1"/>
    <col min="17" max="17" width="10.140625" bestFit="1" customWidth="1"/>
    <col min="18" max="18" width="10.28515625" bestFit="1" customWidth="1"/>
    <col min="20" max="20" width="10.5703125" bestFit="1" customWidth="1"/>
    <col min="22" max="24" width="10.140625" bestFit="1" customWidth="1"/>
    <col min="25" max="25" width="12.5703125" bestFit="1" customWidth="1"/>
    <col min="26" max="26" width="10.140625" bestFit="1" customWidth="1"/>
    <col min="27" max="27" width="10.28515625" bestFit="1" customWidth="1"/>
    <col min="29" max="29" width="10.5703125" bestFit="1" customWidth="1"/>
    <col min="31" max="33" width="10.140625" bestFit="1" customWidth="1"/>
    <col min="34" max="34" width="12.5703125" bestFit="1" customWidth="1"/>
    <col min="35" max="35" width="10.140625" bestFit="1" customWidth="1"/>
    <col min="36" max="36" width="10.28515625" bestFit="1" customWidth="1"/>
    <col min="38" max="38" width="10.5703125" bestFit="1" customWidth="1"/>
    <col min="40" max="42" width="10.140625" bestFit="1" customWidth="1"/>
    <col min="43" max="43" width="12.5703125" bestFit="1" customWidth="1"/>
    <col min="44" max="44" width="10.140625" bestFit="1" customWidth="1"/>
    <col min="45" max="45" width="10.28515625" bestFit="1" customWidth="1"/>
    <col min="47" max="47" width="10.5703125" bestFit="1" customWidth="1"/>
    <col min="49" max="51" width="10.140625" bestFit="1" customWidth="1"/>
    <col min="52" max="52" width="12.5703125" bestFit="1" customWidth="1"/>
    <col min="53" max="53" width="10.140625" bestFit="1" customWidth="1"/>
    <col min="54" max="54" width="10.28515625" bestFit="1" customWidth="1"/>
    <col min="56" max="56" width="10.5703125" bestFit="1" customWidth="1"/>
    <col min="58" max="58" width="11.140625" bestFit="1" customWidth="1"/>
    <col min="59" max="60" width="10.140625" bestFit="1" customWidth="1"/>
    <col min="61" max="61" width="12.5703125" bestFit="1" customWidth="1"/>
    <col min="62" max="62" width="10.140625" bestFit="1" customWidth="1"/>
    <col min="63" max="63" width="10.28515625" bestFit="1" customWidth="1"/>
    <col min="65" max="65" width="10.5703125" bestFit="1" customWidth="1"/>
    <col min="67" max="67" width="11.140625" bestFit="1" customWidth="1"/>
    <col min="68" max="69" width="10.140625" bestFit="1" customWidth="1"/>
    <col min="70" max="70" width="12.5703125" bestFit="1" customWidth="1"/>
    <col min="72" max="72" width="10.28515625" bestFit="1" customWidth="1"/>
    <col min="74" max="74" width="10.5703125" bestFit="1" customWidth="1"/>
    <col min="76" max="76" width="11.140625" bestFit="1" customWidth="1"/>
    <col min="77" max="78" width="10.140625" bestFit="1" customWidth="1"/>
    <col min="79" max="79" width="12.5703125" bestFit="1" customWidth="1"/>
    <col min="80" max="80" width="10.140625" bestFit="1" customWidth="1"/>
    <col min="81" max="81" width="10.28515625" bestFit="1" customWidth="1"/>
    <col min="83" max="83" width="10.5703125" bestFit="1" customWidth="1"/>
    <col min="85" max="85" width="11.140625" bestFit="1" customWidth="1"/>
    <col min="86" max="87" width="10.140625" bestFit="1" customWidth="1"/>
    <col min="88" max="88" width="12.5703125" bestFit="1" customWidth="1"/>
    <col min="89" max="89" width="10.140625" bestFit="1" customWidth="1"/>
    <col min="90" max="90" width="10.28515625" bestFit="1" customWidth="1"/>
    <col min="92" max="92" width="10.5703125" bestFit="1" customWidth="1"/>
    <col min="94" max="96" width="11.140625" style="89" bestFit="1" customWidth="1"/>
    <col min="97" max="97" width="12.5703125" style="89" bestFit="1" customWidth="1"/>
    <col min="98" max="98" width="10.140625" style="89" bestFit="1" customWidth="1"/>
    <col min="99" max="99" width="10.28515625" style="89" bestFit="1" customWidth="1"/>
    <col min="101" max="101" width="10.5703125" bestFit="1" customWidth="1"/>
    <col min="103" max="105" width="11.140625" bestFit="1" customWidth="1"/>
    <col min="106" max="106" width="12.5703125" style="89" bestFit="1" customWidth="1"/>
    <col min="107" max="107" width="10.140625" style="89" bestFit="1" customWidth="1"/>
    <col min="108" max="108" width="10.28515625" style="89" bestFit="1" customWidth="1"/>
    <col min="110" max="110" width="10.5703125" style="89" bestFit="1" customWidth="1"/>
    <col min="111" max="111" width="9.140625" style="89"/>
    <col min="112" max="114" width="11.140625" style="89" bestFit="1" customWidth="1"/>
    <col min="115" max="115" width="12.5703125" style="89" bestFit="1" customWidth="1"/>
    <col min="116" max="116" width="11.140625" style="89" bestFit="1" customWidth="1"/>
    <col min="117" max="117" width="10.28515625" style="89" bestFit="1" customWidth="1"/>
    <col min="119" max="119" width="10.5703125" bestFit="1" customWidth="1"/>
    <col min="121" max="123" width="11.140625" bestFit="1" customWidth="1"/>
    <col min="124" max="124" width="12.5703125" bestFit="1" customWidth="1"/>
    <col min="125" max="125" width="10.140625" bestFit="1" customWidth="1"/>
    <col min="126" max="126" width="10.28515625" bestFit="1" customWidth="1"/>
    <col min="128" max="128" width="10.5703125" style="89" bestFit="1" customWidth="1"/>
    <col min="129" max="129" width="9.140625" style="89"/>
    <col min="130" max="132" width="11.140625" style="89" bestFit="1" customWidth="1"/>
    <col min="133" max="133" width="12.5703125" bestFit="1" customWidth="1"/>
    <col min="134" max="134" width="10.140625" bestFit="1" customWidth="1"/>
    <col min="135" max="135" width="10.28515625" bestFit="1" customWidth="1"/>
    <col min="137" max="137" width="10.5703125" bestFit="1" customWidth="1"/>
    <col min="139" max="141" width="11.140625" bestFit="1" customWidth="1"/>
    <col min="142" max="142" width="12.5703125" bestFit="1" customWidth="1"/>
    <col min="143" max="144" width="11.140625" bestFit="1" customWidth="1"/>
    <col min="146" max="146" width="10.5703125" bestFit="1" customWidth="1"/>
    <col min="148" max="150" width="11.140625" bestFit="1" customWidth="1"/>
    <col min="151" max="151" width="12.5703125" bestFit="1" customWidth="1"/>
    <col min="152" max="152" width="10.140625" bestFit="1" customWidth="1"/>
    <col min="153" max="153" width="10.28515625" bestFit="1" customWidth="1"/>
    <col min="155" max="155" width="10.5703125" bestFit="1" customWidth="1"/>
    <col min="157" max="159" width="11.140625" bestFit="1" customWidth="1"/>
    <col min="160" max="160" width="12.5703125" bestFit="1" customWidth="1"/>
    <col min="161" max="161" width="11.140625" bestFit="1" customWidth="1"/>
    <col min="162" max="162" width="10.28515625" bestFit="1" customWidth="1"/>
    <col min="164" max="164" width="10.5703125" bestFit="1" customWidth="1"/>
    <col min="166" max="168" width="11.140625" bestFit="1" customWidth="1"/>
    <col min="169" max="169" width="12.5703125" bestFit="1" customWidth="1"/>
    <col min="170" max="170" width="11.140625" bestFit="1" customWidth="1"/>
    <col min="171" max="171" width="10.28515625" bestFit="1" customWidth="1"/>
    <col min="173" max="173" width="10.5703125" bestFit="1" customWidth="1"/>
    <col min="175" max="177" width="11.140625" bestFit="1" customWidth="1"/>
    <col min="178" max="178" width="12.5703125" bestFit="1" customWidth="1"/>
    <col min="179" max="179" width="11.140625" bestFit="1" customWidth="1"/>
    <col min="180" max="180" width="10.28515625" bestFit="1" customWidth="1"/>
    <col min="182" max="182" width="10.5703125" style="130" bestFit="1" customWidth="1"/>
    <col min="183" max="183" width="9.140625" style="130"/>
    <col min="184" max="186" width="11.140625" style="130" bestFit="1" customWidth="1"/>
    <col min="187" max="187" width="12.5703125" style="130" bestFit="1" customWidth="1"/>
    <col min="188" max="188" width="11.140625" style="130" bestFit="1" customWidth="1"/>
    <col min="189" max="189" width="10.28515625" style="130" bestFit="1" customWidth="1"/>
  </cols>
  <sheetData>
    <row r="1" spans="1:189" x14ac:dyDescent="0.25">
      <c r="A1" s="121"/>
      <c r="B1" s="90">
        <v>2000</v>
      </c>
      <c r="C1" s="91"/>
      <c r="D1" s="91"/>
      <c r="E1" s="91"/>
      <c r="F1" s="91"/>
      <c r="G1" s="91"/>
      <c r="H1" s="91"/>
      <c r="I1" s="91"/>
      <c r="J1" s="86"/>
      <c r="K1" s="90">
        <v>2001</v>
      </c>
      <c r="L1" s="91"/>
      <c r="M1" s="91"/>
      <c r="N1" s="91"/>
      <c r="O1" s="91"/>
      <c r="P1" s="91"/>
      <c r="Q1" s="91"/>
      <c r="R1" s="91"/>
      <c r="S1" s="86"/>
      <c r="T1" s="90">
        <v>2002</v>
      </c>
      <c r="U1" s="91"/>
      <c r="V1" s="91"/>
      <c r="W1" s="91"/>
      <c r="X1" s="91"/>
      <c r="Y1" s="91"/>
      <c r="Z1" s="91"/>
      <c r="AA1" s="91"/>
      <c r="AB1" s="86"/>
      <c r="AC1" s="90">
        <v>2003</v>
      </c>
      <c r="AD1" s="91"/>
      <c r="AE1" s="91"/>
      <c r="AF1" s="91"/>
      <c r="AG1" s="91"/>
      <c r="AH1" s="91"/>
      <c r="AI1" s="91"/>
      <c r="AJ1" s="91"/>
      <c r="AK1" s="86"/>
      <c r="AL1" s="90">
        <v>2004</v>
      </c>
      <c r="AM1" s="91"/>
      <c r="AN1" s="91"/>
      <c r="AO1" s="91"/>
      <c r="AP1" s="91"/>
      <c r="AQ1" s="91"/>
      <c r="AR1" s="91"/>
      <c r="AS1" s="91"/>
      <c r="AT1" s="86"/>
      <c r="AU1" s="90">
        <v>2005</v>
      </c>
      <c r="AV1" s="91"/>
      <c r="AW1" s="91"/>
      <c r="AX1" s="91"/>
      <c r="AY1" s="91"/>
      <c r="AZ1" s="91"/>
      <c r="BA1" s="91"/>
      <c r="BB1" s="91"/>
      <c r="BC1" s="86"/>
      <c r="BD1" s="90">
        <v>2006</v>
      </c>
      <c r="BE1" s="91"/>
      <c r="BF1" s="91"/>
      <c r="BG1" s="91"/>
      <c r="BH1" s="91"/>
      <c r="BI1" s="91"/>
      <c r="BJ1" s="91"/>
      <c r="BK1" s="91"/>
      <c r="BL1" s="86"/>
      <c r="BM1" s="90">
        <v>2007</v>
      </c>
      <c r="BN1" s="91"/>
      <c r="BO1" s="91"/>
      <c r="BP1" s="91"/>
      <c r="BQ1" s="91"/>
      <c r="BR1" s="91"/>
      <c r="BS1" s="91"/>
      <c r="BT1" s="91"/>
      <c r="BU1" s="86"/>
      <c r="BV1" s="90">
        <v>2008</v>
      </c>
      <c r="BW1" s="91"/>
      <c r="BX1" s="91"/>
      <c r="BY1" s="91"/>
      <c r="BZ1" s="91"/>
      <c r="CA1" s="91"/>
      <c r="CB1" s="91"/>
      <c r="CC1" s="91"/>
      <c r="CD1" s="86"/>
      <c r="CE1" s="90">
        <v>2009</v>
      </c>
      <c r="CF1" s="91"/>
      <c r="CG1" s="91"/>
      <c r="CH1" s="91"/>
      <c r="CI1" s="91"/>
      <c r="CJ1" s="91"/>
      <c r="CK1" s="91"/>
      <c r="CL1" s="91"/>
      <c r="CM1" s="86"/>
      <c r="CN1" s="90">
        <v>2010</v>
      </c>
      <c r="CO1" s="91"/>
      <c r="CP1" s="91"/>
      <c r="CQ1" s="91"/>
      <c r="CR1" s="91"/>
      <c r="CS1" s="91"/>
      <c r="CT1" s="91"/>
      <c r="CU1" s="91"/>
      <c r="CV1" s="86"/>
      <c r="CW1" s="90">
        <v>2011</v>
      </c>
      <c r="CX1" s="91"/>
      <c r="CY1" s="91"/>
      <c r="CZ1" s="91"/>
      <c r="DA1" s="91"/>
      <c r="DB1" s="91"/>
      <c r="DC1" s="91"/>
      <c r="DD1" s="91"/>
      <c r="DF1" s="90">
        <v>2012</v>
      </c>
      <c r="DG1" s="91"/>
      <c r="DH1" s="91"/>
      <c r="DI1" s="91"/>
      <c r="DJ1" s="91"/>
      <c r="DK1" s="91"/>
      <c r="DL1" s="91"/>
      <c r="DM1" s="91"/>
      <c r="DO1" s="75">
        <v>2013</v>
      </c>
      <c r="DX1" s="75">
        <v>2014</v>
      </c>
      <c r="EG1" s="75">
        <v>2015</v>
      </c>
      <c r="EP1" s="75">
        <v>2016</v>
      </c>
      <c r="EY1" s="75">
        <v>2017</v>
      </c>
      <c r="EZ1" s="86"/>
      <c r="FA1" s="86"/>
      <c r="FB1" s="86"/>
      <c r="FC1" s="86"/>
      <c r="FD1" s="86"/>
      <c r="FE1" s="86"/>
      <c r="FF1" s="86"/>
      <c r="FH1" s="75">
        <v>2018</v>
      </c>
      <c r="FI1" s="86"/>
      <c r="FJ1" s="86"/>
      <c r="FK1" s="86"/>
      <c r="FL1" s="86"/>
      <c r="FM1" s="86"/>
      <c r="FN1" s="86"/>
      <c r="FO1" s="86"/>
      <c r="FQ1" s="75">
        <v>2019</v>
      </c>
      <c r="FR1" s="86"/>
      <c r="FS1" s="86"/>
      <c r="FT1" s="86"/>
      <c r="FU1" s="86"/>
      <c r="FV1" s="86"/>
      <c r="FW1" s="86"/>
      <c r="FX1" s="86"/>
      <c r="FZ1" s="75">
        <v>2020</v>
      </c>
    </row>
    <row r="2" spans="1:189" x14ac:dyDescent="0.25">
      <c r="A2" s="96" t="s">
        <v>112</v>
      </c>
      <c r="B2" s="92" t="s">
        <v>35</v>
      </c>
      <c r="C2" s="92" t="s">
        <v>36</v>
      </c>
      <c r="D2" s="92" t="s">
        <v>5</v>
      </c>
      <c r="E2" s="92" t="s">
        <v>6</v>
      </c>
      <c r="F2" s="92" t="s">
        <v>7</v>
      </c>
      <c r="G2" s="92" t="s">
        <v>37</v>
      </c>
      <c r="H2" s="92" t="s">
        <v>38</v>
      </c>
      <c r="I2" s="92" t="s">
        <v>39</v>
      </c>
      <c r="J2" s="86"/>
      <c r="K2" s="92" t="s">
        <v>35</v>
      </c>
      <c r="L2" s="92" t="s">
        <v>36</v>
      </c>
      <c r="M2" s="92" t="s">
        <v>5</v>
      </c>
      <c r="N2" s="92" t="s">
        <v>6</v>
      </c>
      <c r="O2" s="92" t="s">
        <v>7</v>
      </c>
      <c r="P2" s="92" t="s">
        <v>37</v>
      </c>
      <c r="Q2" s="92" t="s">
        <v>38</v>
      </c>
      <c r="R2" s="92" t="s">
        <v>39</v>
      </c>
      <c r="S2" s="86"/>
      <c r="T2" s="92" t="s">
        <v>35</v>
      </c>
      <c r="U2" s="92" t="s">
        <v>36</v>
      </c>
      <c r="V2" s="92" t="s">
        <v>5</v>
      </c>
      <c r="W2" s="92" t="s">
        <v>6</v>
      </c>
      <c r="X2" s="92" t="s">
        <v>7</v>
      </c>
      <c r="Y2" s="92" t="s">
        <v>37</v>
      </c>
      <c r="Z2" s="92" t="s">
        <v>38</v>
      </c>
      <c r="AA2" s="92" t="s">
        <v>39</v>
      </c>
      <c r="AB2" s="86"/>
      <c r="AC2" s="92" t="s">
        <v>35</v>
      </c>
      <c r="AD2" s="92" t="s">
        <v>36</v>
      </c>
      <c r="AE2" s="92" t="s">
        <v>5</v>
      </c>
      <c r="AF2" s="92" t="s">
        <v>6</v>
      </c>
      <c r="AG2" s="92" t="s">
        <v>7</v>
      </c>
      <c r="AH2" s="92" t="s">
        <v>37</v>
      </c>
      <c r="AI2" s="92" t="s">
        <v>38</v>
      </c>
      <c r="AJ2" s="92" t="s">
        <v>39</v>
      </c>
      <c r="AK2" s="86"/>
      <c r="AL2" s="92" t="s">
        <v>35</v>
      </c>
      <c r="AM2" s="92" t="s">
        <v>36</v>
      </c>
      <c r="AN2" s="92" t="s">
        <v>5</v>
      </c>
      <c r="AO2" s="92" t="s">
        <v>6</v>
      </c>
      <c r="AP2" s="92" t="s">
        <v>7</v>
      </c>
      <c r="AQ2" s="92" t="s">
        <v>37</v>
      </c>
      <c r="AR2" s="92" t="s">
        <v>38</v>
      </c>
      <c r="AS2" s="92" t="s">
        <v>39</v>
      </c>
      <c r="AT2" s="86"/>
      <c r="AU2" s="92" t="s">
        <v>35</v>
      </c>
      <c r="AV2" s="92" t="s">
        <v>36</v>
      </c>
      <c r="AW2" s="92" t="s">
        <v>5</v>
      </c>
      <c r="AX2" s="92" t="s">
        <v>6</v>
      </c>
      <c r="AY2" s="92" t="s">
        <v>7</v>
      </c>
      <c r="AZ2" s="92" t="s">
        <v>37</v>
      </c>
      <c r="BA2" s="92" t="s">
        <v>38</v>
      </c>
      <c r="BB2" s="92" t="s">
        <v>39</v>
      </c>
      <c r="BC2" s="86"/>
      <c r="BD2" s="92" t="s">
        <v>35</v>
      </c>
      <c r="BE2" s="92" t="s">
        <v>36</v>
      </c>
      <c r="BF2" s="92" t="s">
        <v>5</v>
      </c>
      <c r="BG2" s="92" t="s">
        <v>6</v>
      </c>
      <c r="BH2" s="92" t="s">
        <v>7</v>
      </c>
      <c r="BI2" s="92" t="s">
        <v>37</v>
      </c>
      <c r="BJ2" s="92" t="s">
        <v>38</v>
      </c>
      <c r="BK2" s="92" t="s">
        <v>39</v>
      </c>
      <c r="BL2" s="86"/>
      <c r="BM2" s="92" t="s">
        <v>35</v>
      </c>
      <c r="BN2" s="92" t="s">
        <v>36</v>
      </c>
      <c r="BO2" s="92" t="s">
        <v>5</v>
      </c>
      <c r="BP2" s="92" t="s">
        <v>6</v>
      </c>
      <c r="BQ2" s="92" t="s">
        <v>7</v>
      </c>
      <c r="BR2" s="92" t="s">
        <v>37</v>
      </c>
      <c r="BS2" s="92" t="s">
        <v>38</v>
      </c>
      <c r="BT2" s="92" t="s">
        <v>39</v>
      </c>
      <c r="BU2" s="86"/>
      <c r="BV2" s="92" t="s">
        <v>35</v>
      </c>
      <c r="BW2" s="92" t="s">
        <v>36</v>
      </c>
      <c r="BX2" s="92" t="s">
        <v>5</v>
      </c>
      <c r="BY2" s="92" t="s">
        <v>6</v>
      </c>
      <c r="BZ2" s="92" t="s">
        <v>7</v>
      </c>
      <c r="CA2" s="92" t="s">
        <v>37</v>
      </c>
      <c r="CB2" s="92" t="s">
        <v>38</v>
      </c>
      <c r="CC2" s="92" t="s">
        <v>39</v>
      </c>
      <c r="CD2" s="86"/>
      <c r="CE2" s="92" t="s">
        <v>35</v>
      </c>
      <c r="CF2" s="92" t="s">
        <v>36</v>
      </c>
      <c r="CG2" s="92" t="s">
        <v>5</v>
      </c>
      <c r="CH2" s="92" t="s">
        <v>6</v>
      </c>
      <c r="CI2" s="92" t="s">
        <v>7</v>
      </c>
      <c r="CJ2" s="92" t="s">
        <v>37</v>
      </c>
      <c r="CK2" s="92" t="s">
        <v>38</v>
      </c>
      <c r="CL2" s="92" t="s">
        <v>39</v>
      </c>
      <c r="CM2" s="86"/>
      <c r="CN2" s="92" t="s">
        <v>35</v>
      </c>
      <c r="CO2" s="92" t="s">
        <v>36</v>
      </c>
      <c r="CP2" s="92" t="s">
        <v>5</v>
      </c>
      <c r="CQ2" s="92" t="s">
        <v>6</v>
      </c>
      <c r="CR2" s="92" t="s">
        <v>7</v>
      </c>
      <c r="CS2" s="92" t="s">
        <v>37</v>
      </c>
      <c r="CT2" s="92" t="s">
        <v>38</v>
      </c>
      <c r="CU2" s="92" t="s">
        <v>39</v>
      </c>
      <c r="CV2" s="86"/>
      <c r="CW2" s="92" t="s">
        <v>35</v>
      </c>
      <c r="CX2" s="92" t="s">
        <v>36</v>
      </c>
      <c r="CY2" s="92" t="s">
        <v>5</v>
      </c>
      <c r="CZ2" s="92" t="s">
        <v>6</v>
      </c>
      <c r="DA2" s="92" t="s">
        <v>7</v>
      </c>
      <c r="DB2" s="92" t="s">
        <v>37</v>
      </c>
      <c r="DC2" s="92" t="s">
        <v>38</v>
      </c>
      <c r="DD2" s="92" t="s">
        <v>39</v>
      </c>
      <c r="DF2" s="92" t="s">
        <v>35</v>
      </c>
      <c r="DG2" s="92" t="s">
        <v>36</v>
      </c>
      <c r="DH2" s="92" t="s">
        <v>5</v>
      </c>
      <c r="DI2" s="92" t="s">
        <v>6</v>
      </c>
      <c r="DJ2" s="92" t="s">
        <v>7</v>
      </c>
      <c r="DK2" s="92" t="s">
        <v>37</v>
      </c>
      <c r="DL2" s="92" t="s">
        <v>38</v>
      </c>
      <c r="DM2" s="92" t="s">
        <v>39</v>
      </c>
      <c r="DO2" s="92" t="s">
        <v>35</v>
      </c>
      <c r="DP2" s="92" t="s">
        <v>36</v>
      </c>
      <c r="DQ2" s="92" t="s">
        <v>5</v>
      </c>
      <c r="DR2" s="92" t="s">
        <v>6</v>
      </c>
      <c r="DS2" s="92" t="s">
        <v>7</v>
      </c>
      <c r="DT2" s="92" t="s">
        <v>37</v>
      </c>
      <c r="DU2" s="92" t="s">
        <v>38</v>
      </c>
      <c r="DV2" s="92" t="s">
        <v>39</v>
      </c>
      <c r="DX2" s="92" t="s">
        <v>35</v>
      </c>
      <c r="DY2" s="92" t="s">
        <v>36</v>
      </c>
      <c r="DZ2" s="92" t="s">
        <v>5</v>
      </c>
      <c r="EA2" s="92" t="s">
        <v>6</v>
      </c>
      <c r="EB2" s="92" t="s">
        <v>7</v>
      </c>
      <c r="EC2" s="92" t="s">
        <v>37</v>
      </c>
      <c r="ED2" s="92" t="s">
        <v>38</v>
      </c>
      <c r="EE2" s="92" t="s">
        <v>39</v>
      </c>
      <c r="EG2" s="92" t="s">
        <v>35</v>
      </c>
      <c r="EH2" s="92" t="s">
        <v>36</v>
      </c>
      <c r="EI2" s="92" t="s">
        <v>5</v>
      </c>
      <c r="EJ2" s="92" t="s">
        <v>6</v>
      </c>
      <c r="EK2" s="92" t="s">
        <v>7</v>
      </c>
      <c r="EL2" s="92" t="s">
        <v>37</v>
      </c>
      <c r="EM2" s="92" t="s">
        <v>38</v>
      </c>
      <c r="EN2" s="92" t="s">
        <v>39</v>
      </c>
      <c r="EP2" s="92" t="s">
        <v>35</v>
      </c>
      <c r="EQ2" s="92" t="s">
        <v>36</v>
      </c>
      <c r="ER2" s="92" t="s">
        <v>5</v>
      </c>
      <c r="ES2" s="92" t="s">
        <v>6</v>
      </c>
      <c r="ET2" s="92" t="s">
        <v>7</v>
      </c>
      <c r="EU2" s="92" t="s">
        <v>37</v>
      </c>
      <c r="EV2" s="92" t="s">
        <v>38</v>
      </c>
      <c r="EW2" s="92" t="s">
        <v>39</v>
      </c>
      <c r="EY2" s="92" t="s">
        <v>35</v>
      </c>
      <c r="EZ2" s="92" t="s">
        <v>36</v>
      </c>
      <c r="FA2" s="92" t="s">
        <v>5</v>
      </c>
      <c r="FB2" s="92" t="s">
        <v>6</v>
      </c>
      <c r="FC2" s="92" t="s">
        <v>7</v>
      </c>
      <c r="FD2" s="92" t="s">
        <v>37</v>
      </c>
      <c r="FE2" s="92" t="s">
        <v>38</v>
      </c>
      <c r="FF2" s="92" t="s">
        <v>39</v>
      </c>
      <c r="FH2" s="92" t="s">
        <v>35</v>
      </c>
      <c r="FI2" s="92" t="s">
        <v>36</v>
      </c>
      <c r="FJ2" s="92" t="s">
        <v>5</v>
      </c>
      <c r="FK2" s="92" t="s">
        <v>6</v>
      </c>
      <c r="FL2" s="92" t="s">
        <v>7</v>
      </c>
      <c r="FM2" s="92" t="s">
        <v>37</v>
      </c>
      <c r="FN2" s="92" t="s">
        <v>38</v>
      </c>
      <c r="FO2" s="92" t="s">
        <v>39</v>
      </c>
      <c r="FQ2" s="92" t="s">
        <v>35</v>
      </c>
      <c r="FR2" s="92" t="s">
        <v>36</v>
      </c>
      <c r="FS2" s="92" t="s">
        <v>5</v>
      </c>
      <c r="FT2" s="92" t="s">
        <v>6</v>
      </c>
      <c r="FU2" s="92" t="s">
        <v>7</v>
      </c>
      <c r="FV2" s="92" t="s">
        <v>37</v>
      </c>
      <c r="FW2" s="92" t="s">
        <v>38</v>
      </c>
      <c r="FX2" s="92" t="s">
        <v>39</v>
      </c>
      <c r="FZ2" s="92" t="s">
        <v>35</v>
      </c>
      <c r="GA2" s="92" t="s">
        <v>36</v>
      </c>
      <c r="GB2" s="92" t="s">
        <v>5</v>
      </c>
      <c r="GC2" s="92" t="s">
        <v>6</v>
      </c>
      <c r="GD2" s="92" t="s">
        <v>7</v>
      </c>
      <c r="GE2" s="92" t="s">
        <v>37</v>
      </c>
      <c r="GF2" s="92" t="s">
        <v>38</v>
      </c>
      <c r="GG2" s="92" t="s">
        <v>39</v>
      </c>
    </row>
    <row r="3" spans="1:189" x14ac:dyDescent="0.25">
      <c r="A3" s="96" t="s">
        <v>136</v>
      </c>
      <c r="B3" s="93" t="s">
        <v>0</v>
      </c>
      <c r="C3" s="93">
        <v>44</v>
      </c>
      <c r="D3" s="94">
        <v>2825549</v>
      </c>
      <c r="E3" s="94">
        <v>2624221</v>
      </c>
      <c r="F3" s="94">
        <v>2624221</v>
      </c>
      <c r="G3" s="93">
        <v>0</v>
      </c>
      <c r="H3" s="94">
        <v>2825549</v>
      </c>
      <c r="I3" s="93">
        <v>0</v>
      </c>
      <c r="K3" s="89" t="s">
        <v>0</v>
      </c>
      <c r="L3" s="89">
        <v>41</v>
      </c>
      <c r="M3" s="87">
        <v>3088528</v>
      </c>
      <c r="N3" s="87">
        <v>3070981</v>
      </c>
      <c r="O3" s="87">
        <v>3070981</v>
      </c>
      <c r="P3" s="87">
        <v>0</v>
      </c>
      <c r="Q3" s="88">
        <v>3088528</v>
      </c>
      <c r="R3" s="87">
        <v>0</v>
      </c>
      <c r="T3" s="93" t="s">
        <v>0</v>
      </c>
      <c r="U3" s="93">
        <v>49</v>
      </c>
      <c r="V3" s="94">
        <v>2916504</v>
      </c>
      <c r="W3" s="94">
        <v>2908853</v>
      </c>
      <c r="X3" s="94">
        <v>2908853</v>
      </c>
      <c r="Y3" s="93">
        <v>0</v>
      </c>
      <c r="Z3" s="94">
        <v>2916504</v>
      </c>
      <c r="AA3" s="93">
        <v>0</v>
      </c>
      <c r="AC3" s="93" t="s">
        <v>0</v>
      </c>
      <c r="AD3" s="93">
        <v>49</v>
      </c>
      <c r="AE3" s="94">
        <v>2892529</v>
      </c>
      <c r="AF3" s="94">
        <v>2865540</v>
      </c>
      <c r="AG3" s="94">
        <v>2865540</v>
      </c>
      <c r="AH3" s="93">
        <v>0</v>
      </c>
      <c r="AI3" s="94">
        <v>2892529</v>
      </c>
      <c r="AJ3" s="93">
        <v>0</v>
      </c>
      <c r="AL3" s="93" t="s">
        <v>0</v>
      </c>
      <c r="AM3" s="93">
        <v>39</v>
      </c>
      <c r="AN3" s="94">
        <v>5502593</v>
      </c>
      <c r="AO3" s="94">
        <v>5464286</v>
      </c>
      <c r="AP3" s="94">
        <v>5464286</v>
      </c>
      <c r="AQ3" s="93">
        <v>0</v>
      </c>
      <c r="AR3" s="94">
        <v>5502593</v>
      </c>
      <c r="AS3" s="93">
        <v>0</v>
      </c>
      <c r="AU3" s="93" t="s">
        <v>0</v>
      </c>
      <c r="AV3" s="93">
        <v>38</v>
      </c>
      <c r="AW3" s="94">
        <v>4849294</v>
      </c>
      <c r="AX3" s="94">
        <v>4823670</v>
      </c>
      <c r="AY3" s="94">
        <v>4823670</v>
      </c>
      <c r="AZ3" s="93">
        <v>0</v>
      </c>
      <c r="BA3" s="94">
        <v>4849294</v>
      </c>
      <c r="BB3" s="93">
        <v>0</v>
      </c>
      <c r="BD3" s="93" t="s">
        <v>0</v>
      </c>
      <c r="BE3" s="93">
        <v>43</v>
      </c>
      <c r="BF3" s="94">
        <v>4824583</v>
      </c>
      <c r="BG3" s="94">
        <v>4787800</v>
      </c>
      <c r="BH3" s="94">
        <v>4787800</v>
      </c>
      <c r="BI3" s="93">
        <v>0</v>
      </c>
      <c r="BJ3" s="94">
        <v>4787800</v>
      </c>
      <c r="BK3" s="93">
        <v>0</v>
      </c>
      <c r="BM3" s="93" t="s">
        <v>0</v>
      </c>
      <c r="BN3" s="93">
        <v>40</v>
      </c>
      <c r="BO3" s="94">
        <v>5410002</v>
      </c>
      <c r="BP3" s="94">
        <v>5273000</v>
      </c>
      <c r="BQ3" s="94">
        <v>5273000</v>
      </c>
      <c r="BR3" s="93">
        <v>0</v>
      </c>
      <c r="BS3" s="94">
        <v>5410002</v>
      </c>
      <c r="BT3" s="93">
        <v>0</v>
      </c>
      <c r="BV3" s="93" t="s">
        <v>0</v>
      </c>
      <c r="BW3" s="93">
        <v>42</v>
      </c>
      <c r="BX3" s="94">
        <v>3468115</v>
      </c>
      <c r="BY3" s="94">
        <v>3421590</v>
      </c>
      <c r="BZ3" s="94">
        <v>3421590</v>
      </c>
      <c r="CA3" s="93">
        <v>0</v>
      </c>
      <c r="CB3" s="94">
        <v>3468115</v>
      </c>
      <c r="CC3" s="93">
        <v>0</v>
      </c>
      <c r="CE3" s="93" t="s">
        <v>0</v>
      </c>
      <c r="CF3" s="93">
        <v>45</v>
      </c>
      <c r="CG3" s="94">
        <v>3802864</v>
      </c>
      <c r="CH3" s="94">
        <v>3767070</v>
      </c>
      <c r="CI3" s="94">
        <v>3767070</v>
      </c>
      <c r="CJ3" s="93">
        <v>0</v>
      </c>
      <c r="CK3" s="94">
        <v>3802864</v>
      </c>
      <c r="CL3" s="93">
        <v>0</v>
      </c>
      <c r="CN3" s="93" t="s">
        <v>0</v>
      </c>
      <c r="CO3" s="93">
        <v>44</v>
      </c>
      <c r="CP3" s="94">
        <v>3914977</v>
      </c>
      <c r="CQ3" s="94">
        <v>3879700</v>
      </c>
      <c r="CR3" s="94">
        <v>3879700</v>
      </c>
      <c r="CS3" s="85">
        <v>0</v>
      </c>
      <c r="CT3" s="82">
        <v>3914977</v>
      </c>
      <c r="CU3" s="85">
        <v>0</v>
      </c>
      <c r="CW3" s="93" t="s">
        <v>0</v>
      </c>
      <c r="CX3" s="93">
        <v>46</v>
      </c>
      <c r="CY3" s="94">
        <v>4053147</v>
      </c>
      <c r="CZ3" s="94">
        <v>3992880</v>
      </c>
      <c r="DA3" s="94">
        <v>3992880</v>
      </c>
      <c r="DB3" s="93">
        <v>0</v>
      </c>
      <c r="DC3" s="94">
        <v>4053147</v>
      </c>
      <c r="DD3" s="93">
        <v>0</v>
      </c>
      <c r="DF3" s="93" t="s">
        <v>0</v>
      </c>
      <c r="DG3" s="93">
        <v>49</v>
      </c>
      <c r="DH3" s="94">
        <v>4198822</v>
      </c>
      <c r="DI3" s="94">
        <v>4135100</v>
      </c>
      <c r="DJ3" s="94">
        <v>4135100</v>
      </c>
      <c r="DK3" s="93">
        <v>0</v>
      </c>
      <c r="DL3" s="94">
        <v>4198822</v>
      </c>
      <c r="DM3" s="93">
        <v>0</v>
      </c>
      <c r="DO3" s="126" t="s">
        <v>0</v>
      </c>
      <c r="DP3" s="126">
        <v>53</v>
      </c>
      <c r="DQ3" s="124">
        <v>4038360</v>
      </c>
      <c r="DR3" s="124">
        <v>3959120</v>
      </c>
      <c r="DS3" s="124">
        <v>3959120</v>
      </c>
      <c r="DT3" s="124">
        <v>0</v>
      </c>
      <c r="DU3" s="124">
        <v>4038360</v>
      </c>
      <c r="DV3" s="124">
        <v>0</v>
      </c>
      <c r="DX3" s="126" t="s">
        <v>0</v>
      </c>
      <c r="DY3" s="126">
        <v>55</v>
      </c>
      <c r="DZ3" s="124">
        <v>4425831</v>
      </c>
      <c r="EA3" s="124">
        <v>4137800</v>
      </c>
      <c r="EB3" s="124">
        <v>4137800</v>
      </c>
      <c r="EC3" s="126">
        <v>0</v>
      </c>
      <c r="ED3" s="124">
        <v>4425831</v>
      </c>
      <c r="EE3" s="126">
        <v>0</v>
      </c>
      <c r="EG3" s="126" t="s">
        <v>0</v>
      </c>
      <c r="EH3" s="132">
        <v>58</v>
      </c>
      <c r="EI3" s="59">
        <v>4513276</v>
      </c>
      <c r="EJ3" s="59">
        <v>4224400</v>
      </c>
      <c r="EK3" s="59">
        <v>4224400</v>
      </c>
      <c r="EL3" s="59">
        <v>0</v>
      </c>
      <c r="EM3" s="59">
        <v>4513276</v>
      </c>
      <c r="EN3" s="59">
        <v>0</v>
      </c>
      <c r="EP3" s="126" t="s">
        <v>0</v>
      </c>
      <c r="EQ3" s="92">
        <v>52</v>
      </c>
      <c r="ER3" s="124">
        <v>4629067</v>
      </c>
      <c r="ES3" s="124">
        <v>4385800</v>
      </c>
      <c r="ET3" s="124">
        <v>4385800</v>
      </c>
      <c r="EU3" s="126">
        <v>0</v>
      </c>
      <c r="EV3" s="124">
        <v>4629067</v>
      </c>
      <c r="EW3" s="126">
        <v>0</v>
      </c>
      <c r="EY3" s="126" t="s">
        <v>0</v>
      </c>
      <c r="EZ3" s="132">
        <v>53</v>
      </c>
      <c r="FA3" s="133">
        <v>5429435</v>
      </c>
      <c r="FB3" s="133">
        <v>5057878</v>
      </c>
      <c r="FC3" s="133">
        <v>5057878</v>
      </c>
      <c r="FD3" s="131">
        <v>0</v>
      </c>
      <c r="FE3" s="131">
        <v>5429435</v>
      </c>
      <c r="FF3" s="131">
        <v>0</v>
      </c>
      <c r="FH3" s="126" t="s">
        <v>0</v>
      </c>
      <c r="FI3" s="131">
        <v>56</v>
      </c>
      <c r="FJ3" s="131">
        <v>5659432</v>
      </c>
      <c r="FK3" s="131">
        <v>5259100</v>
      </c>
      <c r="FL3" s="131">
        <v>5259100</v>
      </c>
      <c r="FM3" s="131">
        <v>0</v>
      </c>
      <c r="FN3" s="131">
        <v>5659432</v>
      </c>
      <c r="FO3" s="131">
        <v>0</v>
      </c>
      <c r="FQ3" s="126" t="s">
        <v>0</v>
      </c>
      <c r="FR3" s="130">
        <v>57</v>
      </c>
      <c r="FS3" s="131">
        <v>5959768</v>
      </c>
      <c r="FT3" s="131">
        <v>5480200</v>
      </c>
      <c r="FU3" s="131">
        <v>5480200</v>
      </c>
      <c r="FV3" s="131">
        <v>0</v>
      </c>
      <c r="FW3" s="135">
        <v>5959768</v>
      </c>
      <c r="FX3" s="131">
        <v>0</v>
      </c>
      <c r="FZ3" s="126" t="s">
        <v>0</v>
      </c>
      <c r="GA3" s="130">
        <v>62</v>
      </c>
      <c r="GB3" s="131">
        <v>6545598</v>
      </c>
      <c r="GC3" s="131">
        <v>5969500</v>
      </c>
      <c r="GD3" s="131">
        <v>5969500</v>
      </c>
      <c r="GE3" s="130">
        <v>0</v>
      </c>
      <c r="GF3" s="131">
        <v>6545598</v>
      </c>
      <c r="GG3" s="130">
        <v>0</v>
      </c>
    </row>
    <row r="4" spans="1:189" x14ac:dyDescent="0.25">
      <c r="A4" s="96" t="s">
        <v>33</v>
      </c>
      <c r="B4" s="123" t="s">
        <v>96</v>
      </c>
      <c r="C4" s="93">
        <v>86</v>
      </c>
      <c r="D4" s="94">
        <v>3421762</v>
      </c>
      <c r="E4" s="94">
        <v>3404392</v>
      </c>
      <c r="F4" s="94">
        <v>4738561</v>
      </c>
      <c r="G4" s="94">
        <v>17370</v>
      </c>
      <c r="H4" s="94">
        <v>3421762</v>
      </c>
      <c r="I4" s="93">
        <v>0</v>
      </c>
      <c r="K4" s="123" t="s">
        <v>96</v>
      </c>
      <c r="L4" s="89">
        <v>80</v>
      </c>
      <c r="M4" s="88">
        <v>3829245</v>
      </c>
      <c r="N4" s="88">
        <v>3810003</v>
      </c>
      <c r="O4" s="88">
        <v>5499491</v>
      </c>
      <c r="P4" s="87">
        <v>19242</v>
      </c>
      <c r="Q4" s="87">
        <v>3829245</v>
      </c>
      <c r="R4" s="87">
        <v>0</v>
      </c>
      <c r="T4" s="123" t="s">
        <v>96</v>
      </c>
      <c r="U4" s="93">
        <v>72</v>
      </c>
      <c r="V4" s="94">
        <v>3653999</v>
      </c>
      <c r="W4" s="94">
        <v>3622216</v>
      </c>
      <c r="X4" s="94">
        <v>5753878</v>
      </c>
      <c r="Y4" s="94">
        <v>31783</v>
      </c>
      <c r="Z4" s="94">
        <v>3653999</v>
      </c>
      <c r="AA4" s="93">
        <v>0</v>
      </c>
      <c r="AC4" s="123" t="s">
        <v>96</v>
      </c>
      <c r="AD4" s="93">
        <v>67</v>
      </c>
      <c r="AE4" s="94">
        <v>3054007</v>
      </c>
      <c r="AF4" s="94">
        <v>3015612</v>
      </c>
      <c r="AG4" s="94">
        <v>4967508</v>
      </c>
      <c r="AH4" s="94">
        <v>38395</v>
      </c>
      <c r="AI4" s="94">
        <v>3054007</v>
      </c>
      <c r="AJ4" s="93">
        <v>0</v>
      </c>
      <c r="AL4" s="123" t="s">
        <v>96</v>
      </c>
      <c r="AM4" s="93">
        <v>59</v>
      </c>
      <c r="AN4" s="94">
        <v>2437703</v>
      </c>
      <c r="AO4" s="94">
        <v>2392654</v>
      </c>
      <c r="AP4" s="94">
        <v>3983724</v>
      </c>
      <c r="AQ4" s="94">
        <v>45049</v>
      </c>
      <c r="AR4" s="94">
        <v>2437703</v>
      </c>
      <c r="AS4" s="93">
        <v>0</v>
      </c>
      <c r="AU4" s="123" t="s">
        <v>96</v>
      </c>
      <c r="AV4" s="93">
        <v>61</v>
      </c>
      <c r="AW4" s="94">
        <v>2374638</v>
      </c>
      <c r="AX4" s="94">
        <v>2354126</v>
      </c>
      <c r="AY4" s="94">
        <v>3937645</v>
      </c>
      <c r="AZ4" s="94">
        <v>20512</v>
      </c>
      <c r="BA4" s="94">
        <v>2374638</v>
      </c>
      <c r="BB4" s="93">
        <v>0</v>
      </c>
      <c r="BD4" s="123" t="s">
        <v>96</v>
      </c>
      <c r="BE4" s="93">
        <v>55</v>
      </c>
      <c r="BF4" s="94">
        <v>2955741</v>
      </c>
      <c r="BG4" s="94">
        <v>2909560</v>
      </c>
      <c r="BH4" s="94">
        <v>4342861</v>
      </c>
      <c r="BI4" s="94">
        <v>46181</v>
      </c>
      <c r="BJ4" s="94">
        <v>2955741</v>
      </c>
      <c r="BK4" s="93">
        <v>0</v>
      </c>
      <c r="BM4" s="123" t="s">
        <v>96</v>
      </c>
      <c r="BN4" s="93">
        <v>68</v>
      </c>
      <c r="BO4" s="94">
        <v>3175444</v>
      </c>
      <c r="BP4" s="94">
        <v>3144730</v>
      </c>
      <c r="BQ4" s="94">
        <v>4429965</v>
      </c>
      <c r="BR4" s="94">
        <v>30714</v>
      </c>
      <c r="BS4" s="94">
        <v>3175444</v>
      </c>
      <c r="BT4" s="93">
        <v>0</v>
      </c>
      <c r="BV4" s="123" t="s">
        <v>96</v>
      </c>
      <c r="BW4" s="93">
        <v>64</v>
      </c>
      <c r="BX4" s="94">
        <v>3369297</v>
      </c>
      <c r="BY4" s="94">
        <v>3318148</v>
      </c>
      <c r="BZ4" s="94">
        <v>5200481</v>
      </c>
      <c r="CA4" s="94">
        <v>51149</v>
      </c>
      <c r="CB4" s="94">
        <v>3369297</v>
      </c>
      <c r="CC4" s="93">
        <v>0</v>
      </c>
      <c r="CE4" s="123" t="s">
        <v>96</v>
      </c>
      <c r="CF4" s="92">
        <v>64</v>
      </c>
      <c r="CG4" s="82">
        <v>3258368</v>
      </c>
      <c r="CH4" s="94">
        <v>3151655</v>
      </c>
      <c r="CI4" s="94">
        <v>4949349</v>
      </c>
      <c r="CJ4" s="94">
        <v>106713</v>
      </c>
      <c r="CK4" s="94">
        <v>3258368</v>
      </c>
      <c r="CL4" s="93">
        <v>0</v>
      </c>
      <c r="CN4" s="123" t="s">
        <v>96</v>
      </c>
      <c r="CO4" s="92">
        <v>65</v>
      </c>
      <c r="CP4" s="94">
        <v>3953393</v>
      </c>
      <c r="CQ4" s="94">
        <v>3861264</v>
      </c>
      <c r="CR4" s="94">
        <v>5783623</v>
      </c>
      <c r="CS4" s="82">
        <v>92129</v>
      </c>
      <c r="CT4" s="82">
        <v>3953393</v>
      </c>
      <c r="CU4" s="85">
        <v>0</v>
      </c>
      <c r="CW4" s="123" t="s">
        <v>96</v>
      </c>
      <c r="CX4" s="93">
        <v>69</v>
      </c>
      <c r="CY4" s="94">
        <v>4390236</v>
      </c>
      <c r="CZ4" s="94">
        <v>4320337</v>
      </c>
      <c r="DA4" s="94">
        <v>6566584</v>
      </c>
      <c r="DB4" s="94">
        <v>69899</v>
      </c>
      <c r="DC4" s="94">
        <v>4390236</v>
      </c>
      <c r="DD4" s="93">
        <v>0</v>
      </c>
      <c r="DF4" s="123" t="s">
        <v>96</v>
      </c>
      <c r="DG4" s="99">
        <v>68</v>
      </c>
      <c r="DH4" s="100">
        <v>4670430</v>
      </c>
      <c r="DI4" s="100">
        <v>4547129</v>
      </c>
      <c r="DJ4" s="100">
        <v>7341427</v>
      </c>
      <c r="DK4" s="100">
        <v>123301</v>
      </c>
      <c r="DL4" s="100">
        <v>4670430</v>
      </c>
      <c r="DM4" s="99">
        <v>0</v>
      </c>
      <c r="DO4" s="123" t="s">
        <v>96</v>
      </c>
      <c r="DP4" s="89">
        <v>73</v>
      </c>
      <c r="DQ4" s="87">
        <v>4841425</v>
      </c>
      <c r="DR4" s="87">
        <v>4673873</v>
      </c>
      <c r="DS4" s="87">
        <v>7608519</v>
      </c>
      <c r="DT4" s="87">
        <v>167552</v>
      </c>
      <c r="DU4" s="87">
        <v>4841425</v>
      </c>
      <c r="DV4" s="89">
        <v>0</v>
      </c>
      <c r="DX4" s="89" t="s">
        <v>96</v>
      </c>
      <c r="DY4" s="89">
        <v>72</v>
      </c>
      <c r="DZ4" s="87">
        <v>4975031</v>
      </c>
      <c r="EA4" s="87">
        <v>4805891</v>
      </c>
      <c r="EB4" s="87">
        <v>8089926</v>
      </c>
      <c r="EC4" s="131">
        <v>169140</v>
      </c>
      <c r="ED4" s="131">
        <v>4975031</v>
      </c>
      <c r="EE4" s="130">
        <v>0</v>
      </c>
      <c r="EG4" s="130" t="s">
        <v>96</v>
      </c>
      <c r="EH4" s="123">
        <v>76</v>
      </c>
      <c r="EI4" s="59">
        <v>5286377</v>
      </c>
      <c r="EJ4" s="59">
        <v>5147963</v>
      </c>
      <c r="EK4" s="59">
        <v>9055294</v>
      </c>
      <c r="EL4" s="59">
        <v>138414</v>
      </c>
      <c r="EM4" s="59">
        <v>5286377</v>
      </c>
      <c r="EN4" s="59">
        <v>0</v>
      </c>
      <c r="EP4" s="126" t="s">
        <v>96</v>
      </c>
      <c r="EQ4" s="126">
        <v>83</v>
      </c>
      <c r="ER4" s="124">
        <v>5774123</v>
      </c>
      <c r="ES4" s="124">
        <v>5625482</v>
      </c>
      <c r="ET4" s="124">
        <v>10002804</v>
      </c>
      <c r="EU4" s="124">
        <v>148641</v>
      </c>
      <c r="EV4" s="124">
        <v>5774123</v>
      </c>
      <c r="EW4" s="126">
        <v>0</v>
      </c>
      <c r="EY4" s="126" t="s">
        <v>96</v>
      </c>
      <c r="EZ4" s="130">
        <v>82</v>
      </c>
      <c r="FA4" s="133">
        <v>8751143</v>
      </c>
      <c r="FB4" s="133">
        <v>8563390</v>
      </c>
      <c r="FC4" s="133">
        <v>13197123</v>
      </c>
      <c r="FD4" s="131">
        <v>187753</v>
      </c>
      <c r="FE4" s="131">
        <v>8751143</v>
      </c>
      <c r="FF4" s="131">
        <v>0</v>
      </c>
      <c r="FH4" s="126" t="s">
        <v>96</v>
      </c>
      <c r="FI4" s="131">
        <v>75</v>
      </c>
      <c r="FJ4" s="134">
        <v>13056857</v>
      </c>
      <c r="FK4" s="134">
        <v>12878658</v>
      </c>
      <c r="FL4" s="134">
        <v>17636727</v>
      </c>
      <c r="FM4" s="131">
        <v>178199</v>
      </c>
      <c r="FN4" s="131">
        <v>13056857</v>
      </c>
      <c r="FO4" s="131">
        <v>0</v>
      </c>
      <c r="FQ4" s="126" t="s">
        <v>96</v>
      </c>
      <c r="FR4" s="130">
        <v>87</v>
      </c>
      <c r="FS4" s="131">
        <v>7587981</v>
      </c>
      <c r="FT4" s="131">
        <v>7414760</v>
      </c>
      <c r="FU4" s="131">
        <v>18700624</v>
      </c>
      <c r="FV4" s="131">
        <v>173221</v>
      </c>
      <c r="FW4" s="131">
        <v>7587981</v>
      </c>
      <c r="FX4" s="131">
        <v>0</v>
      </c>
      <c r="FZ4" s="126" t="s">
        <v>96</v>
      </c>
      <c r="GA4" s="130">
        <v>102</v>
      </c>
      <c r="GB4" s="131">
        <v>7625460</v>
      </c>
      <c r="GC4" s="131">
        <v>7460298</v>
      </c>
      <c r="GD4" s="131">
        <v>19020739</v>
      </c>
      <c r="GE4" s="131">
        <v>165162</v>
      </c>
      <c r="GF4" s="131">
        <v>7625460</v>
      </c>
      <c r="GG4" s="130">
        <v>0</v>
      </c>
    </row>
    <row r="5" spans="1:189" x14ac:dyDescent="0.25">
      <c r="A5" s="96" t="s">
        <v>137</v>
      </c>
      <c r="B5" s="83" t="s">
        <v>48</v>
      </c>
      <c r="C5" s="84">
        <v>5</v>
      </c>
      <c r="D5" s="84">
        <v>0</v>
      </c>
      <c r="E5" s="84">
        <v>0</v>
      </c>
      <c r="F5" s="84">
        <v>0</v>
      </c>
      <c r="G5" s="84">
        <v>0</v>
      </c>
      <c r="H5" s="84">
        <v>0</v>
      </c>
      <c r="I5" s="84">
        <v>0</v>
      </c>
      <c r="K5" s="83" t="s">
        <v>48</v>
      </c>
      <c r="L5" s="84">
        <v>5</v>
      </c>
      <c r="M5" s="84">
        <v>0</v>
      </c>
      <c r="N5" s="84">
        <v>0</v>
      </c>
      <c r="O5" s="84">
        <v>0</v>
      </c>
      <c r="P5" s="84">
        <v>0</v>
      </c>
      <c r="Q5" s="84">
        <v>0</v>
      </c>
      <c r="R5" s="84">
        <v>0</v>
      </c>
      <c r="T5" s="83" t="s">
        <v>48</v>
      </c>
      <c r="U5" s="84">
        <v>5</v>
      </c>
      <c r="V5" s="84">
        <v>0</v>
      </c>
      <c r="W5" s="84">
        <v>0</v>
      </c>
      <c r="X5" s="84">
        <v>0</v>
      </c>
      <c r="Y5" s="84">
        <v>0</v>
      </c>
      <c r="Z5" s="84">
        <v>0</v>
      </c>
      <c r="AA5" s="84">
        <v>0</v>
      </c>
      <c r="AC5" s="128" t="s">
        <v>48</v>
      </c>
      <c r="AD5" s="84">
        <v>5</v>
      </c>
      <c r="AE5" s="84">
        <v>0</v>
      </c>
      <c r="AF5" s="84">
        <v>0</v>
      </c>
      <c r="AG5" s="84">
        <v>0</v>
      </c>
      <c r="AH5" s="84">
        <v>0</v>
      </c>
      <c r="AI5" s="84">
        <v>0</v>
      </c>
      <c r="AJ5" s="84">
        <v>0</v>
      </c>
      <c r="AL5" s="83" t="s">
        <v>48</v>
      </c>
      <c r="AM5" s="84">
        <v>10</v>
      </c>
      <c r="AN5" s="84">
        <v>0</v>
      </c>
      <c r="AO5" s="84">
        <v>0</v>
      </c>
      <c r="AP5" s="84">
        <v>0</v>
      </c>
      <c r="AQ5" s="84">
        <v>0</v>
      </c>
      <c r="AR5" s="84">
        <v>0</v>
      </c>
      <c r="AS5" s="84">
        <v>0</v>
      </c>
      <c r="AU5" s="128" t="s">
        <v>48</v>
      </c>
      <c r="AV5" s="84">
        <v>10</v>
      </c>
      <c r="AW5" s="84">
        <v>0</v>
      </c>
      <c r="AX5" s="84">
        <v>0</v>
      </c>
      <c r="AY5" s="84">
        <v>0</v>
      </c>
      <c r="AZ5" s="84">
        <v>0</v>
      </c>
      <c r="BA5" s="84">
        <v>0</v>
      </c>
      <c r="BB5" s="84">
        <v>0</v>
      </c>
      <c r="BD5" s="128" t="s">
        <v>48</v>
      </c>
      <c r="BE5" s="84">
        <v>10</v>
      </c>
      <c r="BF5" s="84">
        <v>0</v>
      </c>
      <c r="BG5" s="84">
        <v>0</v>
      </c>
      <c r="BH5" s="84">
        <v>0</v>
      </c>
      <c r="BI5" s="84">
        <v>0</v>
      </c>
      <c r="BJ5" s="84">
        <v>0</v>
      </c>
      <c r="BK5" s="84">
        <v>0</v>
      </c>
      <c r="BM5" s="83" t="s">
        <v>48</v>
      </c>
      <c r="BN5" s="84">
        <v>10</v>
      </c>
      <c r="BO5" s="84">
        <v>0</v>
      </c>
      <c r="BP5" s="84">
        <v>0</v>
      </c>
      <c r="BQ5" s="84">
        <v>0</v>
      </c>
      <c r="BR5" s="84">
        <v>0</v>
      </c>
      <c r="BS5" s="84">
        <v>0</v>
      </c>
      <c r="BT5" s="84">
        <v>0</v>
      </c>
      <c r="BV5" s="83" t="s">
        <v>48</v>
      </c>
      <c r="BW5" s="84">
        <v>5</v>
      </c>
      <c r="BX5" s="84">
        <v>0</v>
      </c>
      <c r="BY5" s="84">
        <v>0</v>
      </c>
      <c r="BZ5" s="84">
        <v>0</v>
      </c>
      <c r="CA5" s="84">
        <v>0</v>
      </c>
      <c r="CB5" s="84">
        <v>0</v>
      </c>
      <c r="CC5" s="84">
        <v>0</v>
      </c>
      <c r="CE5" s="83" t="s">
        <v>48</v>
      </c>
      <c r="CF5" s="84">
        <v>7</v>
      </c>
      <c r="CG5" s="84">
        <v>0</v>
      </c>
      <c r="CH5" s="84">
        <v>0</v>
      </c>
      <c r="CI5" s="84">
        <v>0</v>
      </c>
      <c r="CJ5" s="84">
        <v>0</v>
      </c>
      <c r="CK5" s="84">
        <v>0</v>
      </c>
      <c r="CL5" s="84">
        <v>0</v>
      </c>
      <c r="CN5" s="83" t="s">
        <v>48</v>
      </c>
      <c r="CO5" s="84">
        <v>7</v>
      </c>
      <c r="CP5" s="84">
        <v>0</v>
      </c>
      <c r="CQ5" s="84">
        <v>0</v>
      </c>
      <c r="CR5" s="84">
        <v>0</v>
      </c>
      <c r="CS5" s="84">
        <v>0</v>
      </c>
      <c r="CT5" s="84">
        <v>0</v>
      </c>
      <c r="CU5" s="84">
        <v>0</v>
      </c>
      <c r="CW5" s="128" t="s">
        <v>48</v>
      </c>
      <c r="CX5" s="84">
        <v>7</v>
      </c>
      <c r="CY5" s="84">
        <v>0</v>
      </c>
      <c r="CZ5" s="84">
        <v>0</v>
      </c>
      <c r="DA5" s="84">
        <v>0</v>
      </c>
      <c r="DB5" s="84">
        <v>0</v>
      </c>
      <c r="DC5" s="84">
        <v>0</v>
      </c>
      <c r="DD5" s="84">
        <v>0</v>
      </c>
      <c r="DF5" s="127" t="s">
        <v>48</v>
      </c>
      <c r="DG5" s="99">
        <v>7</v>
      </c>
      <c r="DH5" s="99">
        <v>0</v>
      </c>
      <c r="DI5" s="99">
        <v>0</v>
      </c>
      <c r="DJ5" s="99">
        <v>0</v>
      </c>
      <c r="DK5" s="99">
        <v>0</v>
      </c>
      <c r="DL5" s="99">
        <v>0</v>
      </c>
      <c r="DM5" s="99">
        <v>0</v>
      </c>
      <c r="DO5" s="125" t="s">
        <v>48</v>
      </c>
      <c r="DP5" s="89">
        <v>7</v>
      </c>
      <c r="DQ5" s="89">
        <v>0</v>
      </c>
      <c r="DR5" s="89">
        <v>0</v>
      </c>
      <c r="DS5" s="89">
        <v>0</v>
      </c>
      <c r="DT5" s="89">
        <v>0</v>
      </c>
      <c r="DU5" s="89">
        <v>0</v>
      </c>
      <c r="DV5" s="89">
        <v>0</v>
      </c>
      <c r="DX5" s="125" t="s">
        <v>48</v>
      </c>
      <c r="DY5" s="89">
        <v>7</v>
      </c>
      <c r="DZ5" s="89">
        <v>0</v>
      </c>
      <c r="EA5" s="89">
        <v>0</v>
      </c>
      <c r="EB5" s="89">
        <v>0</v>
      </c>
      <c r="EC5" s="130">
        <v>0</v>
      </c>
      <c r="ED5" s="130">
        <v>0</v>
      </c>
      <c r="EE5" s="130">
        <v>0</v>
      </c>
      <c r="EG5" s="125" t="s">
        <v>48</v>
      </c>
      <c r="EH5" s="130">
        <v>7</v>
      </c>
      <c r="EI5" s="130">
        <v>0</v>
      </c>
      <c r="EJ5" s="130">
        <v>0</v>
      </c>
      <c r="EK5" s="130">
        <v>0</v>
      </c>
      <c r="EL5" s="130">
        <v>0</v>
      </c>
      <c r="EM5" s="130">
        <v>0</v>
      </c>
      <c r="EN5" s="130">
        <v>0</v>
      </c>
      <c r="EP5" s="125" t="s">
        <v>48</v>
      </c>
      <c r="EQ5" s="130">
        <v>7</v>
      </c>
      <c r="ER5" s="130">
        <v>0</v>
      </c>
      <c r="ES5" s="130">
        <v>0</v>
      </c>
      <c r="ET5" s="130">
        <v>0</v>
      </c>
      <c r="EU5" s="130">
        <v>0</v>
      </c>
      <c r="EV5" s="130">
        <v>0</v>
      </c>
      <c r="EW5" s="130">
        <v>0</v>
      </c>
      <c r="EY5" s="125" t="s">
        <v>48</v>
      </c>
      <c r="EZ5" s="130">
        <v>6</v>
      </c>
      <c r="FA5" s="130">
        <v>0</v>
      </c>
      <c r="FB5" s="130">
        <v>0</v>
      </c>
      <c r="FC5" s="130">
        <v>0</v>
      </c>
      <c r="FD5" s="130">
        <v>0</v>
      </c>
      <c r="FE5" s="130">
        <v>0</v>
      </c>
      <c r="FF5" s="130">
        <v>0</v>
      </c>
      <c r="FH5" s="125" t="s">
        <v>48</v>
      </c>
      <c r="FI5" s="130">
        <v>6</v>
      </c>
      <c r="FJ5" s="130">
        <v>0</v>
      </c>
      <c r="FK5" s="130">
        <v>0</v>
      </c>
      <c r="FL5" s="130">
        <v>0</v>
      </c>
      <c r="FM5" s="130">
        <v>0</v>
      </c>
      <c r="FN5" s="130">
        <v>0</v>
      </c>
      <c r="FO5" s="130">
        <v>0</v>
      </c>
      <c r="FQ5" s="125" t="s">
        <v>48</v>
      </c>
      <c r="FR5" s="130">
        <v>6</v>
      </c>
      <c r="FS5" s="130">
        <v>0</v>
      </c>
      <c r="FT5" s="130">
        <v>0</v>
      </c>
      <c r="FU5" s="130">
        <v>0</v>
      </c>
      <c r="FV5" s="130">
        <v>0</v>
      </c>
      <c r="FW5" s="130">
        <v>0</v>
      </c>
      <c r="FX5" s="130">
        <v>0</v>
      </c>
      <c r="FZ5" s="125" t="s">
        <v>48</v>
      </c>
      <c r="GA5" s="130">
        <v>6</v>
      </c>
      <c r="GB5" s="130">
        <v>0</v>
      </c>
      <c r="GC5" s="130">
        <v>0</v>
      </c>
      <c r="GD5" s="130">
        <v>0</v>
      </c>
      <c r="GE5" s="130">
        <v>0</v>
      </c>
      <c r="GF5" s="130">
        <v>0</v>
      </c>
      <c r="GG5" s="130">
        <v>0</v>
      </c>
    </row>
    <row r="6" spans="1:189" x14ac:dyDescent="0.25">
      <c r="A6" s="96" t="s">
        <v>131</v>
      </c>
      <c r="B6" s="83" t="s">
        <v>47</v>
      </c>
      <c r="C6" s="84">
        <v>3</v>
      </c>
      <c r="D6" s="81">
        <v>3000</v>
      </c>
      <c r="E6" s="81">
        <v>2400</v>
      </c>
      <c r="F6" s="81">
        <v>3317</v>
      </c>
      <c r="G6" s="84">
        <v>0</v>
      </c>
      <c r="H6" s="84">
        <v>0</v>
      </c>
      <c r="I6" s="81">
        <v>3000</v>
      </c>
      <c r="K6" s="83" t="s">
        <v>47</v>
      </c>
      <c r="L6" s="84">
        <v>3</v>
      </c>
      <c r="M6" s="81">
        <v>3000</v>
      </c>
      <c r="N6" s="81">
        <v>2430</v>
      </c>
      <c r="O6" s="81">
        <v>3347</v>
      </c>
      <c r="P6" s="84">
        <v>0</v>
      </c>
      <c r="Q6" s="84">
        <v>0</v>
      </c>
      <c r="R6" s="81">
        <v>3000</v>
      </c>
      <c r="T6" s="83" t="s">
        <v>47</v>
      </c>
      <c r="U6" s="84">
        <v>3</v>
      </c>
      <c r="V6" s="81">
        <v>3000</v>
      </c>
      <c r="W6" s="81">
        <v>2460</v>
      </c>
      <c r="X6" s="81">
        <v>3377</v>
      </c>
      <c r="Y6" s="84">
        <v>0</v>
      </c>
      <c r="Z6" s="84">
        <v>0</v>
      </c>
      <c r="AA6" s="81">
        <v>3000</v>
      </c>
      <c r="AC6" s="128" t="s">
        <v>47</v>
      </c>
      <c r="AD6" s="84">
        <v>3</v>
      </c>
      <c r="AE6" s="81">
        <v>3000</v>
      </c>
      <c r="AF6" s="81">
        <v>2480</v>
      </c>
      <c r="AG6" s="81">
        <v>3407</v>
      </c>
      <c r="AH6" s="84">
        <v>0</v>
      </c>
      <c r="AI6" s="84">
        <v>0</v>
      </c>
      <c r="AJ6" s="81">
        <v>3000</v>
      </c>
      <c r="AL6" s="83" t="s">
        <v>47</v>
      </c>
      <c r="AM6" s="84">
        <v>5</v>
      </c>
      <c r="AN6" s="81">
        <v>3500</v>
      </c>
      <c r="AO6" s="81">
        <v>2990</v>
      </c>
      <c r="AP6" s="81">
        <v>5363</v>
      </c>
      <c r="AQ6" s="84">
        <v>0</v>
      </c>
      <c r="AR6" s="84">
        <v>0</v>
      </c>
      <c r="AS6" s="81">
        <v>3500</v>
      </c>
      <c r="AU6" s="128" t="s">
        <v>47</v>
      </c>
      <c r="AV6" s="84">
        <v>5</v>
      </c>
      <c r="AW6" s="81">
        <v>3500</v>
      </c>
      <c r="AX6" s="81">
        <v>3000</v>
      </c>
      <c r="AY6" s="81">
        <v>5373</v>
      </c>
      <c r="AZ6" s="84">
        <v>0</v>
      </c>
      <c r="BA6" s="84">
        <v>0</v>
      </c>
      <c r="BB6" s="81">
        <v>3500</v>
      </c>
      <c r="BD6" s="128" t="s">
        <v>47</v>
      </c>
      <c r="BE6" s="84">
        <v>5</v>
      </c>
      <c r="BF6" s="81">
        <v>3580</v>
      </c>
      <c r="BG6" s="81">
        <v>3090</v>
      </c>
      <c r="BH6" s="81">
        <v>5383</v>
      </c>
      <c r="BI6" s="84">
        <v>0</v>
      </c>
      <c r="BJ6" s="84">
        <v>0</v>
      </c>
      <c r="BK6" s="81">
        <v>3580</v>
      </c>
      <c r="BM6" s="83" t="s">
        <v>47</v>
      </c>
      <c r="BN6" s="84">
        <v>1</v>
      </c>
      <c r="BO6" s="84">
        <v>300</v>
      </c>
      <c r="BP6" s="84">
        <v>300</v>
      </c>
      <c r="BQ6" s="84">
        <v>963</v>
      </c>
      <c r="BR6" s="84">
        <v>0</v>
      </c>
      <c r="BS6" s="84">
        <v>0</v>
      </c>
      <c r="BT6" s="84">
        <v>300</v>
      </c>
      <c r="BV6" s="83" t="s">
        <v>47</v>
      </c>
      <c r="BW6" s="84">
        <v>1</v>
      </c>
      <c r="BX6" s="84">
        <v>300</v>
      </c>
      <c r="BY6" s="84">
        <v>300</v>
      </c>
      <c r="BZ6" s="84">
        <v>963</v>
      </c>
      <c r="CA6" s="84">
        <v>0</v>
      </c>
      <c r="CB6" s="84">
        <v>0</v>
      </c>
      <c r="CC6" s="84">
        <v>300</v>
      </c>
      <c r="CE6" s="83" t="s">
        <v>47</v>
      </c>
      <c r="CF6" s="84">
        <v>1</v>
      </c>
      <c r="CG6" s="84">
        <v>300</v>
      </c>
      <c r="CH6" s="84">
        <v>300</v>
      </c>
      <c r="CI6" s="84">
        <v>963</v>
      </c>
      <c r="CJ6" s="84">
        <v>0</v>
      </c>
      <c r="CK6" s="84">
        <v>0</v>
      </c>
      <c r="CL6" s="84">
        <v>300</v>
      </c>
      <c r="CN6" s="83" t="s">
        <v>47</v>
      </c>
      <c r="CO6" s="84">
        <v>1</v>
      </c>
      <c r="CP6" s="84">
        <v>300</v>
      </c>
      <c r="CQ6" s="84">
        <v>300</v>
      </c>
      <c r="CR6" s="84">
        <v>963</v>
      </c>
      <c r="CS6" s="84">
        <v>0</v>
      </c>
      <c r="CT6" s="84">
        <v>0</v>
      </c>
      <c r="CU6" s="84">
        <v>300</v>
      </c>
      <c r="CW6" s="128" t="s">
        <v>47</v>
      </c>
      <c r="CX6" s="84">
        <v>1</v>
      </c>
      <c r="CY6" s="84">
        <v>300</v>
      </c>
      <c r="CZ6" s="84">
        <v>300</v>
      </c>
      <c r="DA6" s="84">
        <v>963</v>
      </c>
      <c r="DB6" s="84">
        <v>0</v>
      </c>
      <c r="DC6" s="84">
        <v>0</v>
      </c>
      <c r="DD6" s="84">
        <v>300</v>
      </c>
      <c r="DF6" s="127" t="s">
        <v>47</v>
      </c>
      <c r="DG6" s="99">
        <v>1</v>
      </c>
      <c r="DH6" s="99">
        <v>300</v>
      </c>
      <c r="DI6" s="99">
        <v>300</v>
      </c>
      <c r="DJ6" s="99">
        <v>963</v>
      </c>
      <c r="DK6" s="99">
        <v>0</v>
      </c>
      <c r="DL6" s="99">
        <v>0</v>
      </c>
      <c r="DM6" s="99">
        <v>300</v>
      </c>
      <c r="DO6" s="125" t="s">
        <v>47</v>
      </c>
      <c r="DP6" s="89">
        <v>1</v>
      </c>
      <c r="DQ6" s="89">
        <v>300</v>
      </c>
      <c r="DR6" s="89">
        <v>300</v>
      </c>
      <c r="DS6" s="89">
        <v>963</v>
      </c>
      <c r="DT6" s="89">
        <v>0</v>
      </c>
      <c r="DU6" s="89">
        <v>0</v>
      </c>
      <c r="DV6" s="89">
        <v>300</v>
      </c>
      <c r="DX6" s="125" t="s">
        <v>47</v>
      </c>
      <c r="DY6" s="89">
        <v>1</v>
      </c>
      <c r="DZ6" s="89">
        <v>300</v>
      </c>
      <c r="EA6" s="89">
        <v>300</v>
      </c>
      <c r="EB6" s="89">
        <v>963</v>
      </c>
      <c r="EC6" s="130">
        <v>0</v>
      </c>
      <c r="ED6" s="130">
        <v>0</v>
      </c>
      <c r="EE6" s="130">
        <v>300</v>
      </c>
      <c r="EG6" s="125" t="s">
        <v>47</v>
      </c>
      <c r="EH6" s="130">
        <v>1</v>
      </c>
      <c r="EI6" s="130">
        <v>300</v>
      </c>
      <c r="EJ6" s="130">
        <v>300</v>
      </c>
      <c r="EK6" s="130">
        <v>963</v>
      </c>
      <c r="EL6" s="130">
        <v>0</v>
      </c>
      <c r="EM6" s="130">
        <v>0</v>
      </c>
      <c r="EN6" s="130">
        <v>300</v>
      </c>
      <c r="EP6" s="125" t="s">
        <v>47</v>
      </c>
      <c r="EQ6" s="130">
        <v>1</v>
      </c>
      <c r="ER6" s="130">
        <v>300</v>
      </c>
      <c r="ES6" s="130">
        <v>300</v>
      </c>
      <c r="ET6" s="130">
        <v>963</v>
      </c>
      <c r="EU6" s="130">
        <v>0</v>
      </c>
      <c r="EV6" s="130">
        <v>0</v>
      </c>
      <c r="EW6" s="130">
        <v>300</v>
      </c>
      <c r="EY6" s="125" t="s">
        <v>47</v>
      </c>
      <c r="EZ6" s="130">
        <v>2</v>
      </c>
      <c r="FA6" s="130">
        <v>500</v>
      </c>
      <c r="FB6" s="130">
        <v>500</v>
      </c>
      <c r="FC6" s="131">
        <v>2063</v>
      </c>
      <c r="FD6" s="130">
        <v>0</v>
      </c>
      <c r="FE6" s="130">
        <v>0</v>
      </c>
      <c r="FF6" s="130">
        <v>500</v>
      </c>
      <c r="FH6" s="125" t="s">
        <v>47</v>
      </c>
      <c r="FI6" s="130">
        <v>2</v>
      </c>
      <c r="FJ6" s="130">
        <v>500</v>
      </c>
      <c r="FK6" s="130">
        <v>500</v>
      </c>
      <c r="FL6" s="131">
        <v>2063</v>
      </c>
      <c r="FM6" s="130">
        <v>0</v>
      </c>
      <c r="FN6" s="130">
        <v>0</v>
      </c>
      <c r="FO6" s="130">
        <v>500</v>
      </c>
      <c r="FQ6" s="125" t="s">
        <v>47</v>
      </c>
      <c r="FR6" s="130">
        <v>2</v>
      </c>
      <c r="FS6" s="130">
        <v>500</v>
      </c>
      <c r="FT6" s="130">
        <v>500</v>
      </c>
      <c r="FU6" s="131">
        <v>2063</v>
      </c>
      <c r="FV6" s="130">
        <v>0</v>
      </c>
      <c r="FW6" s="130">
        <v>0</v>
      </c>
      <c r="FX6" s="130">
        <v>500</v>
      </c>
      <c r="FZ6" s="125" t="s">
        <v>47</v>
      </c>
      <c r="GA6" s="130">
        <v>2</v>
      </c>
      <c r="GB6" s="130">
        <v>500</v>
      </c>
      <c r="GC6" s="130">
        <v>500</v>
      </c>
      <c r="GD6" s="131">
        <v>2063</v>
      </c>
      <c r="GE6" s="130">
        <v>0</v>
      </c>
      <c r="GF6" s="130">
        <v>0</v>
      </c>
      <c r="GG6" s="130">
        <v>500</v>
      </c>
    </row>
    <row r="7" spans="1:189" x14ac:dyDescent="0.25">
      <c r="A7" s="96" t="s">
        <v>137</v>
      </c>
      <c r="B7" s="84">
        <v>100</v>
      </c>
      <c r="C7" s="84">
        <v>41</v>
      </c>
      <c r="D7" s="81">
        <v>1331060</v>
      </c>
      <c r="E7" s="81">
        <v>963030</v>
      </c>
      <c r="F7" s="81">
        <v>964964</v>
      </c>
      <c r="G7" s="84">
        <v>0</v>
      </c>
      <c r="H7" s="84">
        <v>0</v>
      </c>
      <c r="I7" s="81">
        <v>1331060</v>
      </c>
      <c r="K7" s="84">
        <v>100</v>
      </c>
      <c r="L7" s="84">
        <v>34</v>
      </c>
      <c r="M7" s="81">
        <v>997490</v>
      </c>
      <c r="N7" s="81">
        <v>734680</v>
      </c>
      <c r="O7" s="81">
        <v>736614</v>
      </c>
      <c r="P7" s="84">
        <v>0</v>
      </c>
      <c r="Q7" s="84">
        <v>0</v>
      </c>
      <c r="R7" s="81">
        <v>997490</v>
      </c>
      <c r="T7" s="83" t="s">
        <v>50</v>
      </c>
      <c r="U7" s="84">
        <v>196</v>
      </c>
      <c r="V7" s="81">
        <v>4513800</v>
      </c>
      <c r="W7" s="81">
        <v>4435000</v>
      </c>
      <c r="X7" s="81">
        <v>5597131</v>
      </c>
      <c r="Y7" s="84">
        <v>0</v>
      </c>
      <c r="Z7" s="81">
        <v>4513800</v>
      </c>
      <c r="AA7" s="84">
        <v>0</v>
      </c>
      <c r="AC7" s="128" t="s">
        <v>50</v>
      </c>
      <c r="AD7" s="84">
        <v>192</v>
      </c>
      <c r="AE7" s="81">
        <v>3717450</v>
      </c>
      <c r="AF7" s="81">
        <v>3644580</v>
      </c>
      <c r="AG7" s="81">
        <v>5490401</v>
      </c>
      <c r="AH7" s="84">
        <v>0</v>
      </c>
      <c r="AI7" s="81">
        <v>3717450</v>
      </c>
      <c r="AJ7" s="84">
        <v>0</v>
      </c>
      <c r="AL7" s="83" t="s">
        <v>50</v>
      </c>
      <c r="AM7" s="84">
        <v>188</v>
      </c>
      <c r="AN7" s="81">
        <v>3500780</v>
      </c>
      <c r="AO7" s="81">
        <v>3422270</v>
      </c>
      <c r="AP7" s="81">
        <v>5149217</v>
      </c>
      <c r="AQ7" s="81">
        <v>13550</v>
      </c>
      <c r="AR7" s="81">
        <v>3500780</v>
      </c>
      <c r="AS7" s="84">
        <v>0</v>
      </c>
      <c r="AU7" s="128" t="s">
        <v>50</v>
      </c>
      <c r="AV7" s="84">
        <v>189</v>
      </c>
      <c r="AW7" s="81">
        <v>3297840</v>
      </c>
      <c r="AX7" s="81">
        <v>3209860</v>
      </c>
      <c r="AY7" s="81">
        <v>5067557</v>
      </c>
      <c r="AZ7" s="81">
        <v>13550</v>
      </c>
      <c r="BA7" s="81">
        <v>3297840</v>
      </c>
      <c r="BB7" s="84">
        <v>0</v>
      </c>
      <c r="BD7" s="128" t="s">
        <v>50</v>
      </c>
      <c r="BE7" s="84">
        <v>189</v>
      </c>
      <c r="BF7" s="81">
        <v>3342430</v>
      </c>
      <c r="BG7" s="81">
        <v>3229300</v>
      </c>
      <c r="BH7" s="81">
        <v>5073147</v>
      </c>
      <c r="BI7" s="81">
        <v>10680</v>
      </c>
      <c r="BJ7" s="81">
        <v>3342430</v>
      </c>
      <c r="BK7" s="84">
        <v>0</v>
      </c>
      <c r="BM7" s="83" t="s">
        <v>50</v>
      </c>
      <c r="BN7" s="84">
        <v>189</v>
      </c>
      <c r="BO7" s="81">
        <v>3601070</v>
      </c>
      <c r="BP7" s="81">
        <v>3446630</v>
      </c>
      <c r="BQ7" s="81">
        <v>5026947</v>
      </c>
      <c r="BR7" s="81">
        <v>10010</v>
      </c>
      <c r="BS7" s="81">
        <v>3601070</v>
      </c>
      <c r="BT7" s="84">
        <v>0</v>
      </c>
      <c r="BV7" s="83" t="s">
        <v>50</v>
      </c>
      <c r="BW7" s="84">
        <v>197</v>
      </c>
      <c r="BX7" s="81">
        <v>3959020</v>
      </c>
      <c r="BY7" s="81">
        <v>3670930</v>
      </c>
      <c r="BZ7" s="81">
        <v>5145077</v>
      </c>
      <c r="CA7" s="81">
        <v>28160</v>
      </c>
      <c r="CB7" s="81">
        <v>3959020</v>
      </c>
      <c r="CC7" s="84">
        <v>0</v>
      </c>
      <c r="CE7" s="83" t="s">
        <v>50</v>
      </c>
      <c r="CF7" s="84">
        <v>198</v>
      </c>
      <c r="CG7" s="81">
        <v>3698420</v>
      </c>
      <c r="CH7" s="81">
        <v>3438810</v>
      </c>
      <c r="CI7" s="81">
        <v>5146417</v>
      </c>
      <c r="CJ7" s="81">
        <v>37540</v>
      </c>
      <c r="CK7" s="81">
        <v>3698420</v>
      </c>
      <c r="CL7" s="84">
        <v>0</v>
      </c>
      <c r="CN7" s="83" t="s">
        <v>50</v>
      </c>
      <c r="CO7" s="84">
        <v>199</v>
      </c>
      <c r="CP7" s="81">
        <v>3149430</v>
      </c>
      <c r="CQ7" s="81">
        <v>2933340</v>
      </c>
      <c r="CR7" s="81">
        <v>5097287</v>
      </c>
      <c r="CS7" s="81">
        <v>61600</v>
      </c>
      <c r="CT7" s="81">
        <v>3149430</v>
      </c>
      <c r="CU7" s="84">
        <v>0</v>
      </c>
      <c r="CW7" s="128" t="s">
        <v>50</v>
      </c>
      <c r="CX7" s="84">
        <v>199</v>
      </c>
      <c r="CY7" s="81">
        <v>2927550</v>
      </c>
      <c r="CZ7" s="81">
        <v>2768270</v>
      </c>
      <c r="DA7" s="81">
        <v>5105277</v>
      </c>
      <c r="DB7" s="81">
        <v>51790</v>
      </c>
      <c r="DC7" s="81">
        <v>2927550</v>
      </c>
      <c r="DD7" s="84">
        <v>0</v>
      </c>
      <c r="DF7" s="127" t="s">
        <v>50</v>
      </c>
      <c r="DG7" s="99">
        <v>199</v>
      </c>
      <c r="DH7" s="100">
        <v>2870060</v>
      </c>
      <c r="DI7" s="100">
        <v>2711780</v>
      </c>
      <c r="DJ7" s="100">
        <v>5100177</v>
      </c>
      <c r="DK7" s="100">
        <v>60030</v>
      </c>
      <c r="DL7" s="100">
        <v>2870060</v>
      </c>
      <c r="DM7" s="99">
        <v>0</v>
      </c>
      <c r="DO7" s="125" t="s">
        <v>50</v>
      </c>
      <c r="DP7" s="89">
        <v>199</v>
      </c>
      <c r="DQ7" s="87">
        <v>2706130</v>
      </c>
      <c r="DR7" s="87">
        <v>2543140</v>
      </c>
      <c r="DS7" s="87">
        <v>5107452</v>
      </c>
      <c r="DT7" s="87">
        <v>65220</v>
      </c>
      <c r="DU7" s="87">
        <v>2706130</v>
      </c>
      <c r="DV7" s="89">
        <v>0</v>
      </c>
      <c r="DX7" s="125" t="s">
        <v>50</v>
      </c>
      <c r="DY7" s="89">
        <v>199</v>
      </c>
      <c r="DZ7" s="87">
        <v>2972620</v>
      </c>
      <c r="EA7" s="87">
        <v>2794960</v>
      </c>
      <c r="EB7" s="87">
        <v>5105508</v>
      </c>
      <c r="EC7" s="131">
        <v>65650</v>
      </c>
      <c r="ED7" s="131">
        <v>2972620</v>
      </c>
      <c r="EE7" s="130">
        <v>0</v>
      </c>
      <c r="EG7" s="125" t="s">
        <v>50</v>
      </c>
      <c r="EH7" s="130">
        <v>200</v>
      </c>
      <c r="EI7" s="131">
        <v>3185380</v>
      </c>
      <c r="EJ7" s="131">
        <v>3018370</v>
      </c>
      <c r="EK7" s="131">
        <v>5132291</v>
      </c>
      <c r="EL7" s="131">
        <v>64700</v>
      </c>
      <c r="EM7" s="131">
        <v>3185380</v>
      </c>
      <c r="EN7" s="130">
        <v>0</v>
      </c>
      <c r="EP7" s="125" t="s">
        <v>50</v>
      </c>
      <c r="EQ7" s="130">
        <v>199</v>
      </c>
      <c r="ER7" s="131">
        <v>3580130</v>
      </c>
      <c r="ES7" s="131">
        <v>3371300</v>
      </c>
      <c r="ET7" s="131">
        <v>5093361</v>
      </c>
      <c r="EU7" s="131">
        <v>72700</v>
      </c>
      <c r="EV7" s="131">
        <v>3580130</v>
      </c>
      <c r="EW7" s="130">
        <v>0</v>
      </c>
      <c r="EY7" s="125" t="s">
        <v>50</v>
      </c>
      <c r="EZ7" s="130">
        <v>199</v>
      </c>
      <c r="FA7" s="131">
        <v>4007070</v>
      </c>
      <c r="FB7" s="131">
        <v>3633320</v>
      </c>
      <c r="FC7" s="131">
        <v>5157150</v>
      </c>
      <c r="FD7" s="131">
        <v>64450</v>
      </c>
      <c r="FE7" s="131">
        <v>4007070</v>
      </c>
      <c r="FF7" s="130">
        <v>0</v>
      </c>
      <c r="FH7" s="125" t="s">
        <v>50</v>
      </c>
      <c r="FI7" s="130">
        <v>197</v>
      </c>
      <c r="FJ7" s="131">
        <v>5286040</v>
      </c>
      <c r="FK7" s="131">
        <v>3911420</v>
      </c>
      <c r="FL7" s="131">
        <v>4612120</v>
      </c>
      <c r="FM7" s="131">
        <v>773400</v>
      </c>
      <c r="FN7" s="131">
        <v>5286040</v>
      </c>
      <c r="FO7" s="130">
        <v>0</v>
      </c>
      <c r="FQ7" s="125" t="s">
        <v>50</v>
      </c>
      <c r="FR7" s="130">
        <v>200</v>
      </c>
      <c r="FS7" s="131">
        <v>6378110</v>
      </c>
      <c r="FT7" s="131">
        <v>4164480</v>
      </c>
      <c r="FU7" s="131">
        <v>5457830</v>
      </c>
      <c r="FV7" s="130">
        <v>0</v>
      </c>
      <c r="FW7" s="131">
        <v>6378110</v>
      </c>
      <c r="FX7" s="130">
        <v>0</v>
      </c>
      <c r="FZ7" s="125" t="s">
        <v>50</v>
      </c>
      <c r="GA7" s="130">
        <v>200</v>
      </c>
      <c r="GB7" s="131">
        <v>6956770</v>
      </c>
      <c r="GC7" s="131">
        <v>4353440</v>
      </c>
      <c r="GD7" s="131">
        <v>5538530</v>
      </c>
      <c r="GE7" s="130">
        <v>0</v>
      </c>
      <c r="GF7" s="131">
        <v>6956770</v>
      </c>
      <c r="GG7" s="130">
        <v>0</v>
      </c>
    </row>
    <row r="8" spans="1:189" x14ac:dyDescent="0.25">
      <c r="A8" s="96" t="s">
        <v>138</v>
      </c>
      <c r="B8" s="84">
        <v>101</v>
      </c>
      <c r="C8" s="84">
        <v>490</v>
      </c>
      <c r="D8" s="81">
        <v>64908110</v>
      </c>
      <c r="E8" s="81">
        <v>47938168</v>
      </c>
      <c r="F8" s="81">
        <v>48066487</v>
      </c>
      <c r="G8" s="84">
        <v>0</v>
      </c>
      <c r="H8" s="81">
        <v>42323440</v>
      </c>
      <c r="I8" s="81">
        <v>22584670</v>
      </c>
      <c r="K8" s="84">
        <v>101</v>
      </c>
      <c r="L8" s="84">
        <v>498</v>
      </c>
      <c r="M8" s="81">
        <v>66052450</v>
      </c>
      <c r="N8" s="81">
        <v>50299360</v>
      </c>
      <c r="O8" s="81">
        <v>50440520</v>
      </c>
      <c r="P8" s="84">
        <v>0</v>
      </c>
      <c r="Q8" s="81">
        <v>43042300</v>
      </c>
      <c r="R8" s="81">
        <v>23010150</v>
      </c>
      <c r="T8" s="83" t="s">
        <v>51</v>
      </c>
      <c r="U8" s="84">
        <v>1</v>
      </c>
      <c r="V8" s="81">
        <v>46740</v>
      </c>
      <c r="W8" s="81">
        <v>43510</v>
      </c>
      <c r="X8" s="81">
        <v>43510</v>
      </c>
      <c r="Y8" s="84">
        <v>0</v>
      </c>
      <c r="Z8" s="81">
        <v>46740</v>
      </c>
      <c r="AA8" s="84">
        <v>0</v>
      </c>
      <c r="AC8" s="128" t="s">
        <v>51</v>
      </c>
      <c r="AD8" s="84">
        <v>1</v>
      </c>
      <c r="AE8" s="81">
        <v>38790</v>
      </c>
      <c r="AF8" s="81">
        <v>38790</v>
      </c>
      <c r="AG8" s="81">
        <v>44810</v>
      </c>
      <c r="AH8" s="84">
        <v>0</v>
      </c>
      <c r="AI8" s="81">
        <v>38790</v>
      </c>
      <c r="AJ8" s="84">
        <v>0</v>
      </c>
      <c r="AL8" s="83" t="s">
        <v>51</v>
      </c>
      <c r="AM8" s="84">
        <v>1</v>
      </c>
      <c r="AN8" s="81">
        <v>38790</v>
      </c>
      <c r="AO8" s="81">
        <v>38790</v>
      </c>
      <c r="AP8" s="81">
        <v>44810</v>
      </c>
      <c r="AQ8" s="84">
        <v>0</v>
      </c>
      <c r="AR8" s="81">
        <v>38790</v>
      </c>
      <c r="AS8" s="84">
        <v>0</v>
      </c>
      <c r="AU8" s="128" t="s">
        <v>51</v>
      </c>
      <c r="AV8" s="84">
        <v>1</v>
      </c>
      <c r="AW8" s="81">
        <v>38790</v>
      </c>
      <c r="AX8" s="81">
        <v>38790</v>
      </c>
      <c r="AY8" s="81">
        <v>44810</v>
      </c>
      <c r="AZ8" s="84">
        <v>0</v>
      </c>
      <c r="BA8" s="81">
        <v>38790</v>
      </c>
      <c r="BB8" s="84">
        <v>0</v>
      </c>
      <c r="BD8" s="128" t="s">
        <v>51</v>
      </c>
      <c r="BE8" s="84">
        <v>1</v>
      </c>
      <c r="BF8" s="81">
        <v>38790</v>
      </c>
      <c r="BG8" s="81">
        <v>38790</v>
      </c>
      <c r="BH8" s="81">
        <v>44810</v>
      </c>
      <c r="BI8" s="84">
        <v>0</v>
      </c>
      <c r="BJ8" s="81">
        <v>38790</v>
      </c>
      <c r="BK8" s="84">
        <v>0</v>
      </c>
      <c r="BM8" s="83" t="s">
        <v>51</v>
      </c>
      <c r="BN8" s="84">
        <v>1</v>
      </c>
      <c r="BO8" s="81">
        <v>38790</v>
      </c>
      <c r="BP8" s="81">
        <v>38790</v>
      </c>
      <c r="BQ8" s="81">
        <v>44810</v>
      </c>
      <c r="BR8" s="84">
        <v>0</v>
      </c>
      <c r="BS8" s="81">
        <v>38790</v>
      </c>
      <c r="BT8" s="84">
        <v>0</v>
      </c>
      <c r="BV8" s="83" t="s">
        <v>54</v>
      </c>
      <c r="BW8" s="84">
        <v>1</v>
      </c>
      <c r="BX8" s="81">
        <v>38790</v>
      </c>
      <c r="BY8" s="81">
        <v>38790</v>
      </c>
      <c r="BZ8" s="81">
        <v>44810</v>
      </c>
      <c r="CA8" s="84">
        <v>0</v>
      </c>
      <c r="CB8" s="81">
        <v>38790</v>
      </c>
      <c r="CC8" s="84">
        <v>0</v>
      </c>
      <c r="CE8" s="83" t="s">
        <v>51</v>
      </c>
      <c r="CF8" s="84">
        <v>1</v>
      </c>
      <c r="CG8" s="81">
        <v>38790</v>
      </c>
      <c r="CH8" s="81">
        <v>38790</v>
      </c>
      <c r="CI8" s="81">
        <v>44810</v>
      </c>
      <c r="CJ8" s="84">
        <v>0</v>
      </c>
      <c r="CK8" s="81">
        <v>38790</v>
      </c>
      <c r="CL8" s="84">
        <v>0</v>
      </c>
      <c r="CN8" s="83" t="s">
        <v>51</v>
      </c>
      <c r="CO8" s="84">
        <v>1</v>
      </c>
      <c r="CP8" s="81">
        <v>51380</v>
      </c>
      <c r="CQ8" s="81">
        <v>44810</v>
      </c>
      <c r="CR8" s="81">
        <v>44810</v>
      </c>
      <c r="CS8" s="84">
        <v>0</v>
      </c>
      <c r="CT8" s="81">
        <v>51380</v>
      </c>
      <c r="CU8" s="84">
        <v>0</v>
      </c>
      <c r="CW8" s="128" t="s">
        <v>51</v>
      </c>
      <c r="CX8" s="84">
        <v>1</v>
      </c>
      <c r="CY8" s="81">
        <v>48970</v>
      </c>
      <c r="CZ8" s="81">
        <v>46150</v>
      </c>
      <c r="DA8" s="81">
        <v>46150</v>
      </c>
      <c r="DB8" s="84">
        <v>0</v>
      </c>
      <c r="DC8" s="81">
        <v>48970</v>
      </c>
      <c r="DD8" s="84">
        <v>0</v>
      </c>
      <c r="DF8" s="127" t="s">
        <v>51</v>
      </c>
      <c r="DG8" s="99">
        <v>1</v>
      </c>
      <c r="DH8" s="100">
        <v>48600</v>
      </c>
      <c r="DI8" s="100">
        <v>47530</v>
      </c>
      <c r="DJ8" s="100">
        <v>47530</v>
      </c>
      <c r="DK8" s="99">
        <v>0</v>
      </c>
      <c r="DL8" s="100">
        <v>48600</v>
      </c>
      <c r="DM8" s="99">
        <v>0</v>
      </c>
      <c r="DO8" s="125" t="s">
        <v>51</v>
      </c>
      <c r="DP8" s="89">
        <v>1</v>
      </c>
      <c r="DQ8" s="87">
        <v>48360</v>
      </c>
      <c r="DR8" s="87">
        <v>48360</v>
      </c>
      <c r="DS8" s="87">
        <v>48950</v>
      </c>
      <c r="DT8" s="89">
        <v>0</v>
      </c>
      <c r="DU8" s="87">
        <v>48360</v>
      </c>
      <c r="DV8" s="89">
        <v>0</v>
      </c>
      <c r="DX8" s="125" t="s">
        <v>51</v>
      </c>
      <c r="DY8" s="89">
        <v>1</v>
      </c>
      <c r="DZ8" s="87">
        <v>45790</v>
      </c>
      <c r="EA8" s="87">
        <v>45790</v>
      </c>
      <c r="EB8" s="87">
        <v>49810</v>
      </c>
      <c r="EC8" s="130">
        <v>0</v>
      </c>
      <c r="ED8" s="131">
        <v>45790</v>
      </c>
      <c r="EE8" s="130">
        <v>0</v>
      </c>
      <c r="EG8" s="125" t="s">
        <v>51</v>
      </c>
      <c r="EH8" s="130">
        <v>1</v>
      </c>
      <c r="EI8" s="131">
        <v>45620</v>
      </c>
      <c r="EJ8" s="131">
        <v>45620</v>
      </c>
      <c r="EK8" s="131">
        <v>49810</v>
      </c>
      <c r="EL8" s="130">
        <v>0</v>
      </c>
      <c r="EM8" s="131">
        <v>45620</v>
      </c>
      <c r="EN8" s="130">
        <v>0</v>
      </c>
      <c r="EP8" s="125" t="s">
        <v>51</v>
      </c>
      <c r="EQ8" s="130">
        <v>1</v>
      </c>
      <c r="ER8" s="131">
        <v>56090</v>
      </c>
      <c r="ES8" s="131">
        <v>49810</v>
      </c>
      <c r="ET8" s="131">
        <v>49810</v>
      </c>
      <c r="EU8" s="130">
        <v>0</v>
      </c>
      <c r="EV8" s="131">
        <v>56090</v>
      </c>
      <c r="EW8" s="130">
        <v>0</v>
      </c>
      <c r="EY8" s="125" t="s">
        <v>51</v>
      </c>
      <c r="EZ8" s="130">
        <v>1</v>
      </c>
      <c r="FA8" s="131">
        <v>40980</v>
      </c>
      <c r="FB8" s="131">
        <v>40980</v>
      </c>
      <c r="FC8" s="131">
        <v>51300</v>
      </c>
      <c r="FD8" s="130">
        <v>0</v>
      </c>
      <c r="FE8" s="131">
        <v>40980</v>
      </c>
      <c r="FF8" s="130">
        <v>0</v>
      </c>
      <c r="FH8" s="125" t="s">
        <v>77</v>
      </c>
      <c r="FI8" s="130">
        <v>16</v>
      </c>
      <c r="FJ8" s="131">
        <v>652500</v>
      </c>
      <c r="FK8" s="131">
        <v>374590</v>
      </c>
      <c r="FL8" s="131">
        <v>377160</v>
      </c>
      <c r="FM8" s="130">
        <v>0</v>
      </c>
      <c r="FN8" s="130">
        <v>0</v>
      </c>
      <c r="FO8" s="131">
        <v>652500</v>
      </c>
      <c r="FQ8" s="125" t="s">
        <v>77</v>
      </c>
      <c r="FR8" s="130">
        <v>41</v>
      </c>
      <c r="FS8" s="131">
        <v>1985580</v>
      </c>
      <c r="FT8" s="131">
        <v>1212710</v>
      </c>
      <c r="FU8" s="131">
        <v>1216220</v>
      </c>
      <c r="FV8" s="130">
        <v>0</v>
      </c>
      <c r="FW8" s="130">
        <v>0</v>
      </c>
      <c r="FX8" s="131">
        <v>1985580</v>
      </c>
      <c r="FZ8" s="125" t="s">
        <v>77</v>
      </c>
      <c r="GA8" s="130">
        <v>28</v>
      </c>
      <c r="GB8" s="131">
        <v>1703110</v>
      </c>
      <c r="GC8" s="131">
        <v>805590</v>
      </c>
      <c r="GD8" s="131">
        <v>806510</v>
      </c>
      <c r="GE8" s="130">
        <v>0</v>
      </c>
      <c r="GF8" s="130">
        <v>0</v>
      </c>
      <c r="GG8" s="131">
        <v>1703110</v>
      </c>
    </row>
    <row r="9" spans="1:189" x14ac:dyDescent="0.25">
      <c r="B9" s="84">
        <v>200</v>
      </c>
      <c r="C9" s="84">
        <v>16</v>
      </c>
      <c r="D9" s="81">
        <v>1367860</v>
      </c>
      <c r="E9" s="81">
        <v>760380</v>
      </c>
      <c r="F9" s="81">
        <v>760380</v>
      </c>
      <c r="G9" s="84">
        <v>0</v>
      </c>
      <c r="H9" s="84">
        <v>0</v>
      </c>
      <c r="I9" s="81">
        <v>1367860</v>
      </c>
      <c r="K9" s="84">
        <v>200</v>
      </c>
      <c r="L9" s="84">
        <v>16</v>
      </c>
      <c r="M9" s="81">
        <v>1402220</v>
      </c>
      <c r="N9" s="81">
        <v>783100</v>
      </c>
      <c r="O9" s="81">
        <v>783100</v>
      </c>
      <c r="P9" s="84">
        <v>0</v>
      </c>
      <c r="Q9" s="84">
        <v>0</v>
      </c>
      <c r="R9" s="81">
        <v>1402220</v>
      </c>
      <c r="T9" s="83" t="s">
        <v>52</v>
      </c>
      <c r="U9" s="84">
        <v>1</v>
      </c>
      <c r="V9" s="81">
        <v>5950</v>
      </c>
      <c r="W9" s="81">
        <v>5950</v>
      </c>
      <c r="X9" s="81">
        <v>8990</v>
      </c>
      <c r="Y9" s="84">
        <v>0</v>
      </c>
      <c r="Z9" s="81">
        <v>5950</v>
      </c>
      <c r="AA9" s="84">
        <v>0</v>
      </c>
      <c r="AC9" s="128" t="s">
        <v>52</v>
      </c>
      <c r="AD9" s="84">
        <v>1</v>
      </c>
      <c r="AE9" s="81">
        <v>4930</v>
      </c>
      <c r="AF9" s="81">
        <v>4930</v>
      </c>
      <c r="AG9" s="81">
        <v>8990</v>
      </c>
      <c r="AH9" s="84">
        <v>0</v>
      </c>
      <c r="AI9" s="81">
        <v>4930</v>
      </c>
      <c r="AJ9" s="84">
        <v>0</v>
      </c>
      <c r="AL9" s="83" t="s">
        <v>52</v>
      </c>
      <c r="AM9" s="84">
        <v>1</v>
      </c>
      <c r="AN9" s="81">
        <v>4930</v>
      </c>
      <c r="AO9" s="81">
        <v>4930</v>
      </c>
      <c r="AP9" s="81">
        <v>8990</v>
      </c>
      <c r="AQ9" s="84">
        <v>0</v>
      </c>
      <c r="AR9" s="81">
        <v>4930</v>
      </c>
      <c r="AS9" s="84">
        <v>0</v>
      </c>
      <c r="AU9" s="128" t="s">
        <v>52</v>
      </c>
      <c r="AV9" s="84">
        <v>1</v>
      </c>
      <c r="AW9" s="81">
        <v>4930</v>
      </c>
      <c r="AX9" s="81">
        <v>4930</v>
      </c>
      <c r="AY9" s="81">
        <v>8990</v>
      </c>
      <c r="AZ9" s="84">
        <v>0</v>
      </c>
      <c r="BA9" s="81">
        <v>4930</v>
      </c>
      <c r="BB9" s="84">
        <v>0</v>
      </c>
      <c r="BD9" s="128" t="s">
        <v>52</v>
      </c>
      <c r="BE9" s="84">
        <v>1</v>
      </c>
      <c r="BF9" s="81">
        <v>4930</v>
      </c>
      <c r="BG9" s="81">
        <v>4930</v>
      </c>
      <c r="BH9" s="81">
        <v>8990</v>
      </c>
      <c r="BI9" s="84">
        <v>0</v>
      </c>
      <c r="BJ9" s="81">
        <v>4930</v>
      </c>
      <c r="BK9" s="84">
        <v>0</v>
      </c>
      <c r="BM9" s="83" t="s">
        <v>52</v>
      </c>
      <c r="BN9" s="84">
        <v>1</v>
      </c>
      <c r="BO9" s="81">
        <v>4530</v>
      </c>
      <c r="BP9" s="81">
        <v>4530</v>
      </c>
      <c r="BQ9" s="81">
        <v>8990</v>
      </c>
      <c r="BR9" s="84">
        <v>0</v>
      </c>
      <c r="BS9" s="81">
        <v>4530</v>
      </c>
      <c r="BT9" s="84">
        <v>0</v>
      </c>
      <c r="BV9" s="83" t="s">
        <v>52</v>
      </c>
      <c r="BW9" s="84">
        <v>1</v>
      </c>
      <c r="BX9" s="81">
        <v>5360</v>
      </c>
      <c r="BY9" s="81">
        <v>5360</v>
      </c>
      <c r="BZ9" s="81">
        <v>8990</v>
      </c>
      <c r="CA9" s="84">
        <v>0</v>
      </c>
      <c r="CB9" s="81">
        <v>5360</v>
      </c>
      <c r="CC9" s="84">
        <v>0</v>
      </c>
      <c r="CE9" s="83" t="s">
        <v>52</v>
      </c>
      <c r="CF9" s="84">
        <v>1</v>
      </c>
      <c r="CG9" s="81">
        <v>4870</v>
      </c>
      <c r="CH9" s="81">
        <v>4870</v>
      </c>
      <c r="CI9" s="81">
        <v>8990</v>
      </c>
      <c r="CJ9" s="84">
        <v>0</v>
      </c>
      <c r="CK9" s="81">
        <v>4870</v>
      </c>
      <c r="CL9" s="84">
        <v>0</v>
      </c>
      <c r="CN9" s="84">
        <v>100</v>
      </c>
      <c r="CO9" s="84">
        <v>26</v>
      </c>
      <c r="CP9" s="81">
        <v>1635470</v>
      </c>
      <c r="CQ9" s="81">
        <v>1015200</v>
      </c>
      <c r="CR9" s="81">
        <v>1015200</v>
      </c>
      <c r="CS9" s="84">
        <v>0</v>
      </c>
      <c r="CT9" s="84">
        <v>0</v>
      </c>
      <c r="CU9" s="81">
        <v>1635470</v>
      </c>
      <c r="CW9" s="84">
        <v>100</v>
      </c>
      <c r="CX9" s="84">
        <v>26</v>
      </c>
      <c r="CY9" s="81">
        <v>1567490</v>
      </c>
      <c r="CZ9" s="81">
        <v>1037220</v>
      </c>
      <c r="DA9" s="81">
        <v>1037220</v>
      </c>
      <c r="DB9" s="84">
        <v>0</v>
      </c>
      <c r="DC9" s="84">
        <v>0</v>
      </c>
      <c r="DD9" s="81">
        <v>1567490</v>
      </c>
      <c r="DF9" s="99">
        <v>100</v>
      </c>
      <c r="DG9" s="99">
        <v>22</v>
      </c>
      <c r="DH9" s="100">
        <v>1187520</v>
      </c>
      <c r="DI9" s="100">
        <v>849820</v>
      </c>
      <c r="DJ9" s="100">
        <v>853080</v>
      </c>
      <c r="DK9" s="99">
        <v>0</v>
      </c>
      <c r="DL9" s="99">
        <v>0</v>
      </c>
      <c r="DM9" s="100">
        <v>1187520</v>
      </c>
      <c r="DO9" s="125" t="s">
        <v>77</v>
      </c>
      <c r="DP9" s="89">
        <v>20</v>
      </c>
      <c r="DQ9" s="87">
        <v>577960</v>
      </c>
      <c r="DR9" s="87">
        <v>366810</v>
      </c>
      <c r="DS9" s="87">
        <v>380070</v>
      </c>
      <c r="DT9" s="89">
        <v>0</v>
      </c>
      <c r="DU9" s="89">
        <v>0</v>
      </c>
      <c r="DV9" s="87">
        <v>577960</v>
      </c>
      <c r="DX9" s="125" t="s">
        <v>77</v>
      </c>
      <c r="DY9" s="89">
        <v>17</v>
      </c>
      <c r="DZ9" s="87">
        <v>634090</v>
      </c>
      <c r="EA9" s="87">
        <v>381420</v>
      </c>
      <c r="EB9" s="87">
        <v>381420</v>
      </c>
      <c r="EC9" s="130">
        <v>0</v>
      </c>
      <c r="ED9" s="130">
        <v>0</v>
      </c>
      <c r="EE9" s="131">
        <v>634090</v>
      </c>
      <c r="EG9" s="125" t="s">
        <v>77</v>
      </c>
      <c r="EH9" s="130">
        <v>17</v>
      </c>
      <c r="EI9" s="131">
        <v>634090</v>
      </c>
      <c r="EJ9" s="131">
        <v>391410</v>
      </c>
      <c r="EK9" s="131">
        <v>392760</v>
      </c>
      <c r="EL9" s="130">
        <v>0</v>
      </c>
      <c r="EM9" s="130">
        <v>0</v>
      </c>
      <c r="EN9" s="131">
        <v>634090</v>
      </c>
      <c r="EP9" s="125" t="s">
        <v>77</v>
      </c>
      <c r="EQ9" s="130">
        <v>48</v>
      </c>
      <c r="ER9" s="131">
        <v>2281890</v>
      </c>
      <c r="ES9" s="131">
        <v>1726360</v>
      </c>
      <c r="ET9" s="131">
        <v>1732400</v>
      </c>
      <c r="EU9" s="130">
        <v>0</v>
      </c>
      <c r="EV9" s="130">
        <v>0</v>
      </c>
      <c r="EW9" s="131">
        <v>2281890</v>
      </c>
      <c r="EY9" s="125" t="s">
        <v>77</v>
      </c>
      <c r="EZ9" s="130">
        <v>16</v>
      </c>
      <c r="FA9" s="131">
        <v>672950</v>
      </c>
      <c r="FB9" s="131">
        <v>365380</v>
      </c>
      <c r="FC9" s="131">
        <v>366400</v>
      </c>
      <c r="FD9" s="130">
        <v>0</v>
      </c>
      <c r="FE9" s="130">
        <v>0</v>
      </c>
      <c r="FF9" s="131">
        <v>672950</v>
      </c>
      <c r="FH9" s="125" t="s">
        <v>78</v>
      </c>
      <c r="FI9" s="130">
        <v>738</v>
      </c>
      <c r="FJ9" s="131">
        <v>206885430</v>
      </c>
      <c r="FK9" s="131">
        <v>140656370</v>
      </c>
      <c r="FL9" s="131">
        <v>141129250</v>
      </c>
      <c r="FM9" s="131">
        <v>241050</v>
      </c>
      <c r="FN9" s="131">
        <v>140831280</v>
      </c>
      <c r="FO9" s="131">
        <v>66054150</v>
      </c>
      <c r="FQ9" s="125" t="s">
        <v>78</v>
      </c>
      <c r="FR9" s="130">
        <v>747</v>
      </c>
      <c r="FS9" s="131">
        <v>227631130</v>
      </c>
      <c r="FT9" s="131">
        <v>145983510</v>
      </c>
      <c r="FU9" s="131">
        <v>146486160</v>
      </c>
      <c r="FV9" s="131">
        <v>263920</v>
      </c>
      <c r="FW9" s="131">
        <v>157914690</v>
      </c>
      <c r="FX9" s="131">
        <v>69716440</v>
      </c>
      <c r="FZ9" s="125" t="s">
        <v>78</v>
      </c>
      <c r="GA9" s="130">
        <v>760</v>
      </c>
      <c r="GB9" s="131">
        <v>243811250</v>
      </c>
      <c r="GC9" s="131">
        <v>154408600</v>
      </c>
      <c r="GD9" s="131">
        <v>154958730</v>
      </c>
      <c r="GE9" s="131">
        <v>293570</v>
      </c>
      <c r="GF9" s="131">
        <v>166175860</v>
      </c>
      <c r="GG9" s="131">
        <v>77635390</v>
      </c>
    </row>
    <row r="10" spans="1:189" x14ac:dyDescent="0.25">
      <c r="A10" s="97" t="s">
        <v>34</v>
      </c>
      <c r="B10" s="84">
        <v>201</v>
      </c>
      <c r="C10" s="84">
        <v>69</v>
      </c>
      <c r="D10" s="81">
        <v>15175840</v>
      </c>
      <c r="E10" s="81">
        <v>9107330</v>
      </c>
      <c r="F10" s="81">
        <v>9107330</v>
      </c>
      <c r="G10" s="81">
        <v>71430</v>
      </c>
      <c r="H10" s="81">
        <v>9962140</v>
      </c>
      <c r="I10" s="81">
        <v>5213700</v>
      </c>
      <c r="K10" s="84">
        <v>201</v>
      </c>
      <c r="L10" s="84">
        <v>71</v>
      </c>
      <c r="M10" s="81">
        <v>17649690</v>
      </c>
      <c r="N10" s="81">
        <v>10437360</v>
      </c>
      <c r="O10" s="81">
        <v>10446650</v>
      </c>
      <c r="P10" s="81">
        <v>273660</v>
      </c>
      <c r="Q10" s="81">
        <v>11770410</v>
      </c>
      <c r="R10" s="81">
        <v>5879280</v>
      </c>
      <c r="T10" s="84">
        <v>100</v>
      </c>
      <c r="U10" s="84">
        <v>94</v>
      </c>
      <c r="V10" s="81">
        <v>3824920</v>
      </c>
      <c r="W10" s="81">
        <v>3050140</v>
      </c>
      <c r="X10" s="81">
        <v>3052074</v>
      </c>
      <c r="Y10" s="84">
        <v>0</v>
      </c>
      <c r="Z10" s="84">
        <v>0</v>
      </c>
      <c r="AA10" s="81">
        <v>3824920</v>
      </c>
      <c r="AC10" s="84">
        <v>100</v>
      </c>
      <c r="AD10" s="84">
        <v>34</v>
      </c>
      <c r="AE10" s="81">
        <v>1076840</v>
      </c>
      <c r="AF10" s="81">
        <v>808710</v>
      </c>
      <c r="AG10" s="81">
        <v>810574</v>
      </c>
      <c r="AH10" s="84">
        <v>0</v>
      </c>
      <c r="AI10" s="84">
        <v>0</v>
      </c>
      <c r="AJ10" s="81">
        <v>1076840</v>
      </c>
      <c r="AL10" s="84">
        <v>100</v>
      </c>
      <c r="AM10" s="84">
        <v>50</v>
      </c>
      <c r="AN10" s="81">
        <v>2444280</v>
      </c>
      <c r="AO10" s="81">
        <v>1874040</v>
      </c>
      <c r="AP10" s="81">
        <v>1874618</v>
      </c>
      <c r="AQ10" s="84">
        <v>0</v>
      </c>
      <c r="AR10" s="84">
        <v>0</v>
      </c>
      <c r="AS10" s="81">
        <v>2444280</v>
      </c>
      <c r="AU10" s="84">
        <v>100</v>
      </c>
      <c r="AV10" s="84">
        <v>17</v>
      </c>
      <c r="AW10" s="81">
        <v>394600</v>
      </c>
      <c r="AX10" s="81">
        <v>232800</v>
      </c>
      <c r="AY10" s="81">
        <v>233288</v>
      </c>
      <c r="AZ10" s="84">
        <v>0</v>
      </c>
      <c r="BA10" s="84">
        <v>0</v>
      </c>
      <c r="BB10" s="81">
        <v>394600</v>
      </c>
      <c r="BD10" s="84">
        <v>100</v>
      </c>
      <c r="BE10" s="84">
        <v>93</v>
      </c>
      <c r="BF10" s="81">
        <v>5691700</v>
      </c>
      <c r="BG10" s="81">
        <v>3532355</v>
      </c>
      <c r="BH10" s="81">
        <v>3595238</v>
      </c>
      <c r="BI10" s="84">
        <v>0</v>
      </c>
      <c r="BJ10" s="84">
        <v>0</v>
      </c>
      <c r="BK10" s="81">
        <v>5691700</v>
      </c>
      <c r="BM10" s="84">
        <v>100</v>
      </c>
      <c r="BN10" s="84">
        <v>68</v>
      </c>
      <c r="BO10" s="81">
        <v>5236740</v>
      </c>
      <c r="BP10" s="81">
        <v>3148980</v>
      </c>
      <c r="BQ10" s="81">
        <v>3148980</v>
      </c>
      <c r="BR10" s="84">
        <v>0</v>
      </c>
      <c r="BS10" s="84">
        <v>0</v>
      </c>
      <c r="BT10" s="81">
        <v>5236740</v>
      </c>
      <c r="BV10" s="84">
        <v>100</v>
      </c>
      <c r="BW10" s="84">
        <v>31</v>
      </c>
      <c r="BX10" s="81">
        <v>2149400</v>
      </c>
      <c r="BY10" s="81">
        <v>1202800</v>
      </c>
      <c r="BZ10" s="81">
        <v>1202800</v>
      </c>
      <c r="CA10" s="84">
        <v>0</v>
      </c>
      <c r="CB10" s="84">
        <v>0</v>
      </c>
      <c r="CC10" s="81">
        <v>2149400</v>
      </c>
      <c r="CE10" s="84">
        <v>100</v>
      </c>
      <c r="CF10" s="84">
        <v>26</v>
      </c>
      <c r="CG10" s="81">
        <v>1690600</v>
      </c>
      <c r="CH10" s="81">
        <v>985800</v>
      </c>
      <c r="CI10" s="81">
        <v>985800</v>
      </c>
      <c r="CJ10" s="84">
        <v>0</v>
      </c>
      <c r="CK10" s="84">
        <v>0</v>
      </c>
      <c r="CL10" s="81">
        <v>1690600</v>
      </c>
      <c r="CN10" s="84">
        <v>101</v>
      </c>
      <c r="CO10" s="84">
        <v>697</v>
      </c>
      <c r="CP10" s="81">
        <v>134296750</v>
      </c>
      <c r="CQ10" s="81">
        <v>102532350</v>
      </c>
      <c r="CR10" s="81">
        <v>102851500</v>
      </c>
      <c r="CS10" s="81">
        <v>6000</v>
      </c>
      <c r="CT10" s="81">
        <v>71374690</v>
      </c>
      <c r="CU10" s="81">
        <v>62922060</v>
      </c>
      <c r="CW10" s="84">
        <v>101</v>
      </c>
      <c r="CX10" s="84">
        <v>699</v>
      </c>
      <c r="CY10" s="81">
        <v>120750320</v>
      </c>
      <c r="CZ10" s="81">
        <v>105487250</v>
      </c>
      <c r="DA10" s="81">
        <v>106330840</v>
      </c>
      <c r="DB10" s="81">
        <v>6000</v>
      </c>
      <c r="DC10" s="81">
        <v>59897710</v>
      </c>
      <c r="DD10" s="81">
        <v>60852610</v>
      </c>
      <c r="DF10" s="99">
        <v>101</v>
      </c>
      <c r="DG10" s="99">
        <v>703</v>
      </c>
      <c r="DH10" s="100">
        <v>116001590</v>
      </c>
      <c r="DI10" s="100">
        <v>107901400</v>
      </c>
      <c r="DJ10" s="100">
        <v>109973460</v>
      </c>
      <c r="DK10" s="100">
        <v>157500</v>
      </c>
      <c r="DL10" s="100">
        <v>59167320</v>
      </c>
      <c r="DM10" s="100">
        <v>56834270</v>
      </c>
      <c r="DO10" s="125" t="s">
        <v>78</v>
      </c>
      <c r="DP10" s="89">
        <v>705</v>
      </c>
      <c r="DQ10" s="87">
        <v>113947280</v>
      </c>
      <c r="DR10" s="87">
        <v>107097250</v>
      </c>
      <c r="DS10" s="87">
        <v>113557160</v>
      </c>
      <c r="DT10" s="87">
        <v>145280</v>
      </c>
      <c r="DU10" s="87">
        <v>63164220</v>
      </c>
      <c r="DV10" s="87">
        <v>50783060</v>
      </c>
      <c r="DX10" s="125" t="s">
        <v>78</v>
      </c>
      <c r="DY10" s="89">
        <v>704</v>
      </c>
      <c r="DZ10" s="87">
        <v>133826540</v>
      </c>
      <c r="EA10" s="87">
        <v>116009300</v>
      </c>
      <c r="EB10" s="87">
        <v>116998160</v>
      </c>
      <c r="EC10" s="131">
        <v>179870</v>
      </c>
      <c r="ED10" s="131">
        <v>79034490</v>
      </c>
      <c r="EE10" s="131">
        <v>54792050</v>
      </c>
      <c r="EG10" s="125" t="s">
        <v>78</v>
      </c>
      <c r="EH10" s="130">
        <v>704</v>
      </c>
      <c r="EI10" s="131">
        <v>141450910</v>
      </c>
      <c r="EJ10" s="131">
        <v>119570790</v>
      </c>
      <c r="EK10" s="131">
        <v>120243200</v>
      </c>
      <c r="EL10" s="131">
        <v>190500</v>
      </c>
      <c r="EM10" s="131">
        <v>86677740</v>
      </c>
      <c r="EN10" s="131">
        <v>54773170</v>
      </c>
      <c r="EP10" s="125" t="s">
        <v>78</v>
      </c>
      <c r="EQ10" s="130">
        <v>710</v>
      </c>
      <c r="ER10" s="131">
        <v>153729490</v>
      </c>
      <c r="ES10" s="131">
        <v>123994010</v>
      </c>
      <c r="ET10" s="131">
        <v>124533740</v>
      </c>
      <c r="EU10" s="131">
        <v>201640</v>
      </c>
      <c r="EV10" s="131">
        <v>98615680</v>
      </c>
      <c r="EW10" s="131">
        <v>55113810</v>
      </c>
      <c r="EY10" s="125" t="s">
        <v>78</v>
      </c>
      <c r="EZ10" s="130">
        <v>742</v>
      </c>
      <c r="FA10" s="131">
        <v>195595000</v>
      </c>
      <c r="FB10" s="131">
        <v>136845300</v>
      </c>
      <c r="FC10" s="131">
        <v>137332880</v>
      </c>
      <c r="FD10" s="131">
        <v>228650</v>
      </c>
      <c r="FE10" s="131">
        <v>127465660</v>
      </c>
      <c r="FF10" s="131">
        <v>68129340</v>
      </c>
      <c r="FH10" s="125" t="s">
        <v>106</v>
      </c>
      <c r="FI10" s="130">
        <v>4</v>
      </c>
      <c r="FJ10" s="131">
        <v>863570</v>
      </c>
      <c r="FK10" s="131">
        <v>618900</v>
      </c>
      <c r="FL10" s="131">
        <v>618900</v>
      </c>
      <c r="FM10" s="130">
        <v>0</v>
      </c>
      <c r="FN10" s="131">
        <v>577770</v>
      </c>
      <c r="FO10" s="131">
        <v>285800</v>
      </c>
      <c r="FQ10" s="125" t="s">
        <v>106</v>
      </c>
      <c r="FR10" s="130">
        <v>4</v>
      </c>
      <c r="FS10" s="131">
        <v>1026550</v>
      </c>
      <c r="FT10" s="131">
        <v>637450</v>
      </c>
      <c r="FU10" s="131">
        <v>637450</v>
      </c>
      <c r="FV10" s="130">
        <v>0</v>
      </c>
      <c r="FW10" s="131">
        <v>730290</v>
      </c>
      <c r="FX10" s="131">
        <v>296260</v>
      </c>
      <c r="FZ10" s="125" t="s">
        <v>106</v>
      </c>
      <c r="GA10" s="130">
        <v>4</v>
      </c>
      <c r="GB10" s="131">
        <v>1087690</v>
      </c>
      <c r="GC10" s="131">
        <v>656550</v>
      </c>
      <c r="GD10" s="131">
        <v>656550</v>
      </c>
      <c r="GE10" s="130">
        <v>0</v>
      </c>
      <c r="GF10" s="131">
        <v>703090</v>
      </c>
      <c r="GG10" s="131">
        <v>384600</v>
      </c>
    </row>
    <row r="11" spans="1:189" x14ac:dyDescent="0.25">
      <c r="A11" s="96" t="s">
        <v>137</v>
      </c>
      <c r="B11" s="84">
        <v>300</v>
      </c>
      <c r="C11" s="84">
        <v>22</v>
      </c>
      <c r="D11" s="81">
        <v>1472770</v>
      </c>
      <c r="E11" s="81">
        <v>745700</v>
      </c>
      <c r="F11" s="81">
        <v>745700</v>
      </c>
      <c r="G11" s="84">
        <v>0</v>
      </c>
      <c r="H11" s="84">
        <v>0</v>
      </c>
      <c r="I11" s="81">
        <v>1472770</v>
      </c>
      <c r="K11" s="84">
        <v>300</v>
      </c>
      <c r="L11" s="84">
        <v>21</v>
      </c>
      <c r="M11" s="81">
        <v>1478210</v>
      </c>
      <c r="N11" s="81">
        <v>748380</v>
      </c>
      <c r="O11" s="81">
        <v>748380</v>
      </c>
      <c r="P11" s="84">
        <v>0</v>
      </c>
      <c r="Q11" s="84">
        <v>0</v>
      </c>
      <c r="R11" s="81">
        <v>1478210</v>
      </c>
      <c r="T11" s="84">
        <v>101</v>
      </c>
      <c r="U11" s="84">
        <v>502</v>
      </c>
      <c r="V11" s="81">
        <v>66861250</v>
      </c>
      <c r="W11" s="81">
        <v>52582130</v>
      </c>
      <c r="X11" s="81">
        <v>52727290</v>
      </c>
      <c r="Y11" s="84">
        <v>0</v>
      </c>
      <c r="Z11" s="81">
        <v>43632370</v>
      </c>
      <c r="AA11" s="81">
        <v>23228880</v>
      </c>
      <c r="AC11" s="84">
        <v>101</v>
      </c>
      <c r="AD11" s="84">
        <v>545</v>
      </c>
      <c r="AE11" s="81">
        <v>76590250</v>
      </c>
      <c r="AF11" s="81">
        <v>60391420</v>
      </c>
      <c r="AG11" s="81">
        <v>60555390</v>
      </c>
      <c r="AH11" s="84">
        <v>0</v>
      </c>
      <c r="AI11" s="81">
        <v>49871080</v>
      </c>
      <c r="AJ11" s="81">
        <v>26719170</v>
      </c>
      <c r="AL11" s="84">
        <v>101</v>
      </c>
      <c r="AM11" s="84">
        <v>569</v>
      </c>
      <c r="AN11" s="81">
        <v>84143450</v>
      </c>
      <c r="AO11" s="81">
        <v>65762790</v>
      </c>
      <c r="AP11" s="81">
        <v>65941390</v>
      </c>
      <c r="AQ11" s="84">
        <v>0</v>
      </c>
      <c r="AR11" s="81">
        <v>54711310</v>
      </c>
      <c r="AS11" s="81">
        <v>29432140</v>
      </c>
      <c r="AU11" s="84">
        <v>101</v>
      </c>
      <c r="AV11" s="84">
        <v>602</v>
      </c>
      <c r="AW11" s="81">
        <v>96118300</v>
      </c>
      <c r="AX11" s="81">
        <v>73788040</v>
      </c>
      <c r="AY11" s="81">
        <v>74001470</v>
      </c>
      <c r="AZ11" s="81">
        <v>6000</v>
      </c>
      <c r="BA11" s="81">
        <v>62383780</v>
      </c>
      <c r="BB11" s="81">
        <v>33734520</v>
      </c>
      <c r="BD11" s="84">
        <v>101</v>
      </c>
      <c r="BE11" s="84">
        <v>604</v>
      </c>
      <c r="BF11" s="81">
        <v>111013520</v>
      </c>
      <c r="BG11" s="81">
        <v>76402822</v>
      </c>
      <c r="BH11" s="81">
        <v>76589590</v>
      </c>
      <c r="BI11" s="81">
        <v>6000</v>
      </c>
      <c r="BJ11" s="81">
        <v>72149470</v>
      </c>
      <c r="BK11" s="81">
        <v>38864050</v>
      </c>
      <c r="BM11" s="84">
        <v>101</v>
      </c>
      <c r="BN11" s="84">
        <v>657</v>
      </c>
      <c r="BO11" s="81">
        <v>143680890</v>
      </c>
      <c r="BP11" s="81">
        <v>86208591</v>
      </c>
      <c r="BQ11" s="81">
        <v>86397081</v>
      </c>
      <c r="BR11" s="81">
        <v>6000</v>
      </c>
      <c r="BS11" s="81">
        <v>81981490</v>
      </c>
      <c r="BT11" s="81">
        <v>61699400</v>
      </c>
      <c r="BV11" s="84">
        <v>101</v>
      </c>
      <c r="BW11" s="84">
        <v>692</v>
      </c>
      <c r="BX11" s="81">
        <v>158992440</v>
      </c>
      <c r="BY11" s="81">
        <v>95533500</v>
      </c>
      <c r="BZ11" s="81">
        <v>95708550</v>
      </c>
      <c r="CA11" s="81">
        <v>6000</v>
      </c>
      <c r="CB11" s="81">
        <v>93879910</v>
      </c>
      <c r="CC11" s="81">
        <v>65112530</v>
      </c>
      <c r="CE11" s="84">
        <v>101</v>
      </c>
      <c r="CF11" s="84">
        <v>697</v>
      </c>
      <c r="CG11" s="81">
        <v>146406780</v>
      </c>
      <c r="CH11" s="81">
        <v>99545370</v>
      </c>
      <c r="CI11" s="81">
        <v>99745340</v>
      </c>
      <c r="CJ11" s="81">
        <v>6000</v>
      </c>
      <c r="CK11" s="81">
        <v>80733400</v>
      </c>
      <c r="CL11" s="81">
        <v>65673380</v>
      </c>
      <c r="CN11" s="84">
        <v>102</v>
      </c>
      <c r="CO11" s="84">
        <v>8</v>
      </c>
      <c r="CP11" s="81">
        <v>461760</v>
      </c>
      <c r="CQ11" s="81">
        <v>290640</v>
      </c>
      <c r="CR11" s="81">
        <v>290640</v>
      </c>
      <c r="CS11" s="84">
        <v>0</v>
      </c>
      <c r="CT11" s="81">
        <v>461760</v>
      </c>
      <c r="CU11" s="84">
        <v>0</v>
      </c>
      <c r="CW11" s="84">
        <v>102</v>
      </c>
      <c r="CX11" s="84">
        <v>8</v>
      </c>
      <c r="CY11" s="81">
        <v>414640</v>
      </c>
      <c r="CZ11" s="81">
        <v>299280</v>
      </c>
      <c r="DA11" s="81">
        <v>299280</v>
      </c>
      <c r="DB11" s="84">
        <v>0</v>
      </c>
      <c r="DC11" s="81">
        <v>414640</v>
      </c>
      <c r="DD11" s="84">
        <v>0</v>
      </c>
      <c r="DF11" s="99">
        <v>121</v>
      </c>
      <c r="DG11" s="99">
        <v>15</v>
      </c>
      <c r="DH11" s="100">
        <v>2483210</v>
      </c>
      <c r="DI11" s="100">
        <v>1720660</v>
      </c>
      <c r="DJ11" s="100">
        <v>1738570</v>
      </c>
      <c r="DK11" s="99">
        <v>0</v>
      </c>
      <c r="DL11" s="100">
        <v>1306350</v>
      </c>
      <c r="DM11" s="100">
        <v>1176860</v>
      </c>
      <c r="DO11" s="125" t="s">
        <v>79</v>
      </c>
      <c r="DP11" s="89">
        <v>14</v>
      </c>
      <c r="DQ11" s="87">
        <v>2030600</v>
      </c>
      <c r="DR11" s="87">
        <v>1614140</v>
      </c>
      <c r="DS11" s="87">
        <v>1704820</v>
      </c>
      <c r="DT11" s="89">
        <v>0</v>
      </c>
      <c r="DU11" s="87">
        <v>1041130</v>
      </c>
      <c r="DV11" s="87">
        <v>989470</v>
      </c>
      <c r="DX11" s="125" t="s">
        <v>79</v>
      </c>
      <c r="DY11" s="89">
        <v>14</v>
      </c>
      <c r="DZ11" s="87">
        <v>2417840</v>
      </c>
      <c r="EA11" s="87">
        <v>1722050</v>
      </c>
      <c r="EB11" s="87">
        <v>1741050</v>
      </c>
      <c r="EC11" s="130">
        <v>0</v>
      </c>
      <c r="ED11" s="131">
        <v>1294430</v>
      </c>
      <c r="EE11" s="131">
        <v>1123410</v>
      </c>
      <c r="EG11" s="125" t="s">
        <v>79</v>
      </c>
      <c r="EH11" s="130">
        <v>14</v>
      </c>
      <c r="EI11" s="131">
        <v>2633340</v>
      </c>
      <c r="EJ11" s="131">
        <v>1773640</v>
      </c>
      <c r="EK11" s="131">
        <v>1793210</v>
      </c>
      <c r="EL11" s="130">
        <v>0</v>
      </c>
      <c r="EM11" s="131">
        <v>1509930</v>
      </c>
      <c r="EN11" s="131">
        <v>1123410</v>
      </c>
      <c r="EP11" s="125" t="s">
        <v>79</v>
      </c>
      <c r="EQ11" s="130">
        <v>14</v>
      </c>
      <c r="ER11" s="131">
        <v>2850340</v>
      </c>
      <c r="ES11" s="131">
        <v>1826780</v>
      </c>
      <c r="ET11" s="131">
        <v>1846940</v>
      </c>
      <c r="EU11" s="130">
        <v>0</v>
      </c>
      <c r="EV11" s="131">
        <v>1726920</v>
      </c>
      <c r="EW11" s="131">
        <v>1123420</v>
      </c>
      <c r="EY11" s="125" t="s">
        <v>79</v>
      </c>
      <c r="EZ11" s="130">
        <v>13</v>
      </c>
      <c r="FA11" s="131">
        <v>2952330</v>
      </c>
      <c r="FB11" s="131">
        <v>1613530</v>
      </c>
      <c r="FC11" s="131">
        <v>1699080</v>
      </c>
      <c r="FD11" s="130">
        <v>0</v>
      </c>
      <c r="FE11" s="131">
        <v>1889480</v>
      </c>
      <c r="FF11" s="131">
        <v>1062850</v>
      </c>
      <c r="FH11" s="125" t="s">
        <v>79</v>
      </c>
      <c r="FI11" s="130">
        <v>13</v>
      </c>
      <c r="FJ11" s="131">
        <v>3254140</v>
      </c>
      <c r="FK11" s="131">
        <v>1749980</v>
      </c>
      <c r="FL11" s="131">
        <v>1749980</v>
      </c>
      <c r="FM11" s="130">
        <v>0</v>
      </c>
      <c r="FN11" s="131">
        <v>2109690</v>
      </c>
      <c r="FO11" s="131">
        <v>1144450</v>
      </c>
      <c r="FQ11" s="125" t="s">
        <v>79</v>
      </c>
      <c r="FR11" s="130">
        <v>12</v>
      </c>
      <c r="FS11" s="131">
        <v>3481480</v>
      </c>
      <c r="FT11" s="131">
        <v>1761520</v>
      </c>
      <c r="FU11" s="131">
        <v>1761520</v>
      </c>
      <c r="FV11" s="130">
        <v>0</v>
      </c>
      <c r="FW11" s="131">
        <v>2366830</v>
      </c>
      <c r="FX11" s="131">
        <v>1114650</v>
      </c>
      <c r="FZ11" s="125" t="s">
        <v>79</v>
      </c>
      <c r="GA11" s="130">
        <v>12</v>
      </c>
      <c r="GB11" s="131">
        <v>3673590</v>
      </c>
      <c r="GC11" s="131">
        <v>1814310</v>
      </c>
      <c r="GD11" s="131">
        <v>1814310</v>
      </c>
      <c r="GE11" s="130">
        <v>0</v>
      </c>
      <c r="GF11" s="131">
        <v>2302710</v>
      </c>
      <c r="GG11" s="131">
        <v>1370880</v>
      </c>
    </row>
    <row r="12" spans="1:189" x14ac:dyDescent="0.25">
      <c r="A12" s="96" t="s">
        <v>132</v>
      </c>
      <c r="B12" s="84">
        <v>301</v>
      </c>
      <c r="C12" s="84">
        <v>37</v>
      </c>
      <c r="D12" s="81">
        <v>10170950</v>
      </c>
      <c r="E12" s="81">
        <v>6882880</v>
      </c>
      <c r="F12" s="81">
        <v>6882880</v>
      </c>
      <c r="G12" s="84">
        <v>0</v>
      </c>
      <c r="H12" s="81">
        <v>7229630</v>
      </c>
      <c r="I12" s="81">
        <v>2941320</v>
      </c>
      <c r="K12" s="84">
        <v>301</v>
      </c>
      <c r="L12" s="84">
        <v>37</v>
      </c>
      <c r="M12" s="81">
        <v>11168630</v>
      </c>
      <c r="N12" s="81">
        <v>7805510</v>
      </c>
      <c r="O12" s="81">
        <v>7805510</v>
      </c>
      <c r="P12" s="84">
        <v>0</v>
      </c>
      <c r="Q12" s="81">
        <v>8445240</v>
      </c>
      <c r="R12" s="81">
        <v>2723390</v>
      </c>
      <c r="T12" s="84">
        <v>200</v>
      </c>
      <c r="U12" s="84">
        <v>16</v>
      </c>
      <c r="V12" s="81">
        <v>1396890</v>
      </c>
      <c r="W12" s="81">
        <v>741850</v>
      </c>
      <c r="X12" s="81">
        <v>801180</v>
      </c>
      <c r="Y12" s="84">
        <v>0</v>
      </c>
      <c r="Z12" s="84">
        <v>0</v>
      </c>
      <c r="AA12" s="81">
        <v>1396890</v>
      </c>
      <c r="AC12" s="84">
        <v>121</v>
      </c>
      <c r="AD12" s="84">
        <v>8</v>
      </c>
      <c r="AE12" s="81">
        <v>841540</v>
      </c>
      <c r="AF12" s="81">
        <v>646300</v>
      </c>
      <c r="AG12" s="81">
        <v>646300</v>
      </c>
      <c r="AH12" s="84">
        <v>0</v>
      </c>
      <c r="AI12" s="81">
        <v>504540</v>
      </c>
      <c r="AJ12" s="81">
        <v>337000</v>
      </c>
      <c r="AL12" s="84">
        <v>121</v>
      </c>
      <c r="AM12" s="84">
        <v>8</v>
      </c>
      <c r="AN12" s="81">
        <v>875180</v>
      </c>
      <c r="AO12" s="81">
        <v>665660</v>
      </c>
      <c r="AP12" s="81">
        <v>665660</v>
      </c>
      <c r="AQ12" s="84">
        <v>0</v>
      </c>
      <c r="AR12" s="81">
        <v>524710</v>
      </c>
      <c r="AS12" s="81">
        <v>350470</v>
      </c>
      <c r="AU12" s="84">
        <v>121</v>
      </c>
      <c r="AV12" s="84">
        <v>15</v>
      </c>
      <c r="AW12" s="81">
        <v>2036270</v>
      </c>
      <c r="AX12" s="81">
        <v>1247100</v>
      </c>
      <c r="AY12" s="81">
        <v>1257560</v>
      </c>
      <c r="AZ12" s="84">
        <v>0</v>
      </c>
      <c r="BA12" s="81">
        <v>1186270</v>
      </c>
      <c r="BB12" s="81">
        <v>850000</v>
      </c>
      <c r="BD12" s="84">
        <v>102</v>
      </c>
      <c r="BE12" s="84">
        <v>8</v>
      </c>
      <c r="BF12" s="81">
        <v>398480</v>
      </c>
      <c r="BG12" s="81">
        <v>258480</v>
      </c>
      <c r="BH12" s="81">
        <v>258480</v>
      </c>
      <c r="BI12" s="84">
        <v>0</v>
      </c>
      <c r="BJ12" s="81">
        <v>398480</v>
      </c>
      <c r="BK12" s="84">
        <v>0</v>
      </c>
      <c r="BM12" s="84">
        <v>102</v>
      </c>
      <c r="BN12" s="84">
        <v>8</v>
      </c>
      <c r="BO12" s="81">
        <v>471200</v>
      </c>
      <c r="BP12" s="81">
        <v>266160</v>
      </c>
      <c r="BQ12" s="81">
        <v>266160</v>
      </c>
      <c r="BR12" s="84">
        <v>0</v>
      </c>
      <c r="BS12" s="81">
        <v>471200</v>
      </c>
      <c r="BT12" s="84">
        <v>0</v>
      </c>
      <c r="BV12" s="84">
        <v>102</v>
      </c>
      <c r="BW12" s="84">
        <v>8</v>
      </c>
      <c r="BX12" s="81">
        <v>494800</v>
      </c>
      <c r="BY12" s="81">
        <v>274080</v>
      </c>
      <c r="BZ12" s="81">
        <v>274080</v>
      </c>
      <c r="CA12" s="84">
        <v>0</v>
      </c>
      <c r="CB12" s="81">
        <v>494800</v>
      </c>
      <c r="CC12" s="84">
        <v>0</v>
      </c>
      <c r="CE12" s="84">
        <v>102</v>
      </c>
      <c r="CF12" s="84">
        <v>8</v>
      </c>
      <c r="CG12" s="81">
        <v>471200</v>
      </c>
      <c r="CH12" s="81">
        <v>282240</v>
      </c>
      <c r="CI12" s="81">
        <v>282240</v>
      </c>
      <c r="CJ12" s="84">
        <v>0</v>
      </c>
      <c r="CK12" s="81">
        <v>471200</v>
      </c>
      <c r="CL12" s="84">
        <v>0</v>
      </c>
      <c r="CN12" s="84">
        <v>121</v>
      </c>
      <c r="CO12" s="84">
        <v>15</v>
      </c>
      <c r="CP12" s="81">
        <v>2935150</v>
      </c>
      <c r="CQ12" s="81">
        <v>1622010</v>
      </c>
      <c r="CR12" s="81">
        <v>1638890</v>
      </c>
      <c r="CS12" s="84">
        <v>0</v>
      </c>
      <c r="CT12" s="81">
        <v>1587940</v>
      </c>
      <c r="CU12" s="81">
        <v>1347210</v>
      </c>
      <c r="CW12" s="84">
        <v>121</v>
      </c>
      <c r="CX12" s="84">
        <v>15</v>
      </c>
      <c r="CY12" s="81">
        <v>2627690</v>
      </c>
      <c r="CZ12" s="81">
        <v>1670610</v>
      </c>
      <c r="DA12" s="81">
        <v>1688000</v>
      </c>
      <c r="DB12" s="84">
        <v>0</v>
      </c>
      <c r="DC12" s="81">
        <v>1354270</v>
      </c>
      <c r="DD12" s="81">
        <v>1273420</v>
      </c>
      <c r="DF12" s="99">
        <v>200</v>
      </c>
      <c r="DG12" s="99">
        <v>10</v>
      </c>
      <c r="DH12" s="100">
        <v>1988340</v>
      </c>
      <c r="DI12" s="100">
        <v>641530</v>
      </c>
      <c r="DJ12" s="100">
        <v>641530</v>
      </c>
      <c r="DK12" s="99">
        <v>0</v>
      </c>
      <c r="DL12" s="99">
        <v>0</v>
      </c>
      <c r="DM12" s="100">
        <v>1988340</v>
      </c>
      <c r="DO12" s="125" t="s">
        <v>80</v>
      </c>
      <c r="DP12" s="89">
        <v>28</v>
      </c>
      <c r="DQ12" s="87">
        <v>4076740</v>
      </c>
      <c r="DR12" s="87">
        <v>1338310</v>
      </c>
      <c r="DS12" s="87">
        <v>1339220</v>
      </c>
      <c r="DT12" s="89">
        <v>0</v>
      </c>
      <c r="DU12" s="89">
        <v>0</v>
      </c>
      <c r="DV12" s="87">
        <v>4076740</v>
      </c>
      <c r="DX12" s="125" t="s">
        <v>80</v>
      </c>
      <c r="DY12" s="89">
        <v>26</v>
      </c>
      <c r="DZ12" s="87">
        <v>4227380</v>
      </c>
      <c r="EA12" s="87">
        <v>1452720</v>
      </c>
      <c r="EB12" s="87">
        <v>1453800</v>
      </c>
      <c r="EC12" s="130">
        <v>0</v>
      </c>
      <c r="ED12" s="130">
        <v>0</v>
      </c>
      <c r="EE12" s="131">
        <v>4227380</v>
      </c>
      <c r="EG12" s="125" t="s">
        <v>80</v>
      </c>
      <c r="EH12" s="130">
        <v>26</v>
      </c>
      <c r="EI12" s="131">
        <v>4227380</v>
      </c>
      <c r="EJ12" s="131">
        <v>1522090</v>
      </c>
      <c r="EK12" s="131">
        <v>1523170</v>
      </c>
      <c r="EL12" s="130">
        <v>0</v>
      </c>
      <c r="EM12" s="130">
        <v>0</v>
      </c>
      <c r="EN12" s="131">
        <v>4227380</v>
      </c>
      <c r="EP12" s="125" t="s">
        <v>80</v>
      </c>
      <c r="EQ12" s="130">
        <v>24</v>
      </c>
      <c r="ER12" s="131">
        <v>3931770</v>
      </c>
      <c r="ES12" s="131">
        <v>1483840</v>
      </c>
      <c r="ET12" s="131">
        <v>1487920</v>
      </c>
      <c r="EU12" s="130">
        <v>0</v>
      </c>
      <c r="EV12" s="130">
        <v>0</v>
      </c>
      <c r="EW12" s="131">
        <v>3931770</v>
      </c>
      <c r="EY12" s="125" t="s">
        <v>80</v>
      </c>
      <c r="EZ12" s="130">
        <v>24</v>
      </c>
      <c r="FA12" s="131">
        <v>4026210</v>
      </c>
      <c r="FB12" s="131">
        <v>1768330</v>
      </c>
      <c r="FC12" s="131">
        <v>1772410</v>
      </c>
      <c r="FD12" s="130">
        <v>0</v>
      </c>
      <c r="FE12" s="130">
        <v>0</v>
      </c>
      <c r="FF12" s="131">
        <v>4026210</v>
      </c>
      <c r="FH12" s="125" t="s">
        <v>80</v>
      </c>
      <c r="FI12" s="130">
        <v>22</v>
      </c>
      <c r="FJ12" s="131">
        <v>3219540</v>
      </c>
      <c r="FK12" s="131">
        <v>1239110</v>
      </c>
      <c r="FL12" s="131">
        <v>1243190</v>
      </c>
      <c r="FM12" s="130">
        <v>0</v>
      </c>
      <c r="FN12" s="130">
        <v>0</v>
      </c>
      <c r="FO12" s="131">
        <v>3219540</v>
      </c>
      <c r="FQ12" s="125" t="s">
        <v>80</v>
      </c>
      <c r="FR12" s="130">
        <v>21</v>
      </c>
      <c r="FS12" s="131">
        <v>2896760</v>
      </c>
      <c r="FT12" s="131">
        <v>1135600</v>
      </c>
      <c r="FU12" s="131">
        <v>1141290</v>
      </c>
      <c r="FV12" s="130">
        <v>0</v>
      </c>
      <c r="FW12" s="130">
        <v>0</v>
      </c>
      <c r="FX12" s="131">
        <v>2896760</v>
      </c>
      <c r="FZ12" s="125" t="s">
        <v>80</v>
      </c>
      <c r="GA12" s="130">
        <v>22</v>
      </c>
      <c r="GB12" s="131">
        <v>2922340</v>
      </c>
      <c r="GC12" s="131">
        <v>1187360</v>
      </c>
      <c r="GD12" s="131">
        <v>1193060</v>
      </c>
      <c r="GE12" s="130">
        <v>0</v>
      </c>
      <c r="GF12" s="130">
        <v>0</v>
      </c>
      <c r="GG12" s="131">
        <v>2922340</v>
      </c>
    </row>
    <row r="13" spans="1:189" x14ac:dyDescent="0.25">
      <c r="B13" s="84">
        <v>308</v>
      </c>
      <c r="C13" s="84">
        <v>11</v>
      </c>
      <c r="D13" s="81">
        <v>2603340</v>
      </c>
      <c r="E13" s="81">
        <v>2220530</v>
      </c>
      <c r="F13" s="81">
        <v>2288016</v>
      </c>
      <c r="G13" s="84">
        <v>0</v>
      </c>
      <c r="H13" s="81">
        <v>2248580</v>
      </c>
      <c r="I13" s="81">
        <v>354760</v>
      </c>
      <c r="K13" s="84">
        <v>308</v>
      </c>
      <c r="L13" s="84">
        <v>11</v>
      </c>
      <c r="M13" s="81">
        <v>2911440</v>
      </c>
      <c r="N13" s="81">
        <v>2554810</v>
      </c>
      <c r="O13" s="81">
        <v>2655766</v>
      </c>
      <c r="P13" s="84">
        <v>0</v>
      </c>
      <c r="Q13" s="81">
        <v>2546040</v>
      </c>
      <c r="R13" s="81">
        <v>365400</v>
      </c>
      <c r="T13" s="84">
        <v>201</v>
      </c>
      <c r="U13" s="84">
        <v>72</v>
      </c>
      <c r="V13" s="81">
        <v>19116520</v>
      </c>
      <c r="W13" s="81">
        <v>10850470</v>
      </c>
      <c r="X13" s="81">
        <v>10860040</v>
      </c>
      <c r="Y13" s="81">
        <v>292790</v>
      </c>
      <c r="Z13" s="81">
        <v>12765060</v>
      </c>
      <c r="AA13" s="81">
        <v>6351460</v>
      </c>
      <c r="AC13" s="84">
        <v>200</v>
      </c>
      <c r="AD13" s="84">
        <v>17</v>
      </c>
      <c r="AE13" s="81">
        <v>1396890</v>
      </c>
      <c r="AF13" s="81">
        <v>727600</v>
      </c>
      <c r="AG13" s="81">
        <v>727600</v>
      </c>
      <c r="AH13" s="84">
        <v>0</v>
      </c>
      <c r="AI13" s="84">
        <v>0</v>
      </c>
      <c r="AJ13" s="81">
        <v>1396890</v>
      </c>
      <c r="AL13" s="84">
        <v>200</v>
      </c>
      <c r="AM13" s="84">
        <v>17</v>
      </c>
      <c r="AN13" s="81">
        <v>1536560</v>
      </c>
      <c r="AO13" s="81">
        <v>749350</v>
      </c>
      <c r="AP13" s="81">
        <v>749350</v>
      </c>
      <c r="AQ13" s="84">
        <v>0</v>
      </c>
      <c r="AR13" s="84">
        <v>0</v>
      </c>
      <c r="AS13" s="81">
        <v>1536560</v>
      </c>
      <c r="AU13" s="84">
        <v>200</v>
      </c>
      <c r="AV13" s="84">
        <v>16</v>
      </c>
      <c r="AW13" s="81">
        <v>1292620</v>
      </c>
      <c r="AX13" s="81">
        <v>630030</v>
      </c>
      <c r="AY13" s="81">
        <v>630030</v>
      </c>
      <c r="AZ13" s="84">
        <v>0</v>
      </c>
      <c r="BA13" s="84">
        <v>0</v>
      </c>
      <c r="BB13" s="81">
        <v>1292620</v>
      </c>
      <c r="BD13" s="84">
        <v>121</v>
      </c>
      <c r="BE13" s="84">
        <v>14</v>
      </c>
      <c r="BF13" s="81">
        <v>2316200</v>
      </c>
      <c r="BG13" s="81">
        <v>1236850</v>
      </c>
      <c r="BH13" s="81">
        <v>1251850</v>
      </c>
      <c r="BI13" s="84">
        <v>0</v>
      </c>
      <c r="BJ13" s="81">
        <v>1396040</v>
      </c>
      <c r="BK13" s="81">
        <v>920160</v>
      </c>
      <c r="BM13" s="84">
        <v>121</v>
      </c>
      <c r="BN13" s="84">
        <v>14</v>
      </c>
      <c r="BO13" s="81">
        <v>3120290</v>
      </c>
      <c r="BP13" s="81">
        <v>1380380</v>
      </c>
      <c r="BQ13" s="81">
        <v>1395830</v>
      </c>
      <c r="BR13" s="84">
        <v>0</v>
      </c>
      <c r="BS13" s="81">
        <v>1801070</v>
      </c>
      <c r="BT13" s="81">
        <v>1319220</v>
      </c>
      <c r="BV13" s="84">
        <v>121</v>
      </c>
      <c r="BW13" s="84">
        <v>15</v>
      </c>
      <c r="BX13" s="81">
        <v>3524390</v>
      </c>
      <c r="BY13" s="81">
        <v>1529040</v>
      </c>
      <c r="BZ13" s="81">
        <v>1544950</v>
      </c>
      <c r="CA13" s="84">
        <v>0</v>
      </c>
      <c r="CB13" s="81">
        <v>2118990</v>
      </c>
      <c r="CC13" s="81">
        <v>1405400</v>
      </c>
      <c r="CE13" s="84">
        <v>121</v>
      </c>
      <c r="CF13" s="84">
        <v>15</v>
      </c>
      <c r="CG13" s="81">
        <v>3224170</v>
      </c>
      <c r="CH13" s="81">
        <v>1574830</v>
      </c>
      <c r="CI13" s="81">
        <v>1591220</v>
      </c>
      <c r="CJ13" s="84">
        <v>0</v>
      </c>
      <c r="CK13" s="81">
        <v>1818750</v>
      </c>
      <c r="CL13" s="81">
        <v>1405420</v>
      </c>
      <c r="CN13" s="84">
        <v>200</v>
      </c>
      <c r="CO13" s="84">
        <v>11</v>
      </c>
      <c r="CP13" s="81">
        <v>2101000</v>
      </c>
      <c r="CQ13" s="81">
        <v>717460</v>
      </c>
      <c r="CR13" s="81">
        <v>735880</v>
      </c>
      <c r="CS13" s="84">
        <v>0</v>
      </c>
      <c r="CT13" s="84">
        <v>0</v>
      </c>
      <c r="CU13" s="81">
        <v>2101000</v>
      </c>
      <c r="CW13" s="84">
        <v>200</v>
      </c>
      <c r="CX13" s="84">
        <v>10</v>
      </c>
      <c r="CY13" s="81">
        <v>1988340</v>
      </c>
      <c r="CZ13" s="81">
        <v>622880</v>
      </c>
      <c r="DA13" s="81">
        <v>622880</v>
      </c>
      <c r="DB13" s="84">
        <v>0</v>
      </c>
      <c r="DC13" s="84">
        <v>0</v>
      </c>
      <c r="DD13" s="81">
        <v>1988340</v>
      </c>
      <c r="DF13" s="99">
        <v>201</v>
      </c>
      <c r="DG13" s="99">
        <v>62</v>
      </c>
      <c r="DH13" s="100">
        <v>22362500</v>
      </c>
      <c r="DI13" s="100">
        <v>12787160</v>
      </c>
      <c r="DJ13" s="100">
        <v>12787160</v>
      </c>
      <c r="DK13" s="99">
        <v>0</v>
      </c>
      <c r="DL13" s="100">
        <v>15360610</v>
      </c>
      <c r="DM13" s="100">
        <v>7001890</v>
      </c>
      <c r="DO13" s="125" t="s">
        <v>81</v>
      </c>
      <c r="DP13" s="89">
        <v>117</v>
      </c>
      <c r="DQ13" s="87">
        <v>53792960</v>
      </c>
      <c r="DR13" s="87">
        <v>35503230</v>
      </c>
      <c r="DS13" s="87">
        <v>35533250</v>
      </c>
      <c r="DT13" s="89">
        <v>0</v>
      </c>
      <c r="DU13" s="87">
        <v>38906320</v>
      </c>
      <c r="DV13" s="87">
        <v>14886640</v>
      </c>
      <c r="DX13" s="125" t="s">
        <v>81</v>
      </c>
      <c r="DY13" s="89">
        <v>120</v>
      </c>
      <c r="DZ13" s="87">
        <v>52117960</v>
      </c>
      <c r="EA13" s="87">
        <v>36302720</v>
      </c>
      <c r="EB13" s="87">
        <v>36707410</v>
      </c>
      <c r="EC13" s="130">
        <v>0</v>
      </c>
      <c r="ED13" s="131">
        <v>36931270</v>
      </c>
      <c r="EE13" s="131">
        <v>15186690</v>
      </c>
      <c r="EG13" s="125" t="s">
        <v>81</v>
      </c>
      <c r="EH13" s="130">
        <v>122</v>
      </c>
      <c r="EI13" s="131">
        <v>52449310</v>
      </c>
      <c r="EJ13" s="131">
        <v>37470700</v>
      </c>
      <c r="EK13" s="131">
        <v>37922630</v>
      </c>
      <c r="EL13" s="130">
        <v>0</v>
      </c>
      <c r="EM13" s="131">
        <v>37491290</v>
      </c>
      <c r="EN13" s="131">
        <v>14958020</v>
      </c>
      <c r="EP13" s="125" t="s">
        <v>81</v>
      </c>
      <c r="EQ13" s="130">
        <v>124</v>
      </c>
      <c r="ER13" s="131">
        <v>54505780</v>
      </c>
      <c r="ES13" s="131">
        <v>38881530</v>
      </c>
      <c r="ET13" s="131">
        <v>39399170</v>
      </c>
      <c r="EU13" s="130">
        <v>0</v>
      </c>
      <c r="EV13" s="131">
        <v>39005950</v>
      </c>
      <c r="EW13" s="131">
        <v>15499830</v>
      </c>
      <c r="EY13" s="125" t="s">
        <v>81</v>
      </c>
      <c r="EZ13" s="130">
        <v>125</v>
      </c>
      <c r="FA13" s="131">
        <v>55729300</v>
      </c>
      <c r="FB13" s="131">
        <v>40228440</v>
      </c>
      <c r="FC13" s="131">
        <v>40576940</v>
      </c>
      <c r="FD13" s="130">
        <v>0</v>
      </c>
      <c r="FE13" s="131">
        <v>39947240</v>
      </c>
      <c r="FF13" s="131">
        <v>15782060</v>
      </c>
      <c r="FH13" s="125" t="s">
        <v>81</v>
      </c>
      <c r="FI13" s="130">
        <v>127</v>
      </c>
      <c r="FJ13" s="131">
        <v>69216280</v>
      </c>
      <c r="FK13" s="131">
        <v>45517640</v>
      </c>
      <c r="FL13" s="131">
        <v>45799900</v>
      </c>
      <c r="FM13" s="130">
        <v>0</v>
      </c>
      <c r="FN13" s="131">
        <v>52406930</v>
      </c>
      <c r="FO13" s="131">
        <v>16809350</v>
      </c>
      <c r="FQ13" s="125" t="s">
        <v>81</v>
      </c>
      <c r="FR13" s="130">
        <v>131</v>
      </c>
      <c r="FS13" s="131">
        <v>78108066</v>
      </c>
      <c r="FT13" s="131">
        <v>50715780</v>
      </c>
      <c r="FU13" s="131">
        <v>50984560</v>
      </c>
      <c r="FV13" s="130">
        <v>0</v>
      </c>
      <c r="FW13" s="131">
        <v>60267990</v>
      </c>
      <c r="FX13" s="131">
        <v>17840076</v>
      </c>
      <c r="FZ13" s="125" t="s">
        <v>81</v>
      </c>
      <c r="GA13" s="130">
        <v>130</v>
      </c>
      <c r="GB13" s="131">
        <v>78922920</v>
      </c>
      <c r="GC13" s="131">
        <v>52869410</v>
      </c>
      <c r="GD13" s="131">
        <v>53119610</v>
      </c>
      <c r="GE13" s="130">
        <v>0</v>
      </c>
      <c r="GF13" s="131">
        <v>60973240</v>
      </c>
      <c r="GG13" s="131">
        <v>17949680</v>
      </c>
    </row>
    <row r="14" spans="1:189" x14ac:dyDescent="0.25">
      <c r="A14" s="97" t="s">
        <v>75</v>
      </c>
      <c r="B14" s="84">
        <v>401</v>
      </c>
      <c r="C14" s="84">
        <v>1</v>
      </c>
      <c r="D14" s="81">
        <v>3340</v>
      </c>
      <c r="E14" s="81">
        <v>1650</v>
      </c>
      <c r="F14" s="81">
        <v>1650</v>
      </c>
      <c r="G14" s="84">
        <v>0</v>
      </c>
      <c r="H14" s="84">
        <v>0</v>
      </c>
      <c r="I14" s="81">
        <v>3340</v>
      </c>
      <c r="K14" s="84">
        <v>401</v>
      </c>
      <c r="L14" s="84">
        <v>1</v>
      </c>
      <c r="M14" s="81">
        <v>3440</v>
      </c>
      <c r="N14" s="81">
        <v>1690</v>
      </c>
      <c r="O14" s="81">
        <v>1690</v>
      </c>
      <c r="P14" s="84">
        <v>0</v>
      </c>
      <c r="Q14" s="84">
        <v>0</v>
      </c>
      <c r="R14" s="81">
        <v>3440</v>
      </c>
      <c r="T14" s="84">
        <v>300</v>
      </c>
      <c r="U14" s="84">
        <v>21</v>
      </c>
      <c r="V14" s="81">
        <v>1642510</v>
      </c>
      <c r="W14" s="81">
        <v>808820</v>
      </c>
      <c r="X14" s="81">
        <v>808820</v>
      </c>
      <c r="Y14" s="84">
        <v>0</v>
      </c>
      <c r="Z14" s="84">
        <v>0</v>
      </c>
      <c r="AA14" s="81">
        <v>1642510</v>
      </c>
      <c r="AC14" s="84">
        <v>201</v>
      </c>
      <c r="AD14" s="84">
        <v>70</v>
      </c>
      <c r="AE14" s="81">
        <v>18578350</v>
      </c>
      <c r="AF14" s="81">
        <v>11126930</v>
      </c>
      <c r="AG14" s="81">
        <v>11149920</v>
      </c>
      <c r="AH14" s="81">
        <v>211790</v>
      </c>
      <c r="AI14" s="81">
        <v>12404430</v>
      </c>
      <c r="AJ14" s="81">
        <v>6173920</v>
      </c>
      <c r="AL14" s="84">
        <v>201</v>
      </c>
      <c r="AM14" s="84">
        <v>69</v>
      </c>
      <c r="AN14" s="81">
        <v>19371240</v>
      </c>
      <c r="AO14" s="81">
        <v>11503060</v>
      </c>
      <c r="AP14" s="81">
        <v>11526740</v>
      </c>
      <c r="AQ14" s="84">
        <v>0</v>
      </c>
      <c r="AR14" s="81">
        <v>12952790</v>
      </c>
      <c r="AS14" s="81">
        <v>6418450</v>
      </c>
      <c r="AU14" s="84">
        <v>201</v>
      </c>
      <c r="AV14" s="84">
        <v>63</v>
      </c>
      <c r="AW14" s="81">
        <v>20918320</v>
      </c>
      <c r="AX14" s="81">
        <v>12310150</v>
      </c>
      <c r="AY14" s="81">
        <v>12324080</v>
      </c>
      <c r="AZ14" s="84">
        <v>0</v>
      </c>
      <c r="BA14" s="81">
        <v>14481480</v>
      </c>
      <c r="BB14" s="81">
        <v>6436840</v>
      </c>
      <c r="BD14" s="84">
        <v>200</v>
      </c>
      <c r="BE14" s="84">
        <v>16</v>
      </c>
      <c r="BF14" s="81">
        <v>1434810</v>
      </c>
      <c r="BG14" s="81">
        <v>648850</v>
      </c>
      <c r="BH14" s="81">
        <v>648850</v>
      </c>
      <c r="BI14" s="84">
        <v>0</v>
      </c>
      <c r="BJ14" s="84">
        <v>0</v>
      </c>
      <c r="BK14" s="81">
        <v>1434810</v>
      </c>
      <c r="BM14" s="84">
        <v>200</v>
      </c>
      <c r="BN14" s="84">
        <v>16</v>
      </c>
      <c r="BO14" s="81">
        <v>1426860</v>
      </c>
      <c r="BP14" s="81">
        <v>668240</v>
      </c>
      <c r="BQ14" s="81">
        <v>668240</v>
      </c>
      <c r="BR14" s="84">
        <v>0</v>
      </c>
      <c r="BS14" s="84">
        <v>0</v>
      </c>
      <c r="BT14" s="81">
        <v>1426860</v>
      </c>
      <c r="BV14" s="84">
        <v>200</v>
      </c>
      <c r="BW14" s="84">
        <v>10</v>
      </c>
      <c r="BX14" s="81">
        <v>2039590</v>
      </c>
      <c r="BY14" s="81">
        <v>635280</v>
      </c>
      <c r="BZ14" s="81">
        <v>657730</v>
      </c>
      <c r="CA14" s="84">
        <v>0</v>
      </c>
      <c r="CB14" s="84">
        <v>0</v>
      </c>
      <c r="CC14" s="81">
        <v>2039590</v>
      </c>
      <c r="CE14" s="84">
        <v>200</v>
      </c>
      <c r="CF14" s="84">
        <v>10</v>
      </c>
      <c r="CG14" s="81">
        <v>2039590</v>
      </c>
      <c r="CH14" s="81">
        <v>651130</v>
      </c>
      <c r="CI14" s="81">
        <v>673580</v>
      </c>
      <c r="CJ14" s="84">
        <v>0</v>
      </c>
      <c r="CK14" s="84">
        <v>0</v>
      </c>
      <c r="CL14" s="81">
        <v>2039590</v>
      </c>
      <c r="CN14" s="84">
        <v>201</v>
      </c>
      <c r="CO14" s="84">
        <v>65</v>
      </c>
      <c r="CP14" s="81">
        <v>22655110</v>
      </c>
      <c r="CQ14" s="81">
        <v>12567420</v>
      </c>
      <c r="CR14" s="81">
        <v>12567420</v>
      </c>
      <c r="CS14" s="84">
        <v>0</v>
      </c>
      <c r="CT14" s="81">
        <v>15335090</v>
      </c>
      <c r="CU14" s="81">
        <v>7320020</v>
      </c>
      <c r="CW14" s="84">
        <v>201</v>
      </c>
      <c r="CX14" s="84">
        <v>66</v>
      </c>
      <c r="CY14" s="81">
        <v>22896060</v>
      </c>
      <c r="CZ14" s="81">
        <v>13206990</v>
      </c>
      <c r="DA14" s="81">
        <v>13206990</v>
      </c>
      <c r="DB14" s="84">
        <v>0</v>
      </c>
      <c r="DC14" s="81">
        <v>15421400</v>
      </c>
      <c r="DD14" s="81">
        <v>7474660</v>
      </c>
      <c r="DF14" s="99">
        <v>202</v>
      </c>
      <c r="DG14" s="99">
        <v>8</v>
      </c>
      <c r="DH14" s="100">
        <v>320960</v>
      </c>
      <c r="DI14" s="100">
        <v>308240</v>
      </c>
      <c r="DJ14" s="100">
        <v>308240</v>
      </c>
      <c r="DK14" s="99">
        <v>0</v>
      </c>
      <c r="DL14" s="100">
        <v>320960</v>
      </c>
      <c r="DM14" s="99">
        <v>0</v>
      </c>
      <c r="DO14" s="125" t="s">
        <v>82</v>
      </c>
      <c r="DP14" s="89">
        <v>8</v>
      </c>
      <c r="DQ14" s="87">
        <v>320960</v>
      </c>
      <c r="DR14" s="87">
        <v>317440</v>
      </c>
      <c r="DS14" s="87">
        <v>317440</v>
      </c>
      <c r="DT14" s="89">
        <v>0</v>
      </c>
      <c r="DU14" s="87">
        <v>320960</v>
      </c>
      <c r="DV14" s="89">
        <v>0</v>
      </c>
      <c r="DX14" s="125" t="s">
        <v>82</v>
      </c>
      <c r="DY14" s="89">
        <v>8</v>
      </c>
      <c r="DZ14" s="87">
        <v>320960</v>
      </c>
      <c r="EA14" s="87">
        <v>320960</v>
      </c>
      <c r="EB14" s="87">
        <v>326960</v>
      </c>
      <c r="EC14" s="130">
        <v>0</v>
      </c>
      <c r="ED14" s="131">
        <v>320960</v>
      </c>
      <c r="EE14" s="130">
        <v>0</v>
      </c>
      <c r="EG14" s="125" t="s">
        <v>82</v>
      </c>
      <c r="EH14" s="130">
        <v>8</v>
      </c>
      <c r="EI14" s="131">
        <v>320960</v>
      </c>
      <c r="EJ14" s="131">
        <v>320960</v>
      </c>
      <c r="EK14" s="131">
        <v>330560</v>
      </c>
      <c r="EL14" s="130">
        <v>0</v>
      </c>
      <c r="EM14" s="131">
        <v>320960</v>
      </c>
      <c r="EN14" s="130">
        <v>0</v>
      </c>
      <c r="EP14" s="125" t="s">
        <v>82</v>
      </c>
      <c r="EQ14" s="130">
        <v>8</v>
      </c>
      <c r="ER14" s="131">
        <v>320960</v>
      </c>
      <c r="ES14" s="131">
        <v>320960</v>
      </c>
      <c r="ET14" s="131">
        <v>330560</v>
      </c>
      <c r="EU14" s="130">
        <v>0</v>
      </c>
      <c r="EV14" s="131">
        <v>320960</v>
      </c>
      <c r="EW14" s="130">
        <v>0</v>
      </c>
      <c r="EY14" s="125" t="s">
        <v>82</v>
      </c>
      <c r="EZ14" s="130">
        <v>8</v>
      </c>
      <c r="FA14" s="131">
        <v>320960</v>
      </c>
      <c r="FB14" s="131">
        <v>320960</v>
      </c>
      <c r="FC14" s="131">
        <v>330560</v>
      </c>
      <c r="FD14" s="130">
        <v>0</v>
      </c>
      <c r="FE14" s="131">
        <v>320960</v>
      </c>
      <c r="FF14" s="130">
        <v>0</v>
      </c>
      <c r="FH14" s="125" t="s">
        <v>82</v>
      </c>
      <c r="FI14" s="130">
        <v>8</v>
      </c>
      <c r="FJ14" s="131">
        <v>320960</v>
      </c>
      <c r="FK14" s="131">
        <v>320960</v>
      </c>
      <c r="FL14" s="131">
        <v>330560</v>
      </c>
      <c r="FM14" s="130">
        <v>0</v>
      </c>
      <c r="FN14" s="131">
        <v>320960</v>
      </c>
      <c r="FO14" s="130">
        <v>0</v>
      </c>
      <c r="FQ14" s="125" t="s">
        <v>82</v>
      </c>
      <c r="FR14" s="130">
        <v>8</v>
      </c>
      <c r="FS14" s="131">
        <v>320960</v>
      </c>
      <c r="FT14" s="131">
        <v>320960</v>
      </c>
      <c r="FU14" s="131">
        <v>330560</v>
      </c>
      <c r="FV14" s="130">
        <v>0</v>
      </c>
      <c r="FW14" s="131">
        <v>320960</v>
      </c>
      <c r="FX14" s="130">
        <v>0</v>
      </c>
      <c r="FZ14" s="125" t="s">
        <v>82</v>
      </c>
      <c r="GA14" s="130">
        <v>8</v>
      </c>
      <c r="GB14" s="131">
        <v>320960</v>
      </c>
      <c r="GC14" s="131">
        <v>320960</v>
      </c>
      <c r="GD14" s="131">
        <v>330560</v>
      </c>
      <c r="GE14" s="130">
        <v>0</v>
      </c>
      <c r="GF14" s="131">
        <v>320960</v>
      </c>
      <c r="GG14" s="130">
        <v>0</v>
      </c>
    </row>
    <row r="15" spans="1:189" x14ac:dyDescent="0.25">
      <c r="A15" s="96" t="s">
        <v>137</v>
      </c>
      <c r="B15" s="84">
        <v>450</v>
      </c>
      <c r="C15" s="84">
        <v>3</v>
      </c>
      <c r="D15" s="81">
        <v>7740</v>
      </c>
      <c r="E15" s="81">
        <v>6150</v>
      </c>
      <c r="F15" s="81">
        <v>6280</v>
      </c>
      <c r="G15" s="84">
        <v>0</v>
      </c>
      <c r="H15" s="84">
        <v>0</v>
      </c>
      <c r="I15" s="81">
        <v>7740</v>
      </c>
      <c r="K15" s="84">
        <v>450</v>
      </c>
      <c r="L15" s="84">
        <v>1</v>
      </c>
      <c r="M15" s="81">
        <v>2080</v>
      </c>
      <c r="N15" s="84">
        <v>440</v>
      </c>
      <c r="O15" s="84">
        <v>440</v>
      </c>
      <c r="P15" s="84">
        <v>0</v>
      </c>
      <c r="Q15" s="84">
        <v>0</v>
      </c>
      <c r="R15" s="81">
        <v>2080</v>
      </c>
      <c r="T15" s="84">
        <v>301</v>
      </c>
      <c r="U15" s="84">
        <v>34</v>
      </c>
      <c r="V15" s="81">
        <v>12475750</v>
      </c>
      <c r="W15" s="81">
        <v>8565480</v>
      </c>
      <c r="X15" s="81">
        <v>8565480</v>
      </c>
      <c r="Y15" s="84">
        <v>0</v>
      </c>
      <c r="Z15" s="81">
        <v>9853130</v>
      </c>
      <c r="AA15" s="81">
        <v>2622620</v>
      </c>
      <c r="AC15" s="84">
        <v>300</v>
      </c>
      <c r="AD15" s="84">
        <v>22</v>
      </c>
      <c r="AE15" s="81">
        <v>1560610</v>
      </c>
      <c r="AF15" s="81">
        <v>815740</v>
      </c>
      <c r="AG15" s="81">
        <v>815740</v>
      </c>
      <c r="AH15" s="84">
        <v>0</v>
      </c>
      <c r="AI15" s="84">
        <v>0</v>
      </c>
      <c r="AJ15" s="81">
        <v>1560610</v>
      </c>
      <c r="AL15" s="84">
        <v>300</v>
      </c>
      <c r="AM15" s="84">
        <v>19</v>
      </c>
      <c r="AN15" s="81">
        <v>1339590</v>
      </c>
      <c r="AO15" s="81">
        <v>664290</v>
      </c>
      <c r="AP15" s="81">
        <v>664290</v>
      </c>
      <c r="AQ15" s="84">
        <v>0</v>
      </c>
      <c r="AR15" s="84">
        <v>0</v>
      </c>
      <c r="AS15" s="81">
        <v>1339590</v>
      </c>
      <c r="AU15" s="84">
        <v>300</v>
      </c>
      <c r="AV15" s="84">
        <v>18</v>
      </c>
      <c r="AW15" s="81">
        <v>1616590</v>
      </c>
      <c r="AX15" s="81">
        <v>644550</v>
      </c>
      <c r="AY15" s="81">
        <v>644550</v>
      </c>
      <c r="AZ15" s="84">
        <v>0</v>
      </c>
      <c r="BA15" s="84">
        <v>0</v>
      </c>
      <c r="BB15" s="81">
        <v>1616590</v>
      </c>
      <c r="BD15" s="84">
        <v>201</v>
      </c>
      <c r="BE15" s="84">
        <v>58</v>
      </c>
      <c r="BF15" s="81">
        <v>22138130</v>
      </c>
      <c r="BG15" s="81">
        <v>12810650</v>
      </c>
      <c r="BH15" s="81">
        <v>12814290</v>
      </c>
      <c r="BI15" s="84">
        <v>0</v>
      </c>
      <c r="BJ15" s="81">
        <v>15406480</v>
      </c>
      <c r="BK15" s="81">
        <v>6731650</v>
      </c>
      <c r="BM15" s="84">
        <v>201</v>
      </c>
      <c r="BN15" s="84">
        <v>62</v>
      </c>
      <c r="BO15" s="81">
        <v>25740670</v>
      </c>
      <c r="BP15" s="81">
        <v>14261500</v>
      </c>
      <c r="BQ15" s="81">
        <v>14303180</v>
      </c>
      <c r="BR15" s="84">
        <v>0</v>
      </c>
      <c r="BS15" s="81">
        <v>18583550</v>
      </c>
      <c r="BT15" s="81">
        <v>7157120</v>
      </c>
      <c r="BV15" s="84">
        <v>201</v>
      </c>
      <c r="BW15" s="84">
        <v>68</v>
      </c>
      <c r="BX15" s="81">
        <v>27587090</v>
      </c>
      <c r="BY15" s="81">
        <v>14968780</v>
      </c>
      <c r="BZ15" s="81">
        <v>14968780</v>
      </c>
      <c r="CA15" s="84">
        <v>0</v>
      </c>
      <c r="CB15" s="81">
        <v>20022510</v>
      </c>
      <c r="CC15" s="81">
        <v>7564580</v>
      </c>
      <c r="CE15" s="84">
        <v>201</v>
      </c>
      <c r="CF15" s="84">
        <v>64</v>
      </c>
      <c r="CG15" s="81">
        <v>21965630</v>
      </c>
      <c r="CH15" s="81">
        <v>12057170</v>
      </c>
      <c r="CI15" s="81">
        <v>12057170</v>
      </c>
      <c r="CJ15" s="84">
        <v>0</v>
      </c>
      <c r="CK15" s="81">
        <v>14818640</v>
      </c>
      <c r="CL15" s="81">
        <v>7146990</v>
      </c>
      <c r="CN15" s="84">
        <v>300</v>
      </c>
      <c r="CO15" s="84">
        <v>19</v>
      </c>
      <c r="CP15" s="81">
        <v>2895230</v>
      </c>
      <c r="CQ15" s="81">
        <v>905730</v>
      </c>
      <c r="CR15" s="81">
        <v>905730</v>
      </c>
      <c r="CS15" s="84">
        <v>0</v>
      </c>
      <c r="CT15" s="84">
        <v>0</v>
      </c>
      <c r="CU15" s="81">
        <v>2895230</v>
      </c>
      <c r="CW15" s="84">
        <v>300</v>
      </c>
      <c r="CX15" s="84">
        <v>18</v>
      </c>
      <c r="CY15" s="81">
        <v>2212210</v>
      </c>
      <c r="CZ15" s="81">
        <v>654980</v>
      </c>
      <c r="DA15" s="81">
        <v>654980</v>
      </c>
      <c r="DB15" s="84">
        <v>0</v>
      </c>
      <c r="DC15" s="84">
        <v>0</v>
      </c>
      <c r="DD15" s="81">
        <v>2212210</v>
      </c>
      <c r="DF15" s="99">
        <v>208</v>
      </c>
      <c r="DG15" s="99">
        <v>80</v>
      </c>
      <c r="DH15" s="100">
        <v>36739710</v>
      </c>
      <c r="DI15" s="100">
        <v>26632430</v>
      </c>
      <c r="DJ15" s="100">
        <v>27286240</v>
      </c>
      <c r="DK15" s="99">
        <v>0</v>
      </c>
      <c r="DL15" s="100">
        <v>25435610</v>
      </c>
      <c r="DM15" s="100">
        <v>11304100</v>
      </c>
      <c r="DO15" s="125" t="s">
        <v>83</v>
      </c>
      <c r="DP15" s="89">
        <v>5</v>
      </c>
      <c r="DQ15" s="87">
        <v>3601260</v>
      </c>
      <c r="DR15" s="87">
        <v>3108300</v>
      </c>
      <c r="DS15" s="87">
        <v>3108300</v>
      </c>
      <c r="DT15" s="89">
        <v>0</v>
      </c>
      <c r="DU15" s="87">
        <v>2144240</v>
      </c>
      <c r="DV15" s="87">
        <v>1457020</v>
      </c>
      <c r="DX15" s="125" t="s">
        <v>83</v>
      </c>
      <c r="DY15" s="89">
        <v>6</v>
      </c>
      <c r="DZ15" s="87">
        <v>3318500</v>
      </c>
      <c r="EA15" s="87">
        <v>3007100</v>
      </c>
      <c r="EB15" s="87">
        <v>3021120</v>
      </c>
      <c r="EC15" s="130">
        <v>0</v>
      </c>
      <c r="ED15" s="131">
        <v>2028110</v>
      </c>
      <c r="EE15" s="131">
        <v>1290390</v>
      </c>
      <c r="EG15" s="125" t="s">
        <v>83</v>
      </c>
      <c r="EH15" s="130">
        <v>6</v>
      </c>
      <c r="EI15" s="131">
        <v>3434850</v>
      </c>
      <c r="EJ15" s="131">
        <v>3193250</v>
      </c>
      <c r="EK15" s="131">
        <v>3279180</v>
      </c>
      <c r="EL15" s="130">
        <v>0</v>
      </c>
      <c r="EM15" s="131">
        <v>2137280</v>
      </c>
      <c r="EN15" s="131">
        <v>1297570</v>
      </c>
      <c r="EP15" s="125" t="s">
        <v>83</v>
      </c>
      <c r="EQ15" s="130">
        <v>6</v>
      </c>
      <c r="ER15" s="131">
        <v>3739080</v>
      </c>
      <c r="ES15" s="131">
        <v>3323330</v>
      </c>
      <c r="ET15" s="131">
        <v>3345420</v>
      </c>
      <c r="EU15" s="130">
        <v>0</v>
      </c>
      <c r="EV15" s="131">
        <v>2441510</v>
      </c>
      <c r="EW15" s="131">
        <v>1297570</v>
      </c>
      <c r="EY15" s="125" t="s">
        <v>83</v>
      </c>
      <c r="EZ15" s="130">
        <v>6</v>
      </c>
      <c r="FA15" s="131">
        <v>3198550</v>
      </c>
      <c r="FB15" s="131">
        <v>2769550</v>
      </c>
      <c r="FC15" s="131">
        <v>2869890</v>
      </c>
      <c r="FD15" s="130">
        <v>0</v>
      </c>
      <c r="FE15" s="131">
        <v>2301310</v>
      </c>
      <c r="FF15" s="131">
        <v>897240</v>
      </c>
      <c r="FH15" s="125" t="s">
        <v>83</v>
      </c>
      <c r="FI15" s="130">
        <v>6</v>
      </c>
      <c r="FJ15" s="131">
        <v>3233170</v>
      </c>
      <c r="FK15" s="131">
        <v>2873500</v>
      </c>
      <c r="FL15" s="131">
        <v>2958360</v>
      </c>
      <c r="FM15" s="130">
        <v>0</v>
      </c>
      <c r="FN15" s="131">
        <v>2335930</v>
      </c>
      <c r="FO15" s="131">
        <v>897240</v>
      </c>
      <c r="FQ15" s="125" t="s">
        <v>83</v>
      </c>
      <c r="FR15" s="130">
        <v>6</v>
      </c>
      <c r="FS15" s="131">
        <v>3245570</v>
      </c>
      <c r="FT15" s="131">
        <v>2907070</v>
      </c>
      <c r="FU15" s="131">
        <v>2997070</v>
      </c>
      <c r="FV15" s="130">
        <v>0</v>
      </c>
      <c r="FW15" s="131">
        <v>2334740</v>
      </c>
      <c r="FX15" s="131">
        <v>910830</v>
      </c>
      <c r="FZ15" s="125" t="s">
        <v>83</v>
      </c>
      <c r="GA15" s="130">
        <v>6</v>
      </c>
      <c r="GB15" s="131">
        <v>3169470</v>
      </c>
      <c r="GC15" s="131">
        <v>2907350</v>
      </c>
      <c r="GD15" s="131">
        <v>3036940</v>
      </c>
      <c r="GE15" s="130">
        <v>0</v>
      </c>
      <c r="GF15" s="131">
        <v>2258640</v>
      </c>
      <c r="GG15" s="131">
        <v>910830</v>
      </c>
    </row>
    <row r="16" spans="1:189" x14ac:dyDescent="0.25">
      <c r="A16" s="96" t="s">
        <v>133</v>
      </c>
      <c r="B16" s="84">
        <v>451</v>
      </c>
      <c r="C16" s="84">
        <v>2</v>
      </c>
      <c r="D16" s="81">
        <v>129860</v>
      </c>
      <c r="E16" s="81">
        <v>94860</v>
      </c>
      <c r="F16" s="81">
        <v>101700</v>
      </c>
      <c r="G16" s="84">
        <v>0</v>
      </c>
      <c r="H16" s="81">
        <v>85840</v>
      </c>
      <c r="I16" s="81">
        <v>44020</v>
      </c>
      <c r="K16" s="84">
        <v>451</v>
      </c>
      <c r="L16" s="84">
        <v>5</v>
      </c>
      <c r="M16" s="81">
        <v>295730</v>
      </c>
      <c r="N16" s="81">
        <v>184430</v>
      </c>
      <c r="O16" s="81">
        <v>184430</v>
      </c>
      <c r="P16" s="84">
        <v>0</v>
      </c>
      <c r="Q16" s="81">
        <v>161550</v>
      </c>
      <c r="R16" s="81">
        <v>134180</v>
      </c>
      <c r="T16" s="84">
        <v>308</v>
      </c>
      <c r="U16" s="84">
        <v>15</v>
      </c>
      <c r="V16" s="81">
        <v>4196140</v>
      </c>
      <c r="W16" s="81">
        <v>3414390</v>
      </c>
      <c r="X16" s="81">
        <v>3585326</v>
      </c>
      <c r="Y16" s="84">
        <v>0</v>
      </c>
      <c r="Z16" s="81">
        <v>3508290</v>
      </c>
      <c r="AA16" s="81">
        <v>687850</v>
      </c>
      <c r="AC16" s="84">
        <v>301</v>
      </c>
      <c r="AD16" s="84">
        <v>33</v>
      </c>
      <c r="AE16" s="81">
        <v>12640110</v>
      </c>
      <c r="AF16" s="81">
        <v>8963700</v>
      </c>
      <c r="AG16" s="81">
        <v>8963700</v>
      </c>
      <c r="AH16" s="84">
        <v>0</v>
      </c>
      <c r="AI16" s="81">
        <v>10036860</v>
      </c>
      <c r="AJ16" s="81">
        <v>2603250</v>
      </c>
      <c r="AL16" s="84">
        <v>301</v>
      </c>
      <c r="AM16" s="84">
        <v>32</v>
      </c>
      <c r="AN16" s="81">
        <v>13194000</v>
      </c>
      <c r="AO16" s="81">
        <v>9416890</v>
      </c>
      <c r="AP16" s="81">
        <v>9416890</v>
      </c>
      <c r="AQ16" s="84">
        <v>0</v>
      </c>
      <c r="AR16" s="81">
        <v>10552180</v>
      </c>
      <c r="AS16" s="81">
        <v>2641820</v>
      </c>
      <c r="AU16" s="84">
        <v>301</v>
      </c>
      <c r="AV16" s="84">
        <v>31</v>
      </c>
      <c r="AW16" s="81">
        <v>13852720</v>
      </c>
      <c r="AX16" s="81">
        <v>9589590</v>
      </c>
      <c r="AY16" s="81">
        <v>9589590</v>
      </c>
      <c r="AZ16" s="84">
        <v>0</v>
      </c>
      <c r="BA16" s="81">
        <v>10672060</v>
      </c>
      <c r="BB16" s="81">
        <v>3180660</v>
      </c>
      <c r="BD16" s="84">
        <v>300</v>
      </c>
      <c r="BE16" s="84">
        <v>18</v>
      </c>
      <c r="BF16" s="81">
        <v>1616590</v>
      </c>
      <c r="BG16" s="81">
        <v>663790</v>
      </c>
      <c r="BH16" s="81">
        <v>663790</v>
      </c>
      <c r="BI16" s="84">
        <v>0</v>
      </c>
      <c r="BJ16" s="84">
        <v>0</v>
      </c>
      <c r="BK16" s="81">
        <v>1616590</v>
      </c>
      <c r="BM16" s="84">
        <v>300</v>
      </c>
      <c r="BN16" s="84">
        <v>13</v>
      </c>
      <c r="BO16" s="81">
        <v>2138060</v>
      </c>
      <c r="BP16" s="81">
        <v>690780</v>
      </c>
      <c r="BQ16" s="81">
        <v>690780</v>
      </c>
      <c r="BR16" s="84">
        <v>0</v>
      </c>
      <c r="BS16" s="84">
        <v>0</v>
      </c>
      <c r="BT16" s="81">
        <v>2138060</v>
      </c>
      <c r="BV16" s="84">
        <v>300</v>
      </c>
      <c r="BW16" s="84">
        <v>16</v>
      </c>
      <c r="BX16" s="81">
        <v>2539420</v>
      </c>
      <c r="BY16" s="81">
        <v>902580</v>
      </c>
      <c r="BZ16" s="81">
        <v>902580</v>
      </c>
      <c r="CA16" s="84">
        <v>0</v>
      </c>
      <c r="CB16" s="84">
        <v>0</v>
      </c>
      <c r="CC16" s="81">
        <v>2539420</v>
      </c>
      <c r="CE16" s="84">
        <v>300</v>
      </c>
      <c r="CF16" s="84">
        <v>20</v>
      </c>
      <c r="CG16" s="81">
        <v>2665930</v>
      </c>
      <c r="CH16" s="81">
        <v>966000</v>
      </c>
      <c r="CI16" s="81">
        <v>966370</v>
      </c>
      <c r="CJ16" s="84">
        <v>0</v>
      </c>
      <c r="CK16" s="84">
        <v>0</v>
      </c>
      <c r="CL16" s="81">
        <v>2665930</v>
      </c>
      <c r="CN16" s="84">
        <v>301</v>
      </c>
      <c r="CO16" s="84">
        <v>47</v>
      </c>
      <c r="CP16" s="81">
        <v>22217720</v>
      </c>
      <c r="CQ16" s="81">
        <v>16514080</v>
      </c>
      <c r="CR16" s="81">
        <v>16843910</v>
      </c>
      <c r="CS16" s="84">
        <v>0</v>
      </c>
      <c r="CT16" s="81">
        <v>15683980</v>
      </c>
      <c r="CU16" s="81">
        <v>6533740</v>
      </c>
      <c r="CW16" s="84">
        <v>301</v>
      </c>
      <c r="CX16" s="84">
        <v>47</v>
      </c>
      <c r="CY16" s="81">
        <v>25129280</v>
      </c>
      <c r="CZ16" s="81">
        <v>19639000</v>
      </c>
      <c r="DA16" s="81">
        <v>19977970</v>
      </c>
      <c r="DB16" s="84">
        <v>0</v>
      </c>
      <c r="DC16" s="81">
        <v>18071370</v>
      </c>
      <c r="DD16" s="81">
        <v>7057910</v>
      </c>
      <c r="DF16" s="99">
        <v>303</v>
      </c>
      <c r="DG16" s="99">
        <v>7</v>
      </c>
      <c r="DH16" s="100">
        <v>2247270</v>
      </c>
      <c r="DI16" s="100">
        <v>2145780</v>
      </c>
      <c r="DJ16" s="100">
        <v>2588340</v>
      </c>
      <c r="DK16" s="99">
        <v>0</v>
      </c>
      <c r="DL16" s="100">
        <v>1890510</v>
      </c>
      <c r="DM16" s="100">
        <v>356760</v>
      </c>
      <c r="DO16" s="125" t="s">
        <v>84</v>
      </c>
      <c r="DP16" s="89">
        <v>5</v>
      </c>
      <c r="DQ16" s="87">
        <v>984010</v>
      </c>
      <c r="DR16" s="87">
        <v>885430</v>
      </c>
      <c r="DS16" s="87">
        <v>901220</v>
      </c>
      <c r="DT16" s="89">
        <v>0</v>
      </c>
      <c r="DU16" s="87">
        <v>579990</v>
      </c>
      <c r="DV16" s="87">
        <v>404020</v>
      </c>
      <c r="DX16" s="125" t="s">
        <v>101</v>
      </c>
      <c r="DY16" s="89">
        <v>2</v>
      </c>
      <c r="DZ16" s="87">
        <v>106720</v>
      </c>
      <c r="EA16" s="87">
        <v>52000</v>
      </c>
      <c r="EB16" s="87">
        <v>52000</v>
      </c>
      <c r="EC16" s="130">
        <v>0</v>
      </c>
      <c r="ED16" s="130">
        <v>0</v>
      </c>
      <c r="EE16" s="131">
        <v>106720</v>
      </c>
      <c r="EG16" s="125" t="s">
        <v>84</v>
      </c>
      <c r="EH16" s="130">
        <v>4</v>
      </c>
      <c r="EI16" s="131">
        <v>1185660</v>
      </c>
      <c r="EJ16" s="131">
        <v>935640</v>
      </c>
      <c r="EK16" s="131">
        <v>935640</v>
      </c>
      <c r="EL16" s="130">
        <v>0</v>
      </c>
      <c r="EM16" s="131">
        <v>608490</v>
      </c>
      <c r="EN16" s="131">
        <v>577170</v>
      </c>
      <c r="EP16" s="125" t="s">
        <v>84</v>
      </c>
      <c r="EQ16" s="130">
        <v>4</v>
      </c>
      <c r="ER16" s="131">
        <v>1185660</v>
      </c>
      <c r="ES16" s="131">
        <v>963690</v>
      </c>
      <c r="ET16" s="131">
        <v>963690</v>
      </c>
      <c r="EU16" s="130">
        <v>0</v>
      </c>
      <c r="EV16" s="131">
        <v>608490</v>
      </c>
      <c r="EW16" s="131">
        <v>577170</v>
      </c>
      <c r="EY16" s="125" t="s">
        <v>84</v>
      </c>
      <c r="EZ16" s="130">
        <v>5</v>
      </c>
      <c r="FA16" s="131">
        <v>2508480</v>
      </c>
      <c r="FB16" s="131">
        <v>2250790</v>
      </c>
      <c r="FC16" s="131">
        <v>2250790</v>
      </c>
      <c r="FD16" s="130">
        <v>0</v>
      </c>
      <c r="FE16" s="131">
        <v>1520760</v>
      </c>
      <c r="FF16" s="131">
        <v>987720</v>
      </c>
      <c r="FH16" s="125" t="s">
        <v>84</v>
      </c>
      <c r="FI16" s="130">
        <v>5</v>
      </c>
      <c r="FJ16" s="131">
        <v>2569310</v>
      </c>
      <c r="FK16" s="131">
        <v>2318280</v>
      </c>
      <c r="FL16" s="131">
        <v>2318280</v>
      </c>
      <c r="FM16" s="130">
        <v>0</v>
      </c>
      <c r="FN16" s="131">
        <v>1581590</v>
      </c>
      <c r="FO16" s="131">
        <v>987720</v>
      </c>
      <c r="FQ16" s="125" t="s">
        <v>84</v>
      </c>
      <c r="FR16" s="130">
        <v>5</v>
      </c>
      <c r="FS16" s="131">
        <v>2784360</v>
      </c>
      <c r="FT16" s="131">
        <v>2387790</v>
      </c>
      <c r="FU16" s="131">
        <v>2387790</v>
      </c>
      <c r="FV16" s="130">
        <v>0</v>
      </c>
      <c r="FW16" s="131">
        <v>1660670</v>
      </c>
      <c r="FX16" s="131">
        <v>1123690</v>
      </c>
      <c r="FZ16" s="125" t="s">
        <v>84</v>
      </c>
      <c r="GA16" s="130">
        <v>5</v>
      </c>
      <c r="GB16" s="131">
        <v>2800980</v>
      </c>
      <c r="GC16" s="131">
        <v>2459410</v>
      </c>
      <c r="GD16" s="131">
        <v>2459410</v>
      </c>
      <c r="GE16" s="130">
        <v>0</v>
      </c>
      <c r="GF16" s="131">
        <v>1677290</v>
      </c>
      <c r="GG16" s="131">
        <v>1123690</v>
      </c>
    </row>
    <row r="17" spans="1:189" x14ac:dyDescent="0.25">
      <c r="A17" s="96" t="s">
        <v>139</v>
      </c>
      <c r="B17" s="84">
        <v>580</v>
      </c>
      <c r="C17" s="84">
        <v>2</v>
      </c>
      <c r="D17" s="81">
        <v>29560</v>
      </c>
      <c r="E17" s="81">
        <v>5850</v>
      </c>
      <c r="F17" s="84">
        <v>0</v>
      </c>
      <c r="G17" s="84">
        <v>0</v>
      </c>
      <c r="H17" s="84">
        <v>0</v>
      </c>
      <c r="I17" s="81">
        <v>29560</v>
      </c>
      <c r="K17" s="84">
        <v>490</v>
      </c>
      <c r="L17" s="84">
        <v>1</v>
      </c>
      <c r="M17" s="81">
        <v>119580</v>
      </c>
      <c r="N17" s="81">
        <v>87930</v>
      </c>
      <c r="O17" s="81">
        <v>87930</v>
      </c>
      <c r="P17" s="84">
        <v>0</v>
      </c>
      <c r="Q17" s="84">
        <v>0</v>
      </c>
      <c r="R17" s="81">
        <v>119580</v>
      </c>
      <c r="T17" s="84">
        <v>401</v>
      </c>
      <c r="U17" s="84">
        <v>1</v>
      </c>
      <c r="V17" s="81">
        <v>3510</v>
      </c>
      <c r="W17" s="81">
        <v>1740</v>
      </c>
      <c r="X17" s="81">
        <v>1740</v>
      </c>
      <c r="Y17" s="84">
        <v>0</v>
      </c>
      <c r="Z17" s="84">
        <v>0</v>
      </c>
      <c r="AA17" s="81">
        <v>3510</v>
      </c>
      <c r="AC17" s="84">
        <v>308</v>
      </c>
      <c r="AD17" s="84">
        <v>16</v>
      </c>
      <c r="AE17" s="81">
        <v>5273850</v>
      </c>
      <c r="AF17" s="81">
        <v>4308270</v>
      </c>
      <c r="AG17" s="81">
        <v>4524890</v>
      </c>
      <c r="AH17" s="84">
        <v>0</v>
      </c>
      <c r="AI17" s="81">
        <v>4274830</v>
      </c>
      <c r="AJ17" s="81">
        <v>999020</v>
      </c>
      <c r="AL17" s="84">
        <v>308</v>
      </c>
      <c r="AM17" s="84">
        <v>16</v>
      </c>
      <c r="AN17" s="81">
        <v>5432870</v>
      </c>
      <c r="AO17" s="81">
        <v>4468320</v>
      </c>
      <c r="AP17" s="81">
        <v>4738910</v>
      </c>
      <c r="AQ17" s="84">
        <v>0</v>
      </c>
      <c r="AR17" s="81">
        <v>4380800</v>
      </c>
      <c r="AS17" s="81">
        <v>1052070</v>
      </c>
      <c r="AU17" s="84">
        <v>308</v>
      </c>
      <c r="AV17" s="84">
        <v>19</v>
      </c>
      <c r="AW17" s="81">
        <v>7402490</v>
      </c>
      <c r="AX17" s="81">
        <v>5900390</v>
      </c>
      <c r="AY17" s="81">
        <v>6057520</v>
      </c>
      <c r="AZ17" s="84">
        <v>0</v>
      </c>
      <c r="BA17" s="81">
        <v>5986120</v>
      </c>
      <c r="BB17" s="81">
        <v>1416370</v>
      </c>
      <c r="BD17" s="84">
        <v>301</v>
      </c>
      <c r="BE17" s="84">
        <v>35</v>
      </c>
      <c r="BF17" s="81">
        <v>14905880</v>
      </c>
      <c r="BG17" s="81">
        <v>10014290</v>
      </c>
      <c r="BH17" s="81">
        <v>10032290</v>
      </c>
      <c r="BI17" s="84">
        <v>0</v>
      </c>
      <c r="BJ17" s="81">
        <v>10674220</v>
      </c>
      <c r="BK17" s="81">
        <v>4231660</v>
      </c>
      <c r="BM17" s="84">
        <v>301</v>
      </c>
      <c r="BN17" s="84">
        <v>38</v>
      </c>
      <c r="BO17" s="81">
        <v>17103420</v>
      </c>
      <c r="BP17" s="81">
        <v>11672860</v>
      </c>
      <c r="BQ17" s="81">
        <v>11691400</v>
      </c>
      <c r="BR17" s="84">
        <v>0</v>
      </c>
      <c r="BS17" s="81">
        <v>13067110</v>
      </c>
      <c r="BT17" s="81">
        <v>4036310</v>
      </c>
      <c r="BV17" s="84">
        <v>301</v>
      </c>
      <c r="BW17" s="84">
        <v>43</v>
      </c>
      <c r="BX17" s="81">
        <v>20953100</v>
      </c>
      <c r="BY17" s="81">
        <v>13332550</v>
      </c>
      <c r="BZ17" s="81">
        <v>13468210</v>
      </c>
      <c r="CA17" s="84">
        <v>0</v>
      </c>
      <c r="CB17" s="81">
        <v>15801070</v>
      </c>
      <c r="CC17" s="81">
        <v>5152030</v>
      </c>
      <c r="CE17" s="84">
        <v>301</v>
      </c>
      <c r="CF17" s="84">
        <v>47</v>
      </c>
      <c r="CG17" s="81">
        <v>23417850</v>
      </c>
      <c r="CH17" s="81">
        <v>15348560</v>
      </c>
      <c r="CI17" s="81">
        <v>15373870</v>
      </c>
      <c r="CJ17" s="84">
        <v>0</v>
      </c>
      <c r="CK17" s="81">
        <v>16902600</v>
      </c>
      <c r="CL17" s="81">
        <v>6515250</v>
      </c>
      <c r="CN17" s="84">
        <v>303</v>
      </c>
      <c r="CO17" s="84">
        <v>7</v>
      </c>
      <c r="CP17" s="81">
        <v>2409160</v>
      </c>
      <c r="CQ17" s="81">
        <v>2177580</v>
      </c>
      <c r="CR17" s="81">
        <v>2514820</v>
      </c>
      <c r="CS17" s="84">
        <v>0</v>
      </c>
      <c r="CT17" s="81">
        <v>2052400</v>
      </c>
      <c r="CU17" s="81">
        <v>356760</v>
      </c>
      <c r="CW17" s="84">
        <v>303</v>
      </c>
      <c r="CX17" s="84">
        <v>7</v>
      </c>
      <c r="CY17" s="81">
        <v>2391180</v>
      </c>
      <c r="CZ17" s="81">
        <v>2227700</v>
      </c>
      <c r="DA17" s="81">
        <v>2613920</v>
      </c>
      <c r="DB17" s="84">
        <v>0</v>
      </c>
      <c r="DC17" s="81">
        <v>2034420</v>
      </c>
      <c r="DD17" s="81">
        <v>356760</v>
      </c>
      <c r="DF17" s="99">
        <v>401</v>
      </c>
      <c r="DG17" s="99">
        <v>1</v>
      </c>
      <c r="DH17" s="100">
        <v>4080</v>
      </c>
      <c r="DI17" s="100">
        <v>2280</v>
      </c>
      <c r="DJ17" s="100">
        <v>2280</v>
      </c>
      <c r="DK17" s="99">
        <v>0</v>
      </c>
      <c r="DL17" s="99">
        <v>0</v>
      </c>
      <c r="DM17" s="100">
        <v>4080</v>
      </c>
      <c r="DO17" s="125" t="s">
        <v>85</v>
      </c>
      <c r="DP17" s="89">
        <v>1</v>
      </c>
      <c r="DQ17" s="87">
        <v>3610</v>
      </c>
      <c r="DR17" s="87">
        <v>2340</v>
      </c>
      <c r="DS17" s="87">
        <v>2340</v>
      </c>
      <c r="DT17" s="89">
        <v>0</v>
      </c>
      <c r="DU17" s="89">
        <v>0</v>
      </c>
      <c r="DV17" s="87">
        <v>3610</v>
      </c>
      <c r="DX17" s="125" t="s">
        <v>84</v>
      </c>
      <c r="DY17" s="89">
        <v>2</v>
      </c>
      <c r="DZ17" s="87">
        <v>893850</v>
      </c>
      <c r="EA17" s="87">
        <v>856400</v>
      </c>
      <c r="EB17" s="87">
        <v>864640</v>
      </c>
      <c r="EC17" s="130">
        <v>0</v>
      </c>
      <c r="ED17" s="131">
        <v>596550</v>
      </c>
      <c r="EE17" s="131">
        <v>297300</v>
      </c>
      <c r="EG17" s="125" t="s">
        <v>86</v>
      </c>
      <c r="EH17" s="130">
        <v>1</v>
      </c>
      <c r="EI17" s="131">
        <v>3300</v>
      </c>
      <c r="EJ17" s="131">
        <v>3300</v>
      </c>
      <c r="EK17" s="131">
        <v>16990</v>
      </c>
      <c r="EL17" s="130">
        <v>0</v>
      </c>
      <c r="EM17" s="130">
        <v>0</v>
      </c>
      <c r="EN17" s="131">
        <v>3300</v>
      </c>
      <c r="EP17" s="125" t="s">
        <v>86</v>
      </c>
      <c r="EQ17" s="130">
        <v>1</v>
      </c>
      <c r="ER17" s="131">
        <v>3300</v>
      </c>
      <c r="ES17" s="131">
        <v>3300</v>
      </c>
      <c r="ET17" s="131">
        <v>16990</v>
      </c>
      <c r="EU17" s="130">
        <v>0</v>
      </c>
      <c r="EV17" s="130">
        <v>0</v>
      </c>
      <c r="EW17" s="131">
        <v>3300</v>
      </c>
      <c r="EY17" s="125" t="s">
        <v>86</v>
      </c>
      <c r="EZ17" s="130">
        <v>1</v>
      </c>
      <c r="FA17" s="131">
        <v>3470</v>
      </c>
      <c r="FB17" s="131">
        <v>3470</v>
      </c>
      <c r="FC17" s="131">
        <v>16990</v>
      </c>
      <c r="FD17" s="130">
        <v>0</v>
      </c>
      <c r="FE17" s="130">
        <v>0</v>
      </c>
      <c r="FF17" s="131">
        <v>3470</v>
      </c>
      <c r="FH17" s="125" t="s">
        <v>86</v>
      </c>
      <c r="FI17" s="130">
        <v>1</v>
      </c>
      <c r="FJ17" s="131">
        <v>4690</v>
      </c>
      <c r="FK17" s="131">
        <v>4690</v>
      </c>
      <c r="FL17" s="131">
        <v>16990</v>
      </c>
      <c r="FM17" s="130">
        <v>0</v>
      </c>
      <c r="FN17" s="130">
        <v>0</v>
      </c>
      <c r="FO17" s="131">
        <v>4690</v>
      </c>
      <c r="FQ17" s="125" t="s">
        <v>86</v>
      </c>
      <c r="FR17" s="130">
        <v>1</v>
      </c>
      <c r="FS17" s="131">
        <v>5620</v>
      </c>
      <c r="FT17" s="131">
        <v>5620</v>
      </c>
      <c r="FU17" s="131">
        <v>16990</v>
      </c>
      <c r="FV17" s="130">
        <v>0</v>
      </c>
      <c r="FW17" s="130">
        <v>0</v>
      </c>
      <c r="FX17" s="131">
        <v>5620</v>
      </c>
      <c r="FZ17" s="125" t="s">
        <v>86</v>
      </c>
      <c r="GA17" s="130">
        <v>1</v>
      </c>
      <c r="GB17" s="131">
        <v>5620</v>
      </c>
      <c r="GC17" s="131">
        <v>5620</v>
      </c>
      <c r="GD17" s="131">
        <v>16990</v>
      </c>
      <c r="GE17" s="130">
        <v>0</v>
      </c>
      <c r="GF17" s="130">
        <v>0</v>
      </c>
      <c r="GG17" s="131">
        <v>5620</v>
      </c>
    </row>
    <row r="18" spans="1:189" x14ac:dyDescent="0.25">
      <c r="A18" s="96" t="s">
        <v>140</v>
      </c>
      <c r="B18" s="84">
        <v>581</v>
      </c>
      <c r="C18" s="84">
        <v>1</v>
      </c>
      <c r="D18" s="81">
        <v>4300</v>
      </c>
      <c r="E18" s="81">
        <v>2440</v>
      </c>
      <c r="F18" s="84">
        <v>0</v>
      </c>
      <c r="G18" s="84">
        <v>0</v>
      </c>
      <c r="H18" s="84">
        <v>0</v>
      </c>
      <c r="I18" s="81">
        <v>4300</v>
      </c>
      <c r="K18" s="84">
        <v>580</v>
      </c>
      <c r="L18" s="84">
        <v>1</v>
      </c>
      <c r="M18" s="81">
        <v>24360</v>
      </c>
      <c r="N18" s="81">
        <v>3100</v>
      </c>
      <c r="O18" s="84">
        <v>0</v>
      </c>
      <c r="P18" s="84">
        <v>0</v>
      </c>
      <c r="Q18" s="84">
        <v>0</v>
      </c>
      <c r="R18" s="81">
        <v>24360</v>
      </c>
      <c r="T18" s="84">
        <v>450</v>
      </c>
      <c r="U18" s="84">
        <v>1</v>
      </c>
      <c r="V18" s="81">
        <v>2120</v>
      </c>
      <c r="W18" s="84">
        <v>450</v>
      </c>
      <c r="X18" s="84">
        <v>450</v>
      </c>
      <c r="Y18" s="84">
        <v>0</v>
      </c>
      <c r="Z18" s="84">
        <v>0</v>
      </c>
      <c r="AA18" s="81">
        <v>2120</v>
      </c>
      <c r="AC18" s="84">
        <v>401</v>
      </c>
      <c r="AD18" s="84">
        <v>1</v>
      </c>
      <c r="AE18" s="81">
        <v>4000</v>
      </c>
      <c r="AF18" s="81">
        <v>1790</v>
      </c>
      <c r="AG18" s="81">
        <v>1790</v>
      </c>
      <c r="AH18" s="84">
        <v>0</v>
      </c>
      <c r="AI18" s="84">
        <v>0</v>
      </c>
      <c r="AJ18" s="81">
        <v>4000</v>
      </c>
      <c r="AL18" s="84">
        <v>401</v>
      </c>
      <c r="AM18" s="84">
        <v>1</v>
      </c>
      <c r="AN18" s="81">
        <v>4000</v>
      </c>
      <c r="AO18" s="81">
        <v>1840</v>
      </c>
      <c r="AP18" s="81">
        <v>1840</v>
      </c>
      <c r="AQ18" s="84">
        <v>0</v>
      </c>
      <c r="AR18" s="84">
        <v>0</v>
      </c>
      <c r="AS18" s="81">
        <v>4000</v>
      </c>
      <c r="AU18" s="84">
        <v>401</v>
      </c>
      <c r="AV18" s="84">
        <v>1</v>
      </c>
      <c r="AW18" s="81">
        <v>4200</v>
      </c>
      <c r="AX18" s="81">
        <v>1890</v>
      </c>
      <c r="AY18" s="81">
        <v>1890</v>
      </c>
      <c r="AZ18" s="84">
        <v>0</v>
      </c>
      <c r="BA18" s="84">
        <v>0</v>
      </c>
      <c r="BB18" s="81">
        <v>4200</v>
      </c>
      <c r="BD18" s="84">
        <v>308</v>
      </c>
      <c r="BE18" s="84">
        <v>19</v>
      </c>
      <c r="BF18" s="81">
        <v>8213790</v>
      </c>
      <c r="BG18" s="81">
        <v>6534030</v>
      </c>
      <c r="BH18" s="81">
        <v>6733350</v>
      </c>
      <c r="BI18" s="84">
        <v>0</v>
      </c>
      <c r="BJ18" s="81">
        <v>6624240</v>
      </c>
      <c r="BK18" s="81">
        <v>1589550</v>
      </c>
      <c r="BM18" s="84">
        <v>308</v>
      </c>
      <c r="BN18" s="84">
        <v>17</v>
      </c>
      <c r="BO18" s="81">
        <v>6747160</v>
      </c>
      <c r="BP18" s="81">
        <v>5450390</v>
      </c>
      <c r="BQ18" s="81">
        <v>5519100</v>
      </c>
      <c r="BR18" s="84">
        <v>0</v>
      </c>
      <c r="BS18" s="81">
        <v>5457960</v>
      </c>
      <c r="BT18" s="81">
        <v>1289200</v>
      </c>
      <c r="BV18" s="84">
        <v>308</v>
      </c>
      <c r="BW18" s="84">
        <v>17</v>
      </c>
      <c r="BX18" s="81">
        <v>6283950</v>
      </c>
      <c r="BY18" s="81">
        <v>5233910</v>
      </c>
      <c r="BZ18" s="81">
        <v>5699430</v>
      </c>
      <c r="CA18" s="84">
        <v>0</v>
      </c>
      <c r="CB18" s="81">
        <v>4994750</v>
      </c>
      <c r="CC18" s="81">
        <v>1289200</v>
      </c>
      <c r="CE18" s="84">
        <v>308</v>
      </c>
      <c r="CF18" s="84">
        <v>14</v>
      </c>
      <c r="CG18" s="81">
        <v>5931640</v>
      </c>
      <c r="CH18" s="81">
        <v>5055240</v>
      </c>
      <c r="CI18" s="81">
        <v>5560780</v>
      </c>
      <c r="CJ18" s="84">
        <v>0</v>
      </c>
      <c r="CK18" s="81">
        <v>4705700</v>
      </c>
      <c r="CL18" s="81">
        <v>1225940</v>
      </c>
      <c r="CN18" s="84">
        <v>308</v>
      </c>
      <c r="CO18" s="84">
        <v>9</v>
      </c>
      <c r="CP18" s="81">
        <v>3375610</v>
      </c>
      <c r="CQ18" s="81">
        <v>3016270</v>
      </c>
      <c r="CR18" s="81">
        <v>3518870</v>
      </c>
      <c r="CS18" s="84">
        <v>0</v>
      </c>
      <c r="CT18" s="81">
        <v>2506430</v>
      </c>
      <c r="CU18" s="81">
        <v>869180</v>
      </c>
      <c r="CW18" s="84">
        <v>308</v>
      </c>
      <c r="CX18" s="84">
        <v>11</v>
      </c>
      <c r="CY18" s="81">
        <v>5368200</v>
      </c>
      <c r="CZ18" s="81">
        <v>4637510</v>
      </c>
      <c r="DA18" s="81">
        <v>5073630</v>
      </c>
      <c r="DB18" s="84">
        <v>0</v>
      </c>
      <c r="DC18" s="81">
        <v>3863920</v>
      </c>
      <c r="DD18" s="81">
        <v>1504280</v>
      </c>
      <c r="DF18" s="99">
        <v>450</v>
      </c>
      <c r="DG18" s="99">
        <v>1</v>
      </c>
      <c r="DH18" s="100">
        <v>3300</v>
      </c>
      <c r="DI18" s="100">
        <v>3300</v>
      </c>
      <c r="DJ18" s="100">
        <v>16990</v>
      </c>
      <c r="DK18" s="99">
        <v>0</v>
      </c>
      <c r="DL18" s="99">
        <v>0</v>
      </c>
      <c r="DM18" s="100">
        <v>3300</v>
      </c>
      <c r="DO18" s="125" t="s">
        <v>86</v>
      </c>
      <c r="DP18" s="89">
        <v>1</v>
      </c>
      <c r="DQ18" s="87">
        <v>3300</v>
      </c>
      <c r="DR18" s="87">
        <v>3300</v>
      </c>
      <c r="DS18" s="87">
        <v>16990</v>
      </c>
      <c r="DT18" s="89">
        <v>0</v>
      </c>
      <c r="DU18" s="89">
        <v>0</v>
      </c>
      <c r="DV18" s="87">
        <v>3300</v>
      </c>
      <c r="DX18" s="125" t="s">
        <v>86</v>
      </c>
      <c r="DY18" s="89">
        <v>1</v>
      </c>
      <c r="DZ18" s="87">
        <v>3300</v>
      </c>
      <c r="EA18" s="87">
        <v>3300</v>
      </c>
      <c r="EB18" s="87">
        <v>16990</v>
      </c>
      <c r="EC18" s="130">
        <v>0</v>
      </c>
      <c r="ED18" s="130">
        <v>0</v>
      </c>
      <c r="EE18" s="131">
        <v>3300</v>
      </c>
      <c r="EG18" s="125" t="s">
        <v>87</v>
      </c>
      <c r="EH18" s="130">
        <v>2</v>
      </c>
      <c r="EI18" s="130">
        <v>600</v>
      </c>
      <c r="EJ18" s="130">
        <v>600</v>
      </c>
      <c r="EK18" s="131">
        <v>1060</v>
      </c>
      <c r="EL18" s="130">
        <v>0</v>
      </c>
      <c r="EM18" s="130">
        <v>0</v>
      </c>
      <c r="EN18" s="130">
        <v>600</v>
      </c>
      <c r="EP18" s="125" t="s">
        <v>87</v>
      </c>
      <c r="EQ18" s="130">
        <v>2</v>
      </c>
      <c r="ER18" s="130">
        <v>600</v>
      </c>
      <c r="ES18" s="130">
        <v>600</v>
      </c>
      <c r="ET18" s="131">
        <v>1060</v>
      </c>
      <c r="EU18" s="130">
        <v>0</v>
      </c>
      <c r="EV18" s="130">
        <v>0</v>
      </c>
      <c r="EW18" s="130">
        <v>600</v>
      </c>
      <c r="EY18" s="125" t="s">
        <v>87</v>
      </c>
      <c r="EZ18" s="130">
        <v>2</v>
      </c>
      <c r="FA18" s="130">
        <v>640</v>
      </c>
      <c r="FB18" s="130">
        <v>640</v>
      </c>
      <c r="FC18" s="131">
        <v>1060</v>
      </c>
      <c r="FD18" s="130">
        <v>0</v>
      </c>
      <c r="FE18" s="130">
        <v>0</v>
      </c>
      <c r="FF18" s="130">
        <v>640</v>
      </c>
      <c r="FH18" s="125" t="s">
        <v>87</v>
      </c>
      <c r="FI18" s="130">
        <v>2</v>
      </c>
      <c r="FJ18" s="130">
        <v>860</v>
      </c>
      <c r="FK18" s="130">
        <v>860</v>
      </c>
      <c r="FL18" s="131">
        <v>1060</v>
      </c>
      <c r="FM18" s="130">
        <v>0</v>
      </c>
      <c r="FN18" s="130">
        <v>0</v>
      </c>
      <c r="FO18" s="130">
        <v>860</v>
      </c>
      <c r="FQ18" s="125" t="s">
        <v>87</v>
      </c>
      <c r="FR18" s="130">
        <v>2</v>
      </c>
      <c r="FS18" s="131">
        <v>1020</v>
      </c>
      <c r="FT18" s="131">
        <v>1020</v>
      </c>
      <c r="FU18" s="131">
        <v>1060</v>
      </c>
      <c r="FV18" s="130">
        <v>0</v>
      </c>
      <c r="FW18" s="130">
        <v>0</v>
      </c>
      <c r="FX18" s="131">
        <v>1020</v>
      </c>
      <c r="FZ18" s="125" t="s">
        <v>87</v>
      </c>
      <c r="GA18" s="130">
        <v>2</v>
      </c>
      <c r="GB18" s="131">
        <v>1020</v>
      </c>
      <c r="GC18" s="131">
        <v>1020</v>
      </c>
      <c r="GD18" s="131">
        <v>1060</v>
      </c>
      <c r="GE18" s="130">
        <v>0</v>
      </c>
      <c r="GF18" s="130">
        <v>0</v>
      </c>
      <c r="GG18" s="131">
        <v>1020</v>
      </c>
    </row>
    <row r="19" spans="1:189" x14ac:dyDescent="0.25">
      <c r="A19" s="96" t="s">
        <v>134</v>
      </c>
      <c r="B19" s="84">
        <v>701</v>
      </c>
      <c r="C19" s="84">
        <v>11</v>
      </c>
      <c r="D19" s="81">
        <v>813970</v>
      </c>
      <c r="E19" s="81">
        <v>569890</v>
      </c>
      <c r="F19" s="81">
        <v>569890</v>
      </c>
      <c r="G19" s="84">
        <v>0</v>
      </c>
      <c r="H19" s="81">
        <v>649770</v>
      </c>
      <c r="I19" s="81">
        <v>164200</v>
      </c>
      <c r="K19" s="84">
        <v>581</v>
      </c>
      <c r="L19" s="84">
        <v>2</v>
      </c>
      <c r="M19" s="81">
        <v>52650</v>
      </c>
      <c r="N19" s="81">
        <v>5460</v>
      </c>
      <c r="O19" s="84">
        <v>0</v>
      </c>
      <c r="P19" s="84">
        <v>0</v>
      </c>
      <c r="Q19" s="84">
        <v>0</v>
      </c>
      <c r="R19" s="81">
        <v>52650</v>
      </c>
      <c r="T19" s="84">
        <v>451</v>
      </c>
      <c r="U19" s="84">
        <v>5</v>
      </c>
      <c r="V19" s="81">
        <v>303170</v>
      </c>
      <c r="W19" s="81">
        <v>189940</v>
      </c>
      <c r="X19" s="81">
        <v>189940</v>
      </c>
      <c r="Y19" s="84">
        <v>0</v>
      </c>
      <c r="Z19" s="81">
        <v>166310</v>
      </c>
      <c r="AA19" s="81">
        <v>136860</v>
      </c>
      <c r="AC19" s="84">
        <v>450</v>
      </c>
      <c r="AD19" s="84">
        <v>1</v>
      </c>
      <c r="AE19" s="81">
        <v>2420</v>
      </c>
      <c r="AF19" s="84">
        <v>460</v>
      </c>
      <c r="AG19" s="84">
        <v>460</v>
      </c>
      <c r="AH19" s="84">
        <v>0</v>
      </c>
      <c r="AI19" s="84">
        <v>0</v>
      </c>
      <c r="AJ19" s="81">
        <v>2420</v>
      </c>
      <c r="AL19" s="84">
        <v>450</v>
      </c>
      <c r="AM19" s="84">
        <v>1</v>
      </c>
      <c r="AN19" s="81">
        <v>2420</v>
      </c>
      <c r="AO19" s="84">
        <v>470</v>
      </c>
      <c r="AP19" s="84">
        <v>470</v>
      </c>
      <c r="AQ19" s="84">
        <v>0</v>
      </c>
      <c r="AR19" s="84">
        <v>0</v>
      </c>
      <c r="AS19" s="81">
        <v>2420</v>
      </c>
      <c r="AU19" s="84">
        <v>450</v>
      </c>
      <c r="AV19" s="84">
        <v>2</v>
      </c>
      <c r="AW19" s="81">
        <v>25920</v>
      </c>
      <c r="AX19" s="81">
        <v>15590</v>
      </c>
      <c r="AY19" s="81">
        <v>15590</v>
      </c>
      <c r="AZ19" s="84">
        <v>0</v>
      </c>
      <c r="BA19" s="84">
        <v>0</v>
      </c>
      <c r="BB19" s="81">
        <v>25920</v>
      </c>
      <c r="BD19" s="84">
        <v>401</v>
      </c>
      <c r="BE19" s="84">
        <v>1</v>
      </c>
      <c r="BF19" s="81">
        <v>4830</v>
      </c>
      <c r="BG19" s="81">
        <v>1940</v>
      </c>
      <c r="BH19" s="81">
        <v>1940</v>
      </c>
      <c r="BI19" s="84">
        <v>0</v>
      </c>
      <c r="BJ19" s="84">
        <v>0</v>
      </c>
      <c r="BK19" s="81">
        <v>4830</v>
      </c>
      <c r="BM19" s="84">
        <v>401</v>
      </c>
      <c r="BN19" s="84">
        <v>1</v>
      </c>
      <c r="BO19" s="81">
        <v>11270</v>
      </c>
      <c r="BP19" s="81">
        <v>1990</v>
      </c>
      <c r="BQ19" s="81">
        <v>1990</v>
      </c>
      <c r="BR19" s="84">
        <v>0</v>
      </c>
      <c r="BS19" s="84">
        <v>0</v>
      </c>
      <c r="BT19" s="81">
        <v>11270</v>
      </c>
      <c r="BV19" s="84">
        <v>401</v>
      </c>
      <c r="BW19" s="84">
        <v>1</v>
      </c>
      <c r="BX19" s="81">
        <v>10630</v>
      </c>
      <c r="BY19" s="81">
        <v>2040</v>
      </c>
      <c r="BZ19" s="81">
        <v>2040</v>
      </c>
      <c r="CA19" s="84">
        <v>0</v>
      </c>
      <c r="CB19" s="84">
        <v>0</v>
      </c>
      <c r="CC19" s="81">
        <v>10630</v>
      </c>
      <c r="CE19" s="84">
        <v>401</v>
      </c>
      <c r="CF19" s="84">
        <v>1</v>
      </c>
      <c r="CG19" s="81">
        <v>9550</v>
      </c>
      <c r="CH19" s="81">
        <v>2100</v>
      </c>
      <c r="CI19" s="81">
        <v>2100</v>
      </c>
      <c r="CJ19" s="84">
        <v>0</v>
      </c>
      <c r="CK19" s="84">
        <v>0</v>
      </c>
      <c r="CL19" s="81">
        <v>9550</v>
      </c>
      <c r="CN19" s="84">
        <v>401</v>
      </c>
      <c r="CO19" s="84">
        <v>1</v>
      </c>
      <c r="CP19" s="81">
        <v>7170</v>
      </c>
      <c r="CQ19" s="81">
        <v>2160</v>
      </c>
      <c r="CR19" s="81">
        <v>2160</v>
      </c>
      <c r="CS19" s="84">
        <v>0</v>
      </c>
      <c r="CT19" s="84">
        <v>0</v>
      </c>
      <c r="CU19" s="81">
        <v>7170</v>
      </c>
      <c r="CW19" s="84">
        <v>401</v>
      </c>
      <c r="CX19" s="84">
        <v>1</v>
      </c>
      <c r="CY19" s="81">
        <v>4130</v>
      </c>
      <c r="CZ19" s="81">
        <v>2220</v>
      </c>
      <c r="DA19" s="81">
        <v>2220</v>
      </c>
      <c r="DB19" s="84">
        <v>0</v>
      </c>
      <c r="DC19" s="84">
        <v>0</v>
      </c>
      <c r="DD19" s="81">
        <v>4130</v>
      </c>
      <c r="DF19" s="99">
        <v>451</v>
      </c>
      <c r="DG19" s="99">
        <v>3</v>
      </c>
      <c r="DH19" s="100">
        <v>11020</v>
      </c>
      <c r="DI19" s="100">
        <v>9930</v>
      </c>
      <c r="DJ19" s="100">
        <v>10390</v>
      </c>
      <c r="DK19" s="99">
        <v>0</v>
      </c>
      <c r="DL19" s="99">
        <v>0</v>
      </c>
      <c r="DM19" s="100">
        <v>11020</v>
      </c>
      <c r="DO19" s="125" t="s">
        <v>87</v>
      </c>
      <c r="DP19" s="89">
        <v>3</v>
      </c>
      <c r="DQ19" s="87">
        <v>7100</v>
      </c>
      <c r="DR19" s="87">
        <v>7100</v>
      </c>
      <c r="DS19" s="87">
        <v>10660</v>
      </c>
      <c r="DT19" s="89">
        <v>0</v>
      </c>
      <c r="DU19" s="89">
        <v>0</v>
      </c>
      <c r="DV19" s="87">
        <v>7100</v>
      </c>
      <c r="DX19" s="125" t="s">
        <v>87</v>
      </c>
      <c r="DY19" s="89">
        <v>2</v>
      </c>
      <c r="DZ19" s="89">
        <v>600</v>
      </c>
      <c r="EA19" s="89">
        <v>600</v>
      </c>
      <c r="EB19" s="87">
        <v>1060</v>
      </c>
      <c r="EC19" s="130">
        <v>0</v>
      </c>
      <c r="ED19" s="130">
        <v>0</v>
      </c>
      <c r="EE19" s="130">
        <v>600</v>
      </c>
      <c r="EG19" s="125" t="s">
        <v>105</v>
      </c>
      <c r="EH19" s="130">
        <v>2</v>
      </c>
      <c r="EI19" s="131">
        <v>808470</v>
      </c>
      <c r="EJ19" s="131">
        <v>609350</v>
      </c>
      <c r="EK19" s="131">
        <v>609350</v>
      </c>
      <c r="EL19" s="130">
        <v>0</v>
      </c>
      <c r="EM19" s="130">
        <v>0</v>
      </c>
      <c r="EN19" s="131">
        <v>808470</v>
      </c>
      <c r="EP19" s="125" t="s">
        <v>102</v>
      </c>
      <c r="EQ19" s="130">
        <v>2</v>
      </c>
      <c r="ER19" s="131">
        <v>14540</v>
      </c>
      <c r="ES19" s="131">
        <v>12040</v>
      </c>
      <c r="ET19" s="131">
        <v>12320</v>
      </c>
      <c r="EU19" s="130">
        <v>0</v>
      </c>
      <c r="EV19" s="130">
        <v>0</v>
      </c>
      <c r="EW19" s="131">
        <v>14540</v>
      </c>
      <c r="EY19" s="125" t="s">
        <v>102</v>
      </c>
      <c r="EZ19" s="130">
        <v>2</v>
      </c>
      <c r="FA19" s="131">
        <v>13840</v>
      </c>
      <c r="FB19" s="131">
        <v>11570</v>
      </c>
      <c r="FC19" s="131">
        <v>12390</v>
      </c>
      <c r="FD19" s="130">
        <v>0</v>
      </c>
      <c r="FE19" s="130">
        <v>0</v>
      </c>
      <c r="FF19" s="131">
        <v>13840</v>
      </c>
      <c r="FH19" s="125" t="s">
        <v>105</v>
      </c>
      <c r="FI19" s="130">
        <v>1</v>
      </c>
      <c r="FJ19" s="131">
        <v>470570</v>
      </c>
      <c r="FK19" s="131">
        <v>295240</v>
      </c>
      <c r="FL19" s="131">
        <v>295240</v>
      </c>
      <c r="FM19" s="130">
        <v>0</v>
      </c>
      <c r="FN19" s="130">
        <v>0</v>
      </c>
      <c r="FO19" s="131">
        <v>470570</v>
      </c>
      <c r="FQ19" s="125" t="s">
        <v>102</v>
      </c>
      <c r="FR19" s="130">
        <v>3</v>
      </c>
      <c r="FS19" s="131">
        <v>205150</v>
      </c>
      <c r="FT19" s="131">
        <v>128670</v>
      </c>
      <c r="FU19" s="131">
        <v>128670</v>
      </c>
      <c r="FV19" s="130">
        <v>0</v>
      </c>
      <c r="FW19" s="131">
        <v>32210</v>
      </c>
      <c r="FX19" s="131">
        <v>172940</v>
      </c>
      <c r="FZ19" s="125" t="s">
        <v>102</v>
      </c>
      <c r="GA19" s="130">
        <v>4</v>
      </c>
      <c r="GB19" s="131">
        <v>853380</v>
      </c>
      <c r="GC19" s="131">
        <v>544920</v>
      </c>
      <c r="GD19" s="131">
        <v>544920</v>
      </c>
      <c r="GE19" s="130">
        <v>0</v>
      </c>
      <c r="GF19" s="131">
        <v>495670</v>
      </c>
      <c r="GG19" s="131">
        <v>357710</v>
      </c>
    </row>
    <row r="20" spans="1:189" x14ac:dyDescent="0.25">
      <c r="A20" s="96" t="s">
        <v>140</v>
      </c>
      <c r="B20" s="84" t="s">
        <v>40</v>
      </c>
      <c r="C20" s="84">
        <v>3</v>
      </c>
      <c r="D20" s="81">
        <v>684720</v>
      </c>
      <c r="E20" s="84">
        <v>0</v>
      </c>
      <c r="F20" s="84">
        <v>0</v>
      </c>
      <c r="G20" s="81">
        <v>684720</v>
      </c>
      <c r="H20" s="81">
        <v>503380</v>
      </c>
      <c r="I20" s="81">
        <v>181340</v>
      </c>
      <c r="K20" s="84">
        <v>701</v>
      </c>
      <c r="L20" s="84">
        <v>11</v>
      </c>
      <c r="M20" s="81">
        <v>830220</v>
      </c>
      <c r="N20" s="81">
        <v>586950</v>
      </c>
      <c r="O20" s="81">
        <v>586950</v>
      </c>
      <c r="P20" s="84">
        <v>0</v>
      </c>
      <c r="Q20" s="81">
        <v>662760</v>
      </c>
      <c r="R20" s="81">
        <v>167460</v>
      </c>
      <c r="T20" s="84">
        <v>501</v>
      </c>
      <c r="U20" s="84">
        <v>1</v>
      </c>
      <c r="V20" s="81">
        <v>24790</v>
      </c>
      <c r="W20" s="81">
        <v>17390</v>
      </c>
      <c r="X20" s="81">
        <v>17390</v>
      </c>
      <c r="Y20" s="84">
        <v>0</v>
      </c>
      <c r="Z20" s="84">
        <v>0</v>
      </c>
      <c r="AA20" s="81">
        <v>24790</v>
      </c>
      <c r="AC20" s="84">
        <v>451</v>
      </c>
      <c r="AD20" s="84">
        <v>5</v>
      </c>
      <c r="AE20" s="81">
        <v>345610</v>
      </c>
      <c r="AF20" s="81">
        <v>195610</v>
      </c>
      <c r="AG20" s="81">
        <v>195610</v>
      </c>
      <c r="AH20" s="84">
        <v>0</v>
      </c>
      <c r="AI20" s="81">
        <v>189590</v>
      </c>
      <c r="AJ20" s="81">
        <v>156020</v>
      </c>
      <c r="AL20" s="84">
        <v>451</v>
      </c>
      <c r="AM20" s="84">
        <v>5</v>
      </c>
      <c r="AN20" s="81">
        <v>345610</v>
      </c>
      <c r="AO20" s="81">
        <v>201450</v>
      </c>
      <c r="AP20" s="81">
        <v>201450</v>
      </c>
      <c r="AQ20" s="84">
        <v>0</v>
      </c>
      <c r="AR20" s="81">
        <v>189590</v>
      </c>
      <c r="AS20" s="81">
        <v>156020</v>
      </c>
      <c r="AU20" s="84">
        <v>451</v>
      </c>
      <c r="AV20" s="84">
        <v>4</v>
      </c>
      <c r="AW20" s="81">
        <v>339500</v>
      </c>
      <c r="AX20" s="81">
        <v>192370</v>
      </c>
      <c r="AY20" s="81">
        <v>192370</v>
      </c>
      <c r="AZ20" s="84">
        <v>0</v>
      </c>
      <c r="BA20" s="81">
        <v>199060</v>
      </c>
      <c r="BB20" s="81">
        <v>140440</v>
      </c>
      <c r="BD20" s="84">
        <v>450</v>
      </c>
      <c r="BE20" s="84">
        <v>2</v>
      </c>
      <c r="BF20" s="81">
        <v>29810</v>
      </c>
      <c r="BG20" s="81">
        <v>16050</v>
      </c>
      <c r="BH20" s="81">
        <v>16050</v>
      </c>
      <c r="BI20" s="84">
        <v>0</v>
      </c>
      <c r="BJ20" s="84">
        <v>0</v>
      </c>
      <c r="BK20" s="81">
        <v>29810</v>
      </c>
      <c r="BM20" s="84">
        <v>450</v>
      </c>
      <c r="BN20" s="84">
        <v>1</v>
      </c>
      <c r="BO20" s="81">
        <v>23460</v>
      </c>
      <c r="BP20" s="81">
        <v>16020</v>
      </c>
      <c r="BQ20" s="81">
        <v>16020</v>
      </c>
      <c r="BR20" s="84">
        <v>0</v>
      </c>
      <c r="BS20" s="84">
        <v>0</v>
      </c>
      <c r="BT20" s="81">
        <v>23460</v>
      </c>
      <c r="BV20" s="84">
        <v>450</v>
      </c>
      <c r="BW20" s="84">
        <v>1</v>
      </c>
      <c r="BX20" s="81">
        <v>22130</v>
      </c>
      <c r="BY20" s="81">
        <v>16500</v>
      </c>
      <c r="BZ20" s="81">
        <v>16500</v>
      </c>
      <c r="CA20" s="84">
        <v>0</v>
      </c>
      <c r="CB20" s="84">
        <v>0</v>
      </c>
      <c r="CC20" s="81">
        <v>22130</v>
      </c>
      <c r="CE20" s="84">
        <v>450</v>
      </c>
      <c r="CF20" s="84">
        <v>1</v>
      </c>
      <c r="CG20" s="81">
        <v>2990</v>
      </c>
      <c r="CH20" s="81">
        <v>2990</v>
      </c>
      <c r="CI20" s="81">
        <v>16990</v>
      </c>
      <c r="CJ20" s="84">
        <v>0</v>
      </c>
      <c r="CK20" s="84">
        <v>0</v>
      </c>
      <c r="CL20" s="81">
        <v>2990</v>
      </c>
      <c r="CN20" s="84">
        <v>450</v>
      </c>
      <c r="CO20" s="84">
        <v>1</v>
      </c>
      <c r="CP20" s="81">
        <v>4290</v>
      </c>
      <c r="CQ20" s="81">
        <v>4290</v>
      </c>
      <c r="CR20" s="81">
        <v>16990</v>
      </c>
      <c r="CS20" s="84">
        <v>0</v>
      </c>
      <c r="CT20" s="84">
        <v>0</v>
      </c>
      <c r="CU20" s="81">
        <v>4290</v>
      </c>
      <c r="CW20" s="84">
        <v>450</v>
      </c>
      <c r="CX20" s="84">
        <v>1</v>
      </c>
      <c r="CY20" s="81">
        <v>3630</v>
      </c>
      <c r="CZ20" s="81">
        <v>3630</v>
      </c>
      <c r="DA20" s="81">
        <v>16990</v>
      </c>
      <c r="DB20" s="84">
        <v>0</v>
      </c>
      <c r="DC20" s="84">
        <v>0</v>
      </c>
      <c r="DD20" s="81">
        <v>3630</v>
      </c>
      <c r="DF20" s="99">
        <v>501</v>
      </c>
      <c r="DG20" s="99">
        <v>1</v>
      </c>
      <c r="DH20" s="100">
        <v>120690</v>
      </c>
      <c r="DI20" s="100">
        <v>23310</v>
      </c>
      <c r="DJ20" s="100">
        <v>23310</v>
      </c>
      <c r="DK20" s="99">
        <v>0</v>
      </c>
      <c r="DL20" s="99">
        <v>0</v>
      </c>
      <c r="DM20" s="100">
        <v>120690</v>
      </c>
      <c r="DO20" s="125" t="s">
        <v>88</v>
      </c>
      <c r="DP20" s="89">
        <v>1</v>
      </c>
      <c r="DQ20" s="87">
        <v>120690</v>
      </c>
      <c r="DR20" s="87">
        <v>24000</v>
      </c>
      <c r="DS20" s="87">
        <v>24000</v>
      </c>
      <c r="DT20" s="89">
        <v>0</v>
      </c>
      <c r="DU20" s="89">
        <v>0</v>
      </c>
      <c r="DV20" s="87">
        <v>120690</v>
      </c>
      <c r="DX20" s="125" t="s">
        <v>102</v>
      </c>
      <c r="DY20" s="89">
        <v>2</v>
      </c>
      <c r="DZ20" s="87">
        <v>14540</v>
      </c>
      <c r="EA20" s="87">
        <v>11900</v>
      </c>
      <c r="EB20" s="87">
        <v>12010</v>
      </c>
      <c r="EC20" s="130">
        <v>0</v>
      </c>
      <c r="ED20" s="130">
        <v>0</v>
      </c>
      <c r="EE20" s="131">
        <v>14540</v>
      </c>
      <c r="EG20" s="125" t="s">
        <v>102</v>
      </c>
      <c r="EH20" s="130">
        <v>2</v>
      </c>
      <c r="EI20" s="131">
        <v>14540</v>
      </c>
      <c r="EJ20" s="131">
        <v>11970</v>
      </c>
      <c r="EK20" s="131">
        <v>12250</v>
      </c>
      <c r="EL20" s="130">
        <v>0</v>
      </c>
      <c r="EM20" s="130">
        <v>0</v>
      </c>
      <c r="EN20" s="131">
        <v>14540</v>
      </c>
      <c r="EP20" s="125" t="s">
        <v>88</v>
      </c>
      <c r="EQ20" s="130">
        <v>1</v>
      </c>
      <c r="ER20" s="131">
        <v>120690</v>
      </c>
      <c r="ES20" s="131">
        <v>26220</v>
      </c>
      <c r="ET20" s="131">
        <v>26220</v>
      </c>
      <c r="EU20" s="130">
        <v>0</v>
      </c>
      <c r="EV20" s="130">
        <v>0</v>
      </c>
      <c r="EW20" s="131">
        <v>120690</v>
      </c>
      <c r="EY20" s="125" t="s">
        <v>88</v>
      </c>
      <c r="EZ20" s="130">
        <v>1</v>
      </c>
      <c r="FA20" s="131">
        <v>96000</v>
      </c>
      <c r="FB20" s="131">
        <v>27000</v>
      </c>
      <c r="FC20" s="131">
        <v>27000</v>
      </c>
      <c r="FD20" s="130">
        <v>0</v>
      </c>
      <c r="FE20" s="130">
        <v>0</v>
      </c>
      <c r="FF20" s="131">
        <v>96000</v>
      </c>
      <c r="FH20" s="125" t="s">
        <v>102</v>
      </c>
      <c r="FI20" s="130">
        <v>3</v>
      </c>
      <c r="FJ20" s="131">
        <v>222860</v>
      </c>
      <c r="FK20" s="131">
        <v>146000</v>
      </c>
      <c r="FL20" s="131">
        <v>146000</v>
      </c>
      <c r="FM20" s="130">
        <v>0</v>
      </c>
      <c r="FN20" s="131">
        <v>29910</v>
      </c>
      <c r="FO20" s="131">
        <v>192950</v>
      </c>
      <c r="FQ20" s="125" t="s">
        <v>88</v>
      </c>
      <c r="FR20" s="130">
        <v>1</v>
      </c>
      <c r="FS20" s="131">
        <v>105000</v>
      </c>
      <c r="FT20" s="131">
        <v>28640</v>
      </c>
      <c r="FU20" s="131">
        <v>28640</v>
      </c>
      <c r="FV20" s="130">
        <v>0</v>
      </c>
      <c r="FW20" s="130">
        <v>0</v>
      </c>
      <c r="FX20" s="131">
        <v>105000</v>
      </c>
      <c r="FZ20" s="125" t="s">
        <v>88</v>
      </c>
      <c r="GA20" s="130">
        <v>1</v>
      </c>
      <c r="GB20" s="131">
        <v>900590</v>
      </c>
      <c r="GC20" s="131">
        <v>700860</v>
      </c>
      <c r="GD20" s="131">
        <v>700860</v>
      </c>
      <c r="GE20" s="130">
        <v>0</v>
      </c>
      <c r="GF20" s="131">
        <v>271920</v>
      </c>
      <c r="GG20" s="131">
        <v>628670</v>
      </c>
    </row>
    <row r="21" spans="1:189" x14ac:dyDescent="0.25">
      <c r="A21" s="96" t="s">
        <v>141</v>
      </c>
      <c r="B21" s="84" t="s">
        <v>41</v>
      </c>
      <c r="C21" s="84">
        <v>2</v>
      </c>
      <c r="D21" s="81">
        <v>1240480</v>
      </c>
      <c r="E21" s="84">
        <v>0</v>
      </c>
      <c r="F21" s="84">
        <v>0</v>
      </c>
      <c r="G21" s="81">
        <v>1240480</v>
      </c>
      <c r="H21" s="81">
        <v>1126020</v>
      </c>
      <c r="I21" s="81">
        <v>114460</v>
      </c>
      <c r="K21" s="84" t="s">
        <v>40</v>
      </c>
      <c r="L21" s="84">
        <v>3</v>
      </c>
      <c r="M21" s="81">
        <v>718950</v>
      </c>
      <c r="N21" s="84">
        <v>0</v>
      </c>
      <c r="O21" s="84">
        <v>0</v>
      </c>
      <c r="P21" s="81">
        <v>718950</v>
      </c>
      <c r="Q21" s="81">
        <v>528550</v>
      </c>
      <c r="R21" s="81">
        <v>190400</v>
      </c>
      <c r="T21" s="84">
        <v>581</v>
      </c>
      <c r="U21" s="84">
        <v>1</v>
      </c>
      <c r="V21" s="81">
        <v>28920</v>
      </c>
      <c r="W21" s="81">
        <v>3020</v>
      </c>
      <c r="X21" s="84">
        <v>0</v>
      </c>
      <c r="Y21" s="84">
        <v>0</v>
      </c>
      <c r="Z21" s="84">
        <v>0</v>
      </c>
      <c r="AA21" s="81">
        <v>28920</v>
      </c>
      <c r="AC21" s="84">
        <v>490</v>
      </c>
      <c r="AD21" s="84">
        <v>1</v>
      </c>
      <c r="AE21" s="81">
        <v>396140</v>
      </c>
      <c r="AF21" s="81">
        <v>271570</v>
      </c>
      <c r="AG21" s="81">
        <v>271570</v>
      </c>
      <c r="AH21" s="84">
        <v>0</v>
      </c>
      <c r="AI21" s="84">
        <v>0</v>
      </c>
      <c r="AJ21" s="81">
        <v>396140</v>
      </c>
      <c r="AL21" s="84">
        <v>501</v>
      </c>
      <c r="AM21" s="84">
        <v>1</v>
      </c>
      <c r="AN21" s="81">
        <v>28260</v>
      </c>
      <c r="AO21" s="81">
        <v>18440</v>
      </c>
      <c r="AP21" s="81">
        <v>18440</v>
      </c>
      <c r="AQ21" s="84">
        <v>0</v>
      </c>
      <c r="AR21" s="84">
        <v>0</v>
      </c>
      <c r="AS21" s="81">
        <v>28260</v>
      </c>
      <c r="AU21" s="84">
        <v>501</v>
      </c>
      <c r="AV21" s="84">
        <v>1</v>
      </c>
      <c r="AW21" s="81">
        <v>29670</v>
      </c>
      <c r="AX21" s="81">
        <v>18990</v>
      </c>
      <c r="AY21" s="81">
        <v>18990</v>
      </c>
      <c r="AZ21" s="84">
        <v>0</v>
      </c>
      <c r="BA21" s="84">
        <v>0</v>
      </c>
      <c r="BB21" s="81">
        <v>29670</v>
      </c>
      <c r="BD21" s="84">
        <v>451</v>
      </c>
      <c r="BE21" s="84">
        <v>4</v>
      </c>
      <c r="BF21" s="81">
        <v>410340</v>
      </c>
      <c r="BG21" s="81">
        <v>198110</v>
      </c>
      <c r="BH21" s="81">
        <v>198110</v>
      </c>
      <c r="BI21" s="84">
        <v>0</v>
      </c>
      <c r="BJ21" s="81">
        <v>248830</v>
      </c>
      <c r="BK21" s="81">
        <v>161510</v>
      </c>
      <c r="BM21" s="84">
        <v>451</v>
      </c>
      <c r="BN21" s="84">
        <v>3</v>
      </c>
      <c r="BO21" s="81">
        <v>27360</v>
      </c>
      <c r="BP21" s="81">
        <v>9440</v>
      </c>
      <c r="BQ21" s="81">
        <v>9440</v>
      </c>
      <c r="BR21" s="84">
        <v>0</v>
      </c>
      <c r="BS21" s="84">
        <v>0</v>
      </c>
      <c r="BT21" s="81">
        <v>27360</v>
      </c>
      <c r="BV21" s="84">
        <v>451</v>
      </c>
      <c r="BW21" s="84">
        <v>3</v>
      </c>
      <c r="BX21" s="81">
        <v>25810</v>
      </c>
      <c r="BY21" s="81">
        <v>9710</v>
      </c>
      <c r="BZ21" s="81">
        <v>9710</v>
      </c>
      <c r="CA21" s="84">
        <v>0</v>
      </c>
      <c r="CB21" s="84">
        <v>0</v>
      </c>
      <c r="CC21" s="81">
        <v>25810</v>
      </c>
      <c r="CE21" s="84">
        <v>451</v>
      </c>
      <c r="CF21" s="84">
        <v>3</v>
      </c>
      <c r="CG21" s="81">
        <v>20240</v>
      </c>
      <c r="CH21" s="81">
        <v>9860</v>
      </c>
      <c r="CI21" s="81">
        <v>9990</v>
      </c>
      <c r="CJ21" s="84">
        <v>0</v>
      </c>
      <c r="CK21" s="84">
        <v>0</v>
      </c>
      <c r="CL21" s="81">
        <v>20240</v>
      </c>
      <c r="CN21" s="84">
        <v>451</v>
      </c>
      <c r="CO21" s="84">
        <v>3</v>
      </c>
      <c r="CP21" s="81">
        <v>14650</v>
      </c>
      <c r="CQ21" s="81">
        <v>9980</v>
      </c>
      <c r="CR21" s="81">
        <v>10260</v>
      </c>
      <c r="CS21" s="84">
        <v>0</v>
      </c>
      <c r="CT21" s="84">
        <v>0</v>
      </c>
      <c r="CU21" s="81">
        <v>14650</v>
      </c>
      <c r="CW21" s="84">
        <v>451</v>
      </c>
      <c r="CX21" s="84">
        <v>3</v>
      </c>
      <c r="CY21" s="81">
        <v>7950</v>
      </c>
      <c r="CZ21" s="81">
        <v>7950</v>
      </c>
      <c r="DA21" s="81">
        <v>10390</v>
      </c>
      <c r="DB21" s="84">
        <v>0</v>
      </c>
      <c r="DC21" s="84">
        <v>0</v>
      </c>
      <c r="DD21" s="81">
        <v>7950</v>
      </c>
      <c r="DF21" s="99">
        <v>581</v>
      </c>
      <c r="DG21" s="99">
        <v>1</v>
      </c>
      <c r="DH21" s="100">
        <v>39060</v>
      </c>
      <c r="DI21" s="100">
        <v>4060</v>
      </c>
      <c r="DJ21" s="99">
        <v>0</v>
      </c>
      <c r="DK21" s="99">
        <v>0</v>
      </c>
      <c r="DL21" s="99">
        <v>0</v>
      </c>
      <c r="DM21" s="100">
        <v>39060</v>
      </c>
      <c r="DO21" s="125" t="s">
        <v>89</v>
      </c>
      <c r="DP21" s="89">
        <v>1</v>
      </c>
      <c r="DQ21" s="87">
        <v>39430</v>
      </c>
      <c r="DR21" s="87">
        <v>4180</v>
      </c>
      <c r="DS21" s="89">
        <v>0</v>
      </c>
      <c r="DT21" s="89">
        <v>0</v>
      </c>
      <c r="DU21" s="89">
        <v>0</v>
      </c>
      <c r="DV21" s="87">
        <v>39430</v>
      </c>
      <c r="DX21" s="125" t="s">
        <v>88</v>
      </c>
      <c r="DY21" s="89">
        <v>1</v>
      </c>
      <c r="DZ21" s="87">
        <v>120690</v>
      </c>
      <c r="EA21" s="87">
        <v>24720</v>
      </c>
      <c r="EB21" s="87">
        <v>24720</v>
      </c>
      <c r="EC21" s="130">
        <v>0</v>
      </c>
      <c r="ED21" s="130">
        <v>0</v>
      </c>
      <c r="EE21" s="131">
        <v>120690</v>
      </c>
      <c r="EG21" s="125" t="s">
        <v>88</v>
      </c>
      <c r="EH21" s="130">
        <v>1</v>
      </c>
      <c r="EI21" s="131">
        <v>120690</v>
      </c>
      <c r="EJ21" s="131">
        <v>25460</v>
      </c>
      <c r="EK21" s="131">
        <v>25460</v>
      </c>
      <c r="EL21" s="130">
        <v>0</v>
      </c>
      <c r="EM21" s="130">
        <v>0</v>
      </c>
      <c r="EN21" s="131">
        <v>120690</v>
      </c>
      <c r="EP21" s="125" t="s">
        <v>89</v>
      </c>
      <c r="EQ21" s="130">
        <v>2</v>
      </c>
      <c r="ER21" s="131">
        <v>196590</v>
      </c>
      <c r="ES21" s="131">
        <v>7500</v>
      </c>
      <c r="ET21" s="130">
        <v>0</v>
      </c>
      <c r="EU21" s="130">
        <v>0</v>
      </c>
      <c r="EV21" s="130">
        <v>0</v>
      </c>
      <c r="EW21" s="131">
        <v>196590</v>
      </c>
      <c r="EY21" s="125" t="s">
        <v>89</v>
      </c>
      <c r="EZ21" s="130">
        <v>2</v>
      </c>
      <c r="FA21" s="131">
        <v>164820</v>
      </c>
      <c r="FB21" s="131">
        <v>7720</v>
      </c>
      <c r="FC21" s="130">
        <v>0</v>
      </c>
      <c r="FD21" s="130">
        <v>0</v>
      </c>
      <c r="FE21" s="130">
        <v>0</v>
      </c>
      <c r="FF21" s="131">
        <v>164820</v>
      </c>
      <c r="FH21" s="125" t="s">
        <v>88</v>
      </c>
      <c r="FI21" s="130">
        <v>1</v>
      </c>
      <c r="FJ21" s="131">
        <v>105000</v>
      </c>
      <c r="FK21" s="131">
        <v>27810</v>
      </c>
      <c r="FL21" s="131">
        <v>27810</v>
      </c>
      <c r="FM21" s="130">
        <v>0</v>
      </c>
      <c r="FN21" s="130">
        <v>0</v>
      </c>
      <c r="FO21" s="131">
        <v>105000</v>
      </c>
      <c r="FQ21" s="125" t="s">
        <v>89</v>
      </c>
      <c r="FR21" s="130">
        <v>1</v>
      </c>
      <c r="FS21" s="131">
        <v>54510</v>
      </c>
      <c r="FT21" s="131">
        <v>5110</v>
      </c>
      <c r="FU21" s="130">
        <v>0</v>
      </c>
      <c r="FV21" s="130">
        <v>0</v>
      </c>
      <c r="FW21" s="130">
        <v>0</v>
      </c>
      <c r="FX21" s="131">
        <v>54510</v>
      </c>
      <c r="FZ21" s="125" t="s">
        <v>89</v>
      </c>
      <c r="GA21" s="130">
        <v>1</v>
      </c>
      <c r="GB21" s="131">
        <v>54510</v>
      </c>
      <c r="GC21" s="131">
        <v>5260</v>
      </c>
      <c r="GD21" s="130">
        <v>0</v>
      </c>
      <c r="GE21" s="130">
        <v>0</v>
      </c>
      <c r="GF21" s="130">
        <v>0</v>
      </c>
      <c r="GG21" s="131">
        <v>54510</v>
      </c>
    </row>
    <row r="22" spans="1:189" x14ac:dyDescent="0.25">
      <c r="B22" s="84" t="s">
        <v>42</v>
      </c>
      <c r="C22" s="84">
        <v>8</v>
      </c>
      <c r="D22" s="81">
        <v>437400</v>
      </c>
      <c r="E22" s="84">
        <v>0</v>
      </c>
      <c r="F22" s="84">
        <v>0</v>
      </c>
      <c r="G22" s="81">
        <v>437400</v>
      </c>
      <c r="H22" s="81">
        <v>268430</v>
      </c>
      <c r="I22" s="81">
        <v>168970</v>
      </c>
      <c r="K22" s="84" t="s">
        <v>41</v>
      </c>
      <c r="L22" s="84">
        <v>2</v>
      </c>
      <c r="M22" s="81">
        <v>1302500</v>
      </c>
      <c r="N22" s="84">
        <v>0</v>
      </c>
      <c r="O22" s="84">
        <v>0</v>
      </c>
      <c r="P22" s="81">
        <v>1302500</v>
      </c>
      <c r="Q22" s="81">
        <v>1182320</v>
      </c>
      <c r="R22" s="81">
        <v>120180</v>
      </c>
      <c r="T22" s="84">
        <v>641</v>
      </c>
      <c r="U22" s="84">
        <v>1</v>
      </c>
      <c r="V22" s="81">
        <v>31900</v>
      </c>
      <c r="W22" s="84">
        <v>380</v>
      </c>
      <c r="X22" s="84">
        <v>0</v>
      </c>
      <c r="Y22" s="84">
        <v>0</v>
      </c>
      <c r="Z22" s="84">
        <v>0</v>
      </c>
      <c r="AA22" s="81">
        <v>31900</v>
      </c>
      <c r="AC22" s="84">
        <v>501</v>
      </c>
      <c r="AD22" s="84">
        <v>1</v>
      </c>
      <c r="AE22" s="81">
        <v>28260</v>
      </c>
      <c r="AF22" s="81">
        <v>17910</v>
      </c>
      <c r="AG22" s="81">
        <v>17910</v>
      </c>
      <c r="AH22" s="84">
        <v>0</v>
      </c>
      <c r="AI22" s="84">
        <v>0</v>
      </c>
      <c r="AJ22" s="81">
        <v>28260</v>
      </c>
      <c r="AL22" s="84">
        <v>581</v>
      </c>
      <c r="AM22" s="84">
        <v>1</v>
      </c>
      <c r="AN22" s="81">
        <v>32970</v>
      </c>
      <c r="AO22" s="81">
        <v>3210</v>
      </c>
      <c r="AP22" s="84">
        <v>0</v>
      </c>
      <c r="AQ22" s="84">
        <v>0</v>
      </c>
      <c r="AR22" s="84">
        <v>0</v>
      </c>
      <c r="AS22" s="81">
        <v>32970</v>
      </c>
      <c r="AU22" s="84">
        <v>581</v>
      </c>
      <c r="AV22" s="84">
        <v>1</v>
      </c>
      <c r="AW22" s="81">
        <v>34610</v>
      </c>
      <c r="AX22" s="81">
        <v>3300</v>
      </c>
      <c r="AY22" s="84">
        <v>0</v>
      </c>
      <c r="AZ22" s="84">
        <v>0</v>
      </c>
      <c r="BA22" s="84">
        <v>0</v>
      </c>
      <c r="BB22" s="81">
        <v>34610</v>
      </c>
      <c r="BD22" s="84">
        <v>490</v>
      </c>
      <c r="BE22" s="84">
        <v>1</v>
      </c>
      <c r="BF22" s="81">
        <v>255560</v>
      </c>
      <c r="BG22" s="81">
        <v>213250</v>
      </c>
      <c r="BH22" s="81">
        <v>213250</v>
      </c>
      <c r="BI22" s="84">
        <v>0</v>
      </c>
      <c r="BJ22" s="84">
        <v>0</v>
      </c>
      <c r="BK22" s="81">
        <v>255560</v>
      </c>
      <c r="BM22" s="84">
        <v>501</v>
      </c>
      <c r="BN22" s="84">
        <v>1</v>
      </c>
      <c r="BO22" s="81">
        <v>134670</v>
      </c>
      <c r="BP22" s="81">
        <v>20130</v>
      </c>
      <c r="BQ22" s="81">
        <v>20130</v>
      </c>
      <c r="BR22" s="84">
        <v>0</v>
      </c>
      <c r="BS22" s="84">
        <v>0</v>
      </c>
      <c r="BT22" s="81">
        <v>134670</v>
      </c>
      <c r="BV22" s="84">
        <v>501</v>
      </c>
      <c r="BW22" s="84">
        <v>1</v>
      </c>
      <c r="BX22" s="81">
        <v>127050</v>
      </c>
      <c r="BY22" s="81">
        <v>20730</v>
      </c>
      <c r="BZ22" s="81">
        <v>20730</v>
      </c>
      <c r="CA22" s="84">
        <v>0</v>
      </c>
      <c r="CB22" s="84">
        <v>0</v>
      </c>
      <c r="CC22" s="81">
        <v>127050</v>
      </c>
      <c r="CE22" s="84">
        <v>501</v>
      </c>
      <c r="CF22" s="84">
        <v>1</v>
      </c>
      <c r="CG22" s="81">
        <v>127050</v>
      </c>
      <c r="CH22" s="81">
        <v>21350</v>
      </c>
      <c r="CI22" s="81">
        <v>21350</v>
      </c>
      <c r="CJ22" s="84">
        <v>0</v>
      </c>
      <c r="CK22" s="84">
        <v>0</v>
      </c>
      <c r="CL22" s="81">
        <v>127050</v>
      </c>
      <c r="CN22" s="84">
        <v>501</v>
      </c>
      <c r="CO22" s="84">
        <v>1</v>
      </c>
      <c r="CP22" s="81">
        <v>120690</v>
      </c>
      <c r="CQ22" s="81">
        <v>21990</v>
      </c>
      <c r="CR22" s="81">
        <v>21990</v>
      </c>
      <c r="CS22" s="84">
        <v>0</v>
      </c>
      <c r="CT22" s="84">
        <v>0</v>
      </c>
      <c r="CU22" s="81">
        <v>120690</v>
      </c>
      <c r="CW22" s="84">
        <v>501</v>
      </c>
      <c r="CX22" s="84">
        <v>1</v>
      </c>
      <c r="CY22" s="81">
        <v>120690</v>
      </c>
      <c r="CZ22" s="81">
        <v>22640</v>
      </c>
      <c r="DA22" s="81">
        <v>22640</v>
      </c>
      <c r="DB22" s="84">
        <v>0</v>
      </c>
      <c r="DC22" s="84">
        <v>0</v>
      </c>
      <c r="DD22" s="81">
        <v>120690</v>
      </c>
      <c r="DF22" s="99">
        <v>641</v>
      </c>
      <c r="DG22" s="99">
        <v>1</v>
      </c>
      <c r="DH22" s="100">
        <v>155290</v>
      </c>
      <c r="DI22" s="100">
        <v>1500</v>
      </c>
      <c r="DJ22" s="99">
        <v>0</v>
      </c>
      <c r="DK22" s="99">
        <v>0</v>
      </c>
      <c r="DL22" s="99">
        <v>0</v>
      </c>
      <c r="DM22" s="100">
        <v>155290</v>
      </c>
      <c r="DO22" s="125" t="s">
        <v>90</v>
      </c>
      <c r="DP22" s="89">
        <v>1</v>
      </c>
      <c r="DQ22" s="87">
        <v>155290</v>
      </c>
      <c r="DR22" s="87">
        <v>1540</v>
      </c>
      <c r="DS22" s="89">
        <v>0</v>
      </c>
      <c r="DT22" s="89">
        <v>0</v>
      </c>
      <c r="DU22" s="89">
        <v>0</v>
      </c>
      <c r="DV22" s="87">
        <v>155290</v>
      </c>
      <c r="DX22" s="125" t="s">
        <v>89</v>
      </c>
      <c r="DY22" s="89">
        <v>1</v>
      </c>
      <c r="DZ22" s="87">
        <v>38990</v>
      </c>
      <c r="EA22" s="87">
        <v>4410</v>
      </c>
      <c r="EB22" s="89">
        <v>0</v>
      </c>
      <c r="EC22" s="130">
        <v>0</v>
      </c>
      <c r="ED22" s="130">
        <v>0</v>
      </c>
      <c r="EE22" s="131">
        <v>38990</v>
      </c>
      <c r="EG22" s="125" t="s">
        <v>89</v>
      </c>
      <c r="EH22" s="130">
        <v>1</v>
      </c>
      <c r="EI22" s="131">
        <v>39530</v>
      </c>
      <c r="EJ22" s="131">
        <v>4540</v>
      </c>
      <c r="EK22" s="130">
        <v>0</v>
      </c>
      <c r="EL22" s="130">
        <v>0</v>
      </c>
      <c r="EM22" s="130">
        <v>0</v>
      </c>
      <c r="EN22" s="131">
        <v>39530</v>
      </c>
      <c r="EP22" s="125" t="s">
        <v>91</v>
      </c>
      <c r="EQ22" s="130">
        <v>3</v>
      </c>
      <c r="ER22" s="131">
        <v>900990</v>
      </c>
      <c r="ES22" s="131">
        <v>566510</v>
      </c>
      <c r="ET22" s="131">
        <v>566510</v>
      </c>
      <c r="EU22" s="130">
        <v>0</v>
      </c>
      <c r="EV22" s="131">
        <v>720990</v>
      </c>
      <c r="EW22" s="131">
        <v>180000</v>
      </c>
      <c r="EY22" s="125" t="s">
        <v>91</v>
      </c>
      <c r="EZ22" s="130">
        <v>3</v>
      </c>
      <c r="FA22" s="131">
        <v>1031390</v>
      </c>
      <c r="FB22" s="131">
        <v>583490</v>
      </c>
      <c r="FC22" s="131">
        <v>583490</v>
      </c>
      <c r="FD22" s="130">
        <v>0</v>
      </c>
      <c r="FE22" s="131">
        <v>851390</v>
      </c>
      <c r="FF22" s="131">
        <v>180000</v>
      </c>
      <c r="FH22" s="125" t="s">
        <v>89</v>
      </c>
      <c r="FI22" s="130">
        <v>1</v>
      </c>
      <c r="FJ22" s="131">
        <v>45430</v>
      </c>
      <c r="FK22" s="131">
        <v>4820</v>
      </c>
      <c r="FL22" s="130">
        <v>0</v>
      </c>
      <c r="FM22" s="130">
        <v>0</v>
      </c>
      <c r="FN22" s="130">
        <v>0</v>
      </c>
      <c r="FO22" s="131">
        <v>45430</v>
      </c>
      <c r="FQ22" s="125" t="s">
        <v>91</v>
      </c>
      <c r="FR22" s="130">
        <v>3</v>
      </c>
      <c r="FS22" s="131">
        <v>1579680</v>
      </c>
      <c r="FT22" s="131">
        <v>619000</v>
      </c>
      <c r="FU22" s="131">
        <v>619000</v>
      </c>
      <c r="FV22" s="130">
        <v>0</v>
      </c>
      <c r="FW22" s="131">
        <v>1417680</v>
      </c>
      <c r="FX22" s="131">
        <v>162000</v>
      </c>
      <c r="FZ22" s="125" t="s">
        <v>91</v>
      </c>
      <c r="GA22" s="130">
        <v>3</v>
      </c>
      <c r="GB22" s="131">
        <v>1619030</v>
      </c>
      <c r="GC22" s="131">
        <v>637560</v>
      </c>
      <c r="GD22" s="131">
        <v>637560</v>
      </c>
      <c r="GE22" s="130">
        <v>0</v>
      </c>
      <c r="GF22" s="131">
        <v>1457030</v>
      </c>
      <c r="GG22" s="131">
        <v>162000</v>
      </c>
    </row>
    <row r="23" spans="1:189" x14ac:dyDescent="0.25">
      <c r="A23" s="122" t="s">
        <v>76</v>
      </c>
      <c r="B23" s="84" t="s">
        <v>43</v>
      </c>
      <c r="C23" s="84">
        <v>1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K23" s="84" t="s">
        <v>42</v>
      </c>
      <c r="L23" s="84">
        <v>7</v>
      </c>
      <c r="M23" s="81">
        <v>260620</v>
      </c>
      <c r="N23" s="84">
        <v>0</v>
      </c>
      <c r="O23" s="84">
        <v>0</v>
      </c>
      <c r="P23" s="81">
        <v>260620</v>
      </c>
      <c r="Q23" s="81">
        <v>140550</v>
      </c>
      <c r="R23" s="81">
        <v>120070</v>
      </c>
      <c r="T23" s="84">
        <v>701</v>
      </c>
      <c r="U23" s="84">
        <v>11</v>
      </c>
      <c r="V23" s="81">
        <v>855100</v>
      </c>
      <c r="W23" s="81">
        <v>604480</v>
      </c>
      <c r="X23" s="81">
        <v>604480</v>
      </c>
      <c r="Y23" s="84">
        <v>0</v>
      </c>
      <c r="Z23" s="81">
        <v>682640</v>
      </c>
      <c r="AA23" s="81">
        <v>172460</v>
      </c>
      <c r="AC23" s="84">
        <v>581</v>
      </c>
      <c r="AD23" s="84">
        <v>1</v>
      </c>
      <c r="AE23" s="81">
        <v>32970</v>
      </c>
      <c r="AF23" s="81">
        <v>3110</v>
      </c>
      <c r="AG23" s="84">
        <v>0</v>
      </c>
      <c r="AH23" s="84">
        <v>0</v>
      </c>
      <c r="AI23" s="84">
        <v>0</v>
      </c>
      <c r="AJ23" s="81">
        <v>32970</v>
      </c>
      <c r="AL23" s="84">
        <v>641</v>
      </c>
      <c r="AM23" s="84">
        <v>1</v>
      </c>
      <c r="AN23" s="81">
        <v>36360</v>
      </c>
      <c r="AO23" s="81">
        <v>1180</v>
      </c>
      <c r="AP23" s="84">
        <v>0</v>
      </c>
      <c r="AQ23" s="84">
        <v>0</v>
      </c>
      <c r="AR23" s="84">
        <v>0</v>
      </c>
      <c r="AS23" s="81">
        <v>36360</v>
      </c>
      <c r="AU23" s="84">
        <v>641</v>
      </c>
      <c r="AV23" s="84">
        <v>1</v>
      </c>
      <c r="AW23" s="81">
        <v>38180</v>
      </c>
      <c r="AX23" s="81">
        <v>1220</v>
      </c>
      <c r="AY23" s="84">
        <v>0</v>
      </c>
      <c r="AZ23" s="84">
        <v>0</v>
      </c>
      <c r="BA23" s="84">
        <v>0</v>
      </c>
      <c r="BB23" s="81">
        <v>38180</v>
      </c>
      <c r="BD23" s="84">
        <v>501</v>
      </c>
      <c r="BE23" s="84">
        <v>1</v>
      </c>
      <c r="BF23" s="81">
        <v>34120</v>
      </c>
      <c r="BG23" s="81">
        <v>19550</v>
      </c>
      <c r="BH23" s="81">
        <v>19550</v>
      </c>
      <c r="BI23" s="84">
        <v>0</v>
      </c>
      <c r="BJ23" s="84">
        <v>0</v>
      </c>
      <c r="BK23" s="81">
        <v>34120</v>
      </c>
      <c r="BM23" s="84">
        <v>581</v>
      </c>
      <c r="BN23" s="84">
        <v>1</v>
      </c>
      <c r="BO23" s="81">
        <v>44340</v>
      </c>
      <c r="BP23" s="81">
        <v>3500</v>
      </c>
      <c r="BQ23" s="84">
        <v>0</v>
      </c>
      <c r="BR23" s="84">
        <v>0</v>
      </c>
      <c r="BS23" s="84">
        <v>0</v>
      </c>
      <c r="BT23" s="81">
        <v>44340</v>
      </c>
      <c r="BV23" s="84">
        <v>581</v>
      </c>
      <c r="BW23" s="84">
        <v>1</v>
      </c>
      <c r="BX23" s="81">
        <v>44710</v>
      </c>
      <c r="BY23" s="81">
        <v>3610</v>
      </c>
      <c r="BZ23" s="84">
        <v>0</v>
      </c>
      <c r="CA23" s="84">
        <v>0</v>
      </c>
      <c r="CB23" s="84">
        <v>0</v>
      </c>
      <c r="CC23" s="81">
        <v>44710</v>
      </c>
      <c r="CE23" s="84">
        <v>581</v>
      </c>
      <c r="CF23" s="84">
        <v>1</v>
      </c>
      <c r="CG23" s="81">
        <v>29270</v>
      </c>
      <c r="CH23" s="81">
        <v>3720</v>
      </c>
      <c r="CI23" s="84">
        <v>0</v>
      </c>
      <c r="CJ23" s="84">
        <v>0</v>
      </c>
      <c r="CK23" s="84">
        <v>0</v>
      </c>
      <c r="CL23" s="81">
        <v>29270</v>
      </c>
      <c r="CN23" s="84">
        <v>581</v>
      </c>
      <c r="CO23" s="84">
        <v>1</v>
      </c>
      <c r="CP23" s="81">
        <v>49380</v>
      </c>
      <c r="CQ23" s="81">
        <v>3830</v>
      </c>
      <c r="CR23" s="84">
        <v>0</v>
      </c>
      <c r="CS23" s="84">
        <v>0</v>
      </c>
      <c r="CT23" s="84">
        <v>0</v>
      </c>
      <c r="CU23" s="81">
        <v>49380</v>
      </c>
      <c r="CW23" s="84">
        <v>581</v>
      </c>
      <c r="CX23" s="84">
        <v>1</v>
      </c>
      <c r="CY23" s="81">
        <v>42470</v>
      </c>
      <c r="CZ23" s="81">
        <v>3950</v>
      </c>
      <c r="DA23" s="84">
        <v>0</v>
      </c>
      <c r="DB23" s="84">
        <v>0</v>
      </c>
      <c r="DC23" s="84">
        <v>0</v>
      </c>
      <c r="DD23" s="81">
        <v>42470</v>
      </c>
      <c r="DF23" s="99">
        <v>701</v>
      </c>
      <c r="DG23" s="99">
        <v>3</v>
      </c>
      <c r="DH23" s="100">
        <v>687540</v>
      </c>
      <c r="DI23" s="100">
        <v>503410</v>
      </c>
      <c r="DJ23" s="100">
        <v>503410</v>
      </c>
      <c r="DK23" s="99">
        <v>0</v>
      </c>
      <c r="DL23" s="100">
        <v>477540</v>
      </c>
      <c r="DM23" s="100">
        <v>210000</v>
      </c>
      <c r="DO23" s="125" t="s">
        <v>91</v>
      </c>
      <c r="DP23" s="89">
        <v>3</v>
      </c>
      <c r="DQ23" s="87">
        <v>687540</v>
      </c>
      <c r="DR23" s="87">
        <v>518500</v>
      </c>
      <c r="DS23" s="87">
        <v>518500</v>
      </c>
      <c r="DT23" s="89">
        <v>0</v>
      </c>
      <c r="DU23" s="87">
        <v>477540</v>
      </c>
      <c r="DV23" s="87">
        <v>210000</v>
      </c>
      <c r="DX23" s="125" t="s">
        <v>90</v>
      </c>
      <c r="DY23" s="89">
        <v>1</v>
      </c>
      <c r="DZ23" s="87">
        <v>155290</v>
      </c>
      <c r="EA23" s="87">
        <v>1590</v>
      </c>
      <c r="EB23" s="89">
        <v>0</v>
      </c>
      <c r="EC23" s="130">
        <v>0</v>
      </c>
      <c r="ED23" s="130">
        <v>0</v>
      </c>
      <c r="EE23" s="131">
        <v>155290</v>
      </c>
      <c r="EG23" s="125" t="s">
        <v>90</v>
      </c>
      <c r="EH23" s="130">
        <v>1</v>
      </c>
      <c r="EI23" s="131">
        <v>155290</v>
      </c>
      <c r="EJ23" s="131">
        <v>1640</v>
      </c>
      <c r="EK23" s="130">
        <v>0</v>
      </c>
      <c r="EL23" s="130">
        <v>0</v>
      </c>
      <c r="EM23" s="130">
        <v>0</v>
      </c>
      <c r="EN23" s="131">
        <v>155290</v>
      </c>
      <c r="EP23" s="125" t="s">
        <v>92</v>
      </c>
      <c r="EQ23" s="130">
        <v>4</v>
      </c>
      <c r="ER23" s="131">
        <v>8948390</v>
      </c>
      <c r="ES23" s="131">
        <v>4469640</v>
      </c>
      <c r="ET23" s="131">
        <v>4469640</v>
      </c>
      <c r="EU23" s="130">
        <v>0</v>
      </c>
      <c r="EV23" s="131">
        <v>5410380</v>
      </c>
      <c r="EW23" s="131">
        <v>3538010</v>
      </c>
      <c r="EY23" s="125" t="s">
        <v>92</v>
      </c>
      <c r="EZ23" s="130">
        <v>4</v>
      </c>
      <c r="FA23" s="131">
        <v>7216450</v>
      </c>
      <c r="FB23" s="131">
        <v>4603710</v>
      </c>
      <c r="FC23" s="131">
        <v>4603710</v>
      </c>
      <c r="FD23" s="130">
        <v>0</v>
      </c>
      <c r="FE23" s="131">
        <v>3678440</v>
      </c>
      <c r="FF23" s="131">
        <v>3538010</v>
      </c>
      <c r="FH23" s="125" t="s">
        <v>91</v>
      </c>
      <c r="FI23" s="130">
        <v>3</v>
      </c>
      <c r="FJ23" s="131">
        <v>1274350</v>
      </c>
      <c r="FK23" s="131">
        <v>600980</v>
      </c>
      <c r="FL23" s="131">
        <v>600980</v>
      </c>
      <c r="FM23" s="130">
        <v>0</v>
      </c>
      <c r="FN23" s="131">
        <v>1094350</v>
      </c>
      <c r="FO23" s="131">
        <v>180000</v>
      </c>
      <c r="FQ23" s="125" t="s">
        <v>92</v>
      </c>
      <c r="FR23" s="130">
        <v>4</v>
      </c>
      <c r="FS23" s="131">
        <v>7214200</v>
      </c>
      <c r="FT23" s="131">
        <v>4884030</v>
      </c>
      <c r="FU23" s="131">
        <v>4884030</v>
      </c>
      <c r="FV23" s="130">
        <v>0</v>
      </c>
      <c r="FW23" s="131">
        <v>4029990</v>
      </c>
      <c r="FX23" s="131">
        <v>3184210</v>
      </c>
      <c r="FZ23" s="125" t="s">
        <v>92</v>
      </c>
      <c r="GA23" s="130">
        <v>4</v>
      </c>
      <c r="GB23" s="131">
        <v>7211730</v>
      </c>
      <c r="GC23" s="131">
        <v>5030540</v>
      </c>
      <c r="GD23" s="131">
        <v>5030540</v>
      </c>
      <c r="GE23" s="130">
        <v>0</v>
      </c>
      <c r="GF23" s="131">
        <v>4027520</v>
      </c>
      <c r="GG23" s="131">
        <v>3184210</v>
      </c>
    </row>
    <row r="24" spans="1:189" x14ac:dyDescent="0.25">
      <c r="A24" s="96" t="s">
        <v>137</v>
      </c>
      <c r="B24" s="84" t="s">
        <v>44</v>
      </c>
      <c r="C24" s="84">
        <v>1</v>
      </c>
      <c r="D24" s="81">
        <v>1290</v>
      </c>
      <c r="E24" s="84">
        <v>0</v>
      </c>
      <c r="F24" s="84">
        <v>0</v>
      </c>
      <c r="G24" s="81">
        <v>1290</v>
      </c>
      <c r="H24" s="84">
        <v>0</v>
      </c>
      <c r="I24" s="81">
        <v>1290</v>
      </c>
      <c r="K24" s="84" t="s">
        <v>43</v>
      </c>
      <c r="L24" s="84">
        <v>1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T24" s="84">
        <v>781</v>
      </c>
      <c r="U24" s="84">
        <v>2</v>
      </c>
      <c r="V24" s="81">
        <v>460570</v>
      </c>
      <c r="W24" s="81">
        <v>77030</v>
      </c>
      <c r="X24" s="81">
        <v>77030</v>
      </c>
      <c r="Y24" s="84">
        <v>0</v>
      </c>
      <c r="Z24" s="81">
        <v>359380</v>
      </c>
      <c r="AA24" s="81">
        <v>101190</v>
      </c>
      <c r="AC24" s="84">
        <v>641</v>
      </c>
      <c r="AD24" s="84">
        <v>1</v>
      </c>
      <c r="AE24" s="81">
        <v>36360</v>
      </c>
      <c r="AF24" s="84">
        <v>370</v>
      </c>
      <c r="AG24" s="84">
        <v>0</v>
      </c>
      <c r="AH24" s="84">
        <v>0</v>
      </c>
      <c r="AI24" s="84">
        <v>0</v>
      </c>
      <c r="AJ24" s="81">
        <v>36360</v>
      </c>
      <c r="AL24" s="84">
        <v>701</v>
      </c>
      <c r="AM24" s="84">
        <v>11</v>
      </c>
      <c r="AN24" s="81">
        <v>959480</v>
      </c>
      <c r="AO24" s="81">
        <v>641190</v>
      </c>
      <c r="AP24" s="81">
        <v>641190</v>
      </c>
      <c r="AQ24" s="84">
        <v>0</v>
      </c>
      <c r="AR24" s="81">
        <v>765920</v>
      </c>
      <c r="AS24" s="81">
        <v>193560</v>
      </c>
      <c r="AU24" s="84">
        <v>701</v>
      </c>
      <c r="AV24" s="84">
        <v>11</v>
      </c>
      <c r="AW24" s="81">
        <v>1017300</v>
      </c>
      <c r="AX24" s="81">
        <v>660370</v>
      </c>
      <c r="AY24" s="81">
        <v>660370</v>
      </c>
      <c r="AZ24" s="84">
        <v>0</v>
      </c>
      <c r="BA24" s="81">
        <v>895300</v>
      </c>
      <c r="BB24" s="81">
        <v>122000</v>
      </c>
      <c r="BD24" s="84">
        <v>581</v>
      </c>
      <c r="BE24" s="84">
        <v>1</v>
      </c>
      <c r="BF24" s="81">
        <v>39810</v>
      </c>
      <c r="BG24" s="81">
        <v>3400</v>
      </c>
      <c r="BH24" s="84">
        <v>0</v>
      </c>
      <c r="BI24" s="84">
        <v>0</v>
      </c>
      <c r="BJ24" s="84">
        <v>0</v>
      </c>
      <c r="BK24" s="81">
        <v>39810</v>
      </c>
      <c r="BM24" s="84">
        <v>641</v>
      </c>
      <c r="BN24" s="84">
        <v>1</v>
      </c>
      <c r="BO24" s="81">
        <v>173280</v>
      </c>
      <c r="BP24" s="81">
        <v>1290</v>
      </c>
      <c r="BQ24" s="84">
        <v>0</v>
      </c>
      <c r="BR24" s="84">
        <v>0</v>
      </c>
      <c r="BS24" s="84">
        <v>0</v>
      </c>
      <c r="BT24" s="81">
        <v>173280</v>
      </c>
      <c r="BV24" s="84">
        <v>641</v>
      </c>
      <c r="BW24" s="84">
        <v>1</v>
      </c>
      <c r="BX24" s="81">
        <v>163470</v>
      </c>
      <c r="BY24" s="81">
        <v>1330</v>
      </c>
      <c r="BZ24" s="84">
        <v>0</v>
      </c>
      <c r="CA24" s="84">
        <v>0</v>
      </c>
      <c r="CB24" s="84">
        <v>0</v>
      </c>
      <c r="CC24" s="81">
        <v>163470</v>
      </c>
      <c r="CE24" s="84">
        <v>641</v>
      </c>
      <c r="CF24" s="84">
        <v>1</v>
      </c>
      <c r="CG24" s="81">
        <v>163470</v>
      </c>
      <c r="CH24" s="81">
        <v>1370</v>
      </c>
      <c r="CI24" s="84">
        <v>0</v>
      </c>
      <c r="CJ24" s="84">
        <v>0</v>
      </c>
      <c r="CK24" s="84">
        <v>0</v>
      </c>
      <c r="CL24" s="81">
        <v>163470</v>
      </c>
      <c r="CN24" s="84">
        <v>641</v>
      </c>
      <c r="CO24" s="84">
        <v>1</v>
      </c>
      <c r="CP24" s="81">
        <v>155290</v>
      </c>
      <c r="CQ24" s="81">
        <v>1420</v>
      </c>
      <c r="CR24" s="84">
        <v>0</v>
      </c>
      <c r="CS24" s="84">
        <v>0</v>
      </c>
      <c r="CT24" s="84">
        <v>0</v>
      </c>
      <c r="CU24" s="81">
        <v>155290</v>
      </c>
      <c r="CW24" s="84">
        <v>641</v>
      </c>
      <c r="CX24" s="84">
        <v>1</v>
      </c>
      <c r="CY24" s="81">
        <v>155290</v>
      </c>
      <c r="CZ24" s="81">
        <v>1460</v>
      </c>
      <c r="DA24" s="84">
        <v>0</v>
      </c>
      <c r="DB24" s="84">
        <v>0</v>
      </c>
      <c r="DC24" s="84">
        <v>0</v>
      </c>
      <c r="DD24" s="81">
        <v>155290</v>
      </c>
      <c r="DF24" s="99">
        <v>707</v>
      </c>
      <c r="DG24" s="99">
        <v>4</v>
      </c>
      <c r="DH24" s="100">
        <v>7029300</v>
      </c>
      <c r="DI24" s="100">
        <v>3971280</v>
      </c>
      <c r="DJ24" s="100">
        <v>3971280</v>
      </c>
      <c r="DK24" s="99">
        <v>0</v>
      </c>
      <c r="DL24" s="100">
        <v>5934340</v>
      </c>
      <c r="DM24" s="100">
        <v>1094960</v>
      </c>
      <c r="DO24" s="125" t="s">
        <v>92</v>
      </c>
      <c r="DP24" s="89">
        <v>4</v>
      </c>
      <c r="DQ24" s="87">
        <v>7131710</v>
      </c>
      <c r="DR24" s="87">
        <v>4090400</v>
      </c>
      <c r="DS24" s="87">
        <v>4090400</v>
      </c>
      <c r="DT24" s="89">
        <v>0</v>
      </c>
      <c r="DU24" s="87">
        <v>6036750</v>
      </c>
      <c r="DV24" s="87">
        <v>1094960</v>
      </c>
      <c r="DX24" s="125" t="s">
        <v>91</v>
      </c>
      <c r="DY24" s="89">
        <v>3</v>
      </c>
      <c r="DZ24" s="87">
        <v>677580</v>
      </c>
      <c r="EA24" s="87">
        <v>534030</v>
      </c>
      <c r="EB24" s="87">
        <v>534030</v>
      </c>
      <c r="EC24" s="130">
        <v>0</v>
      </c>
      <c r="ED24" s="131">
        <v>497580</v>
      </c>
      <c r="EE24" s="131">
        <v>180000</v>
      </c>
      <c r="EG24" s="125" t="s">
        <v>91</v>
      </c>
      <c r="EH24" s="130">
        <v>3</v>
      </c>
      <c r="EI24" s="131">
        <v>710580</v>
      </c>
      <c r="EJ24" s="131">
        <v>550030</v>
      </c>
      <c r="EK24" s="131">
        <v>550030</v>
      </c>
      <c r="EL24" s="130">
        <v>0</v>
      </c>
      <c r="EM24" s="131">
        <v>530580</v>
      </c>
      <c r="EN24" s="131">
        <v>180000</v>
      </c>
      <c r="EP24" s="125" t="s">
        <v>93</v>
      </c>
      <c r="EQ24" s="130">
        <v>2</v>
      </c>
      <c r="ER24" s="131">
        <v>488110</v>
      </c>
      <c r="ES24" s="131">
        <v>116310</v>
      </c>
      <c r="ET24" s="131">
        <v>116310</v>
      </c>
      <c r="EU24" s="130">
        <v>0</v>
      </c>
      <c r="EV24" s="131">
        <v>384900</v>
      </c>
      <c r="EW24" s="131">
        <v>103210</v>
      </c>
      <c r="EY24" s="125" t="s">
        <v>93</v>
      </c>
      <c r="EZ24" s="130">
        <v>2</v>
      </c>
      <c r="FA24" s="131">
        <v>488110</v>
      </c>
      <c r="FB24" s="131">
        <v>119790</v>
      </c>
      <c r="FC24" s="131">
        <v>119790</v>
      </c>
      <c r="FD24" s="130">
        <v>0</v>
      </c>
      <c r="FE24" s="131">
        <v>384900</v>
      </c>
      <c r="FF24" s="131">
        <v>103210</v>
      </c>
      <c r="FH24" s="125" t="s">
        <v>92</v>
      </c>
      <c r="FI24" s="130">
        <v>4</v>
      </c>
      <c r="FJ24" s="131">
        <v>7216450</v>
      </c>
      <c r="FK24" s="131">
        <v>4741800</v>
      </c>
      <c r="FL24" s="131">
        <v>4741800</v>
      </c>
      <c r="FM24" s="130">
        <v>0</v>
      </c>
      <c r="FN24" s="131">
        <v>3678440</v>
      </c>
      <c r="FO24" s="131">
        <v>3538010</v>
      </c>
      <c r="FQ24" s="125" t="s">
        <v>93</v>
      </c>
      <c r="FR24" s="130">
        <v>2</v>
      </c>
      <c r="FS24" s="131">
        <v>459730</v>
      </c>
      <c r="FT24" s="131">
        <v>127060</v>
      </c>
      <c r="FU24" s="131">
        <v>127060</v>
      </c>
      <c r="FV24" s="130">
        <v>0</v>
      </c>
      <c r="FW24" s="131">
        <v>366570</v>
      </c>
      <c r="FX24" s="131">
        <v>93160</v>
      </c>
      <c r="FZ24" s="125" t="s">
        <v>93</v>
      </c>
      <c r="GA24" s="130">
        <v>2</v>
      </c>
      <c r="GB24" s="131">
        <v>459730</v>
      </c>
      <c r="GC24" s="131">
        <v>130870</v>
      </c>
      <c r="GD24" s="131">
        <v>130870</v>
      </c>
      <c r="GE24" s="130">
        <v>0</v>
      </c>
      <c r="GF24" s="131">
        <v>366570</v>
      </c>
      <c r="GG24" s="131">
        <v>93160</v>
      </c>
    </row>
    <row r="25" spans="1:189" x14ac:dyDescent="0.25">
      <c r="A25" s="96" t="s">
        <v>135</v>
      </c>
      <c r="B25" s="84" t="s">
        <v>45</v>
      </c>
      <c r="C25" s="84">
        <v>14</v>
      </c>
      <c r="D25" s="81">
        <v>579340</v>
      </c>
      <c r="E25" s="84">
        <v>0</v>
      </c>
      <c r="F25" s="84">
        <v>0</v>
      </c>
      <c r="G25" s="81">
        <v>579340</v>
      </c>
      <c r="H25" s="81">
        <v>99580</v>
      </c>
      <c r="I25" s="81">
        <v>479760</v>
      </c>
      <c r="K25" s="84" t="s">
        <v>44</v>
      </c>
      <c r="L25" s="84">
        <v>1</v>
      </c>
      <c r="M25" s="81">
        <v>6890</v>
      </c>
      <c r="N25" s="84">
        <v>0</v>
      </c>
      <c r="O25" s="84">
        <v>0</v>
      </c>
      <c r="P25" s="81">
        <v>6890</v>
      </c>
      <c r="Q25" s="84">
        <v>0</v>
      </c>
      <c r="R25" s="81">
        <v>6890</v>
      </c>
      <c r="T25" s="84" t="s">
        <v>40</v>
      </c>
      <c r="U25" s="84">
        <v>3</v>
      </c>
      <c r="V25" s="81">
        <v>776470</v>
      </c>
      <c r="W25" s="84">
        <v>0</v>
      </c>
      <c r="X25" s="84">
        <v>0</v>
      </c>
      <c r="Y25" s="81">
        <v>776470</v>
      </c>
      <c r="Z25" s="81">
        <v>570840</v>
      </c>
      <c r="AA25" s="81">
        <v>205630</v>
      </c>
      <c r="AC25" s="84">
        <v>701</v>
      </c>
      <c r="AD25" s="84">
        <v>11</v>
      </c>
      <c r="AE25" s="81">
        <v>872210</v>
      </c>
      <c r="AF25" s="81">
        <v>622590</v>
      </c>
      <c r="AG25" s="81">
        <v>622590</v>
      </c>
      <c r="AH25" s="84">
        <v>0</v>
      </c>
      <c r="AI25" s="81">
        <v>696290</v>
      </c>
      <c r="AJ25" s="81">
        <v>175920</v>
      </c>
      <c r="AL25" s="84">
        <v>781</v>
      </c>
      <c r="AM25" s="84">
        <v>2</v>
      </c>
      <c r="AN25" s="81">
        <v>469780</v>
      </c>
      <c r="AO25" s="81">
        <v>81700</v>
      </c>
      <c r="AP25" s="81">
        <v>81700</v>
      </c>
      <c r="AQ25" s="84">
        <v>0</v>
      </c>
      <c r="AR25" s="81">
        <v>366570</v>
      </c>
      <c r="AS25" s="81">
        <v>103210</v>
      </c>
      <c r="AU25" s="84">
        <v>781</v>
      </c>
      <c r="AV25" s="84">
        <v>2</v>
      </c>
      <c r="AW25" s="81">
        <v>469780</v>
      </c>
      <c r="AX25" s="81">
        <v>84140</v>
      </c>
      <c r="AY25" s="81">
        <v>84140</v>
      </c>
      <c r="AZ25" s="84">
        <v>0</v>
      </c>
      <c r="BA25" s="81">
        <v>366570</v>
      </c>
      <c r="BB25" s="81">
        <v>103210</v>
      </c>
      <c r="BD25" s="84">
        <v>641</v>
      </c>
      <c r="BE25" s="84">
        <v>1</v>
      </c>
      <c r="BF25" s="81">
        <v>43910</v>
      </c>
      <c r="BG25" s="81">
        <v>1260</v>
      </c>
      <c r="BH25" s="84">
        <v>0</v>
      </c>
      <c r="BI25" s="84">
        <v>0</v>
      </c>
      <c r="BJ25" s="84">
        <v>0</v>
      </c>
      <c r="BK25" s="81">
        <v>43910</v>
      </c>
      <c r="BM25" s="84">
        <v>701</v>
      </c>
      <c r="BN25" s="84">
        <v>3</v>
      </c>
      <c r="BO25" s="81">
        <v>676350</v>
      </c>
      <c r="BP25" s="81">
        <v>434310</v>
      </c>
      <c r="BQ25" s="81">
        <v>434310</v>
      </c>
      <c r="BR25" s="84">
        <v>0</v>
      </c>
      <c r="BS25" s="81">
        <v>554350</v>
      </c>
      <c r="BT25" s="81">
        <v>122000</v>
      </c>
      <c r="BV25" s="84">
        <v>701</v>
      </c>
      <c r="BW25" s="84">
        <v>3</v>
      </c>
      <c r="BX25" s="81">
        <v>724560</v>
      </c>
      <c r="BY25" s="81">
        <v>447320</v>
      </c>
      <c r="BZ25" s="81">
        <v>447320</v>
      </c>
      <c r="CA25" s="84">
        <v>0</v>
      </c>
      <c r="CB25" s="81">
        <v>514560</v>
      </c>
      <c r="CC25" s="81">
        <v>210000</v>
      </c>
      <c r="CE25" s="84">
        <v>701</v>
      </c>
      <c r="CF25" s="84">
        <v>3</v>
      </c>
      <c r="CG25" s="81">
        <v>812030</v>
      </c>
      <c r="CH25" s="81">
        <v>460730</v>
      </c>
      <c r="CI25" s="81">
        <v>460730</v>
      </c>
      <c r="CJ25" s="84">
        <v>0</v>
      </c>
      <c r="CK25" s="81">
        <v>602030</v>
      </c>
      <c r="CL25" s="81">
        <v>210000</v>
      </c>
      <c r="CN25" s="84">
        <v>701</v>
      </c>
      <c r="CO25" s="84">
        <v>3</v>
      </c>
      <c r="CP25" s="81">
        <v>687540</v>
      </c>
      <c r="CQ25" s="81">
        <v>474530</v>
      </c>
      <c r="CR25" s="81">
        <v>474530</v>
      </c>
      <c r="CS25" s="84">
        <v>0</v>
      </c>
      <c r="CT25" s="81">
        <v>477540</v>
      </c>
      <c r="CU25" s="81">
        <v>210000</v>
      </c>
      <c r="CW25" s="84">
        <v>701</v>
      </c>
      <c r="CX25" s="84">
        <v>3</v>
      </c>
      <c r="CY25" s="81">
        <v>687540</v>
      </c>
      <c r="CZ25" s="81">
        <v>488760</v>
      </c>
      <c r="DA25" s="81">
        <v>488760</v>
      </c>
      <c r="DB25" s="84">
        <v>0</v>
      </c>
      <c r="DC25" s="81">
        <v>477540</v>
      </c>
      <c r="DD25" s="81">
        <v>210000</v>
      </c>
      <c r="DF25" s="99">
        <v>781</v>
      </c>
      <c r="DG25" s="99">
        <v>2</v>
      </c>
      <c r="DH25" s="100">
        <v>469780</v>
      </c>
      <c r="DI25" s="100">
        <v>103380</v>
      </c>
      <c r="DJ25" s="100">
        <v>103380</v>
      </c>
      <c r="DK25" s="99">
        <v>0</v>
      </c>
      <c r="DL25" s="100">
        <v>366570</v>
      </c>
      <c r="DM25" s="100">
        <v>103210</v>
      </c>
      <c r="DO25" s="125" t="s">
        <v>93</v>
      </c>
      <c r="DP25" s="89">
        <v>2</v>
      </c>
      <c r="DQ25" s="87">
        <v>469780</v>
      </c>
      <c r="DR25" s="87">
        <v>106470</v>
      </c>
      <c r="DS25" s="87">
        <v>106470</v>
      </c>
      <c r="DT25" s="89">
        <v>0</v>
      </c>
      <c r="DU25" s="87">
        <v>366570</v>
      </c>
      <c r="DV25" s="87">
        <v>103210</v>
      </c>
      <c r="DX25" s="125" t="s">
        <v>92</v>
      </c>
      <c r="DY25" s="89">
        <v>4</v>
      </c>
      <c r="DZ25" s="87">
        <v>7131710</v>
      </c>
      <c r="EA25" s="87">
        <v>4213090</v>
      </c>
      <c r="EB25" s="87">
        <v>4213090</v>
      </c>
      <c r="EC25" s="130">
        <v>0</v>
      </c>
      <c r="ED25" s="131">
        <v>6036750</v>
      </c>
      <c r="EE25" s="131">
        <v>1094960</v>
      </c>
      <c r="EG25" s="125" t="s">
        <v>92</v>
      </c>
      <c r="EH25" s="130">
        <v>4</v>
      </c>
      <c r="EI25" s="131">
        <v>7131710</v>
      </c>
      <c r="EJ25" s="131">
        <v>4339470</v>
      </c>
      <c r="EK25" s="131">
        <v>4339470</v>
      </c>
      <c r="EL25" s="130">
        <v>0</v>
      </c>
      <c r="EM25" s="131">
        <v>6036750</v>
      </c>
      <c r="EN25" s="131">
        <v>1094960</v>
      </c>
      <c r="EP25" s="125" t="s">
        <v>40</v>
      </c>
      <c r="EQ25" s="130">
        <v>1</v>
      </c>
      <c r="ER25" s="131">
        <v>607440</v>
      </c>
      <c r="ES25" s="130">
        <v>0</v>
      </c>
      <c r="ET25" s="130">
        <v>0</v>
      </c>
      <c r="EU25" s="131">
        <v>607440</v>
      </c>
      <c r="EV25" s="131">
        <v>455980</v>
      </c>
      <c r="EW25" s="131">
        <v>151460</v>
      </c>
      <c r="EY25" s="125" t="s">
        <v>40</v>
      </c>
      <c r="EZ25" s="130">
        <v>1</v>
      </c>
      <c r="FA25" s="131">
        <v>607440</v>
      </c>
      <c r="FB25" s="130">
        <v>0</v>
      </c>
      <c r="FC25" s="130">
        <v>0</v>
      </c>
      <c r="FD25" s="131">
        <v>607440</v>
      </c>
      <c r="FE25" s="131">
        <v>455980</v>
      </c>
      <c r="FF25" s="131">
        <v>151460</v>
      </c>
      <c r="FH25" s="125" t="s">
        <v>93</v>
      </c>
      <c r="FI25" s="130">
        <v>2</v>
      </c>
      <c r="FJ25" s="131">
        <v>464780</v>
      </c>
      <c r="FK25" s="131">
        <v>123370</v>
      </c>
      <c r="FL25" s="131">
        <v>123370</v>
      </c>
      <c r="FM25" s="130">
        <v>0</v>
      </c>
      <c r="FN25" s="131">
        <v>366570</v>
      </c>
      <c r="FO25" s="131">
        <v>98210</v>
      </c>
      <c r="FQ25" s="125" t="s">
        <v>40</v>
      </c>
      <c r="FR25" s="130">
        <v>1</v>
      </c>
      <c r="FS25" s="131">
        <v>607440</v>
      </c>
      <c r="FT25" s="130">
        <v>0</v>
      </c>
      <c r="FU25" s="130">
        <v>0</v>
      </c>
      <c r="FV25" s="131">
        <v>607440</v>
      </c>
      <c r="FW25" s="131">
        <v>455980</v>
      </c>
      <c r="FX25" s="131">
        <v>151460</v>
      </c>
      <c r="FZ25" s="125" t="s">
        <v>40</v>
      </c>
      <c r="GA25" s="130">
        <v>1</v>
      </c>
      <c r="GB25" s="131">
        <v>607440</v>
      </c>
      <c r="GC25" s="130">
        <v>0</v>
      </c>
      <c r="GD25" s="130">
        <v>0</v>
      </c>
      <c r="GE25" s="131">
        <v>607440</v>
      </c>
      <c r="GF25" s="131">
        <v>455980</v>
      </c>
      <c r="GG25" s="131">
        <v>151460</v>
      </c>
    </row>
    <row r="26" spans="1:189" x14ac:dyDescent="0.25">
      <c r="A26" s="96" t="s">
        <v>142</v>
      </c>
      <c r="B26" s="84" t="s">
        <v>46</v>
      </c>
      <c r="C26" s="84">
        <v>10</v>
      </c>
      <c r="D26" s="81">
        <v>318020</v>
      </c>
      <c r="E26" s="81">
        <v>245400</v>
      </c>
      <c r="F26" s="81">
        <v>245400</v>
      </c>
      <c r="G26" s="84">
        <v>0</v>
      </c>
      <c r="H26" s="81">
        <v>318020</v>
      </c>
      <c r="I26" s="84">
        <v>0</v>
      </c>
      <c r="K26" s="84" t="s">
        <v>45</v>
      </c>
      <c r="L26" s="84">
        <v>15</v>
      </c>
      <c r="M26" s="81">
        <v>1344270</v>
      </c>
      <c r="N26" s="84">
        <v>0</v>
      </c>
      <c r="O26" s="84">
        <v>0</v>
      </c>
      <c r="P26" s="81">
        <v>1344270</v>
      </c>
      <c r="Q26" s="81">
        <v>785700</v>
      </c>
      <c r="R26" s="81">
        <v>558570</v>
      </c>
      <c r="T26" s="84" t="s">
        <v>41</v>
      </c>
      <c r="U26" s="84">
        <v>1</v>
      </c>
      <c r="V26" s="81">
        <v>599760</v>
      </c>
      <c r="W26" s="84">
        <v>0</v>
      </c>
      <c r="X26" s="84">
        <v>0</v>
      </c>
      <c r="Y26" s="81">
        <v>599760</v>
      </c>
      <c r="Z26" s="81">
        <v>509910</v>
      </c>
      <c r="AA26" s="81">
        <v>89850</v>
      </c>
      <c r="AC26" s="84">
        <v>781</v>
      </c>
      <c r="AD26" s="84">
        <v>2</v>
      </c>
      <c r="AE26" s="81">
        <v>469780</v>
      </c>
      <c r="AF26" s="81">
        <v>79330</v>
      </c>
      <c r="AG26" s="81">
        <v>79330</v>
      </c>
      <c r="AH26" s="84">
        <v>0</v>
      </c>
      <c r="AI26" s="81">
        <v>366570</v>
      </c>
      <c r="AJ26" s="81">
        <v>103210</v>
      </c>
      <c r="AL26" s="84" t="s">
        <v>40</v>
      </c>
      <c r="AM26" s="84">
        <v>4</v>
      </c>
      <c r="AN26" s="81">
        <v>1081710</v>
      </c>
      <c r="AO26" s="84">
        <v>0</v>
      </c>
      <c r="AP26" s="84">
        <v>0</v>
      </c>
      <c r="AQ26" s="81">
        <v>1081710</v>
      </c>
      <c r="AR26" s="81">
        <v>782310</v>
      </c>
      <c r="AS26" s="81">
        <v>299400</v>
      </c>
      <c r="AU26" s="84" t="s">
        <v>40</v>
      </c>
      <c r="AV26" s="84">
        <v>4</v>
      </c>
      <c r="AW26" s="81">
        <v>1124970</v>
      </c>
      <c r="AX26" s="84">
        <v>0</v>
      </c>
      <c r="AY26" s="84">
        <v>0</v>
      </c>
      <c r="AZ26" s="81">
        <v>1124970</v>
      </c>
      <c r="BA26" s="81">
        <v>813600</v>
      </c>
      <c r="BB26" s="81">
        <v>311370</v>
      </c>
      <c r="BD26" s="84">
        <v>701</v>
      </c>
      <c r="BE26" s="84">
        <v>3</v>
      </c>
      <c r="BF26" s="81">
        <v>724560</v>
      </c>
      <c r="BG26" s="81">
        <v>421680</v>
      </c>
      <c r="BH26" s="81">
        <v>421680</v>
      </c>
      <c r="BI26" s="84">
        <v>0</v>
      </c>
      <c r="BJ26" s="81">
        <v>602560</v>
      </c>
      <c r="BK26" s="81">
        <v>122000</v>
      </c>
      <c r="BM26" s="84">
        <v>781</v>
      </c>
      <c r="BN26" s="84">
        <v>2</v>
      </c>
      <c r="BO26" s="81">
        <v>469780</v>
      </c>
      <c r="BP26" s="81">
        <v>89240</v>
      </c>
      <c r="BQ26" s="81">
        <v>89240</v>
      </c>
      <c r="BR26" s="84">
        <v>0</v>
      </c>
      <c r="BS26" s="81">
        <v>366570</v>
      </c>
      <c r="BT26" s="81">
        <v>103210</v>
      </c>
      <c r="BV26" s="84">
        <v>781</v>
      </c>
      <c r="BW26" s="84">
        <v>2</v>
      </c>
      <c r="BX26" s="81">
        <v>469780</v>
      </c>
      <c r="BY26" s="81">
        <v>91900</v>
      </c>
      <c r="BZ26" s="81">
        <v>91900</v>
      </c>
      <c r="CA26" s="84">
        <v>0</v>
      </c>
      <c r="CB26" s="81">
        <v>366570</v>
      </c>
      <c r="CC26" s="81">
        <v>103210</v>
      </c>
      <c r="CE26" s="84">
        <v>707</v>
      </c>
      <c r="CF26" s="84">
        <v>4</v>
      </c>
      <c r="CG26" s="81">
        <v>7054320</v>
      </c>
      <c r="CH26" s="81">
        <v>3634340</v>
      </c>
      <c r="CI26" s="81">
        <v>3634340</v>
      </c>
      <c r="CJ26" s="84">
        <v>0</v>
      </c>
      <c r="CK26" s="81">
        <v>5826570</v>
      </c>
      <c r="CL26" s="81">
        <v>1227750</v>
      </c>
      <c r="CN26" s="84">
        <v>707</v>
      </c>
      <c r="CO26" s="84">
        <v>4</v>
      </c>
      <c r="CP26" s="81">
        <v>7054320</v>
      </c>
      <c r="CQ26" s="81">
        <v>3743350</v>
      </c>
      <c r="CR26" s="81">
        <v>3743350</v>
      </c>
      <c r="CS26" s="84">
        <v>0</v>
      </c>
      <c r="CT26" s="81">
        <v>5826570</v>
      </c>
      <c r="CU26" s="81">
        <v>1227750</v>
      </c>
      <c r="CW26" s="84">
        <v>707</v>
      </c>
      <c r="CX26" s="84">
        <v>4</v>
      </c>
      <c r="CY26" s="81">
        <v>7054320</v>
      </c>
      <c r="CZ26" s="81">
        <v>3855630</v>
      </c>
      <c r="DA26" s="81">
        <v>3855630</v>
      </c>
      <c r="DB26" s="84">
        <v>0</v>
      </c>
      <c r="DC26" s="81">
        <v>5826570</v>
      </c>
      <c r="DD26" s="81">
        <v>1227750</v>
      </c>
      <c r="DF26" s="99" t="s">
        <v>40</v>
      </c>
      <c r="DG26" s="99">
        <v>4</v>
      </c>
      <c r="DH26" s="100">
        <v>1001810</v>
      </c>
      <c r="DI26" s="99">
        <v>0</v>
      </c>
      <c r="DJ26" s="99">
        <v>0</v>
      </c>
      <c r="DK26" s="100">
        <v>1001810</v>
      </c>
      <c r="DL26" s="100">
        <v>705280</v>
      </c>
      <c r="DM26" s="100">
        <v>296530</v>
      </c>
      <c r="DO26" s="125" t="s">
        <v>94</v>
      </c>
      <c r="DP26" s="89">
        <v>1</v>
      </c>
      <c r="DQ26" s="87">
        <v>187020</v>
      </c>
      <c r="DR26" s="87">
        <v>66990</v>
      </c>
      <c r="DS26" s="87">
        <v>89140</v>
      </c>
      <c r="DT26" s="89">
        <v>0</v>
      </c>
      <c r="DU26" s="87">
        <v>107740</v>
      </c>
      <c r="DV26" s="87">
        <v>79280</v>
      </c>
      <c r="DX26" s="125" t="s">
        <v>93</v>
      </c>
      <c r="DY26" s="89">
        <v>2</v>
      </c>
      <c r="DZ26" s="87">
        <v>469780</v>
      </c>
      <c r="EA26" s="87">
        <v>109650</v>
      </c>
      <c r="EB26" s="87">
        <v>109650</v>
      </c>
      <c r="EC26" s="130">
        <v>0</v>
      </c>
      <c r="ED26" s="131">
        <v>366570</v>
      </c>
      <c r="EE26" s="131">
        <v>103210</v>
      </c>
      <c r="EG26" s="125" t="s">
        <v>93</v>
      </c>
      <c r="EH26" s="130">
        <v>2</v>
      </c>
      <c r="EI26" s="131">
        <v>469780</v>
      </c>
      <c r="EJ26" s="131">
        <v>112930</v>
      </c>
      <c r="EK26" s="131">
        <v>112930</v>
      </c>
      <c r="EL26" s="130">
        <v>0</v>
      </c>
      <c r="EM26" s="131">
        <v>366570</v>
      </c>
      <c r="EN26" s="131">
        <v>103210</v>
      </c>
      <c r="EP26" s="125" t="s">
        <v>41</v>
      </c>
      <c r="EQ26" s="130">
        <v>1</v>
      </c>
      <c r="ER26" s="131">
        <v>748810</v>
      </c>
      <c r="ES26" s="130">
        <v>0</v>
      </c>
      <c r="ET26" s="130">
        <v>0</v>
      </c>
      <c r="EU26" s="131">
        <v>748810</v>
      </c>
      <c r="EV26" s="131">
        <v>630010</v>
      </c>
      <c r="EW26" s="131">
        <v>118800</v>
      </c>
      <c r="EY26" s="125" t="s">
        <v>41</v>
      </c>
      <c r="EZ26" s="130">
        <v>1</v>
      </c>
      <c r="FA26" s="131">
        <v>748810</v>
      </c>
      <c r="FB26" s="130">
        <v>0</v>
      </c>
      <c r="FC26" s="130">
        <v>0</v>
      </c>
      <c r="FD26" s="131">
        <v>748810</v>
      </c>
      <c r="FE26" s="131">
        <v>630010</v>
      </c>
      <c r="FF26" s="131">
        <v>118800</v>
      </c>
      <c r="FH26" s="125" t="s">
        <v>40</v>
      </c>
      <c r="FI26" s="130">
        <v>1</v>
      </c>
      <c r="FJ26" s="131">
        <v>607440</v>
      </c>
      <c r="FK26" s="130">
        <v>0</v>
      </c>
      <c r="FL26" s="130">
        <v>0</v>
      </c>
      <c r="FM26" s="131">
        <v>607440</v>
      </c>
      <c r="FN26" s="131">
        <v>455980</v>
      </c>
      <c r="FO26" s="131">
        <v>151460</v>
      </c>
      <c r="FQ26" s="125" t="s">
        <v>41</v>
      </c>
      <c r="FR26" s="130">
        <v>1</v>
      </c>
      <c r="FS26" s="131">
        <v>685920</v>
      </c>
      <c r="FT26" s="130">
        <v>0</v>
      </c>
      <c r="FU26" s="130">
        <v>0</v>
      </c>
      <c r="FV26" s="131">
        <v>685920</v>
      </c>
      <c r="FW26" s="131">
        <v>567120</v>
      </c>
      <c r="FX26" s="131">
        <v>118800</v>
      </c>
      <c r="FZ26" s="125" t="s">
        <v>41</v>
      </c>
      <c r="GA26" s="130">
        <v>1</v>
      </c>
      <c r="GB26" s="131">
        <v>714620</v>
      </c>
      <c r="GC26" s="130">
        <v>0</v>
      </c>
      <c r="GD26" s="130">
        <v>0</v>
      </c>
      <c r="GE26" s="131">
        <v>714620</v>
      </c>
      <c r="GF26" s="131">
        <v>595820</v>
      </c>
      <c r="GG26" s="131">
        <v>118800</v>
      </c>
    </row>
    <row r="27" spans="1:189" x14ac:dyDescent="0.25">
      <c r="A27" s="96" t="s">
        <v>143</v>
      </c>
      <c r="K27" s="84" t="s">
        <v>46</v>
      </c>
      <c r="L27" s="84">
        <v>11</v>
      </c>
      <c r="M27" s="81">
        <v>363690</v>
      </c>
      <c r="N27" s="81">
        <v>273510</v>
      </c>
      <c r="O27" s="81">
        <v>273510</v>
      </c>
      <c r="P27" s="81">
        <v>49840</v>
      </c>
      <c r="Q27" s="81">
        <v>363690</v>
      </c>
      <c r="R27" s="84">
        <v>0</v>
      </c>
      <c r="T27" s="84" t="s">
        <v>42</v>
      </c>
      <c r="U27" s="84">
        <v>8</v>
      </c>
      <c r="V27" s="81">
        <v>1088390</v>
      </c>
      <c r="W27" s="84">
        <v>0</v>
      </c>
      <c r="X27" s="84">
        <v>0</v>
      </c>
      <c r="Y27" s="81">
        <v>1088390</v>
      </c>
      <c r="Z27" s="81">
        <v>918780</v>
      </c>
      <c r="AA27" s="81">
        <v>169610</v>
      </c>
      <c r="AC27" s="84" t="s">
        <v>40</v>
      </c>
      <c r="AD27" s="84">
        <v>4</v>
      </c>
      <c r="AE27" s="81">
        <v>983380</v>
      </c>
      <c r="AF27" s="84">
        <v>0</v>
      </c>
      <c r="AG27" s="84">
        <v>0</v>
      </c>
      <c r="AH27" s="81">
        <v>983380</v>
      </c>
      <c r="AI27" s="81">
        <v>711200</v>
      </c>
      <c r="AJ27" s="81">
        <v>272180</v>
      </c>
      <c r="AL27" s="84" t="s">
        <v>41</v>
      </c>
      <c r="AM27" s="84">
        <v>1</v>
      </c>
      <c r="AN27" s="81">
        <v>659750</v>
      </c>
      <c r="AO27" s="84">
        <v>0</v>
      </c>
      <c r="AP27" s="84">
        <v>0</v>
      </c>
      <c r="AQ27" s="81">
        <v>659750</v>
      </c>
      <c r="AR27" s="81">
        <v>560910</v>
      </c>
      <c r="AS27" s="81">
        <v>98840</v>
      </c>
      <c r="AU27" s="84" t="s">
        <v>41</v>
      </c>
      <c r="AV27" s="84">
        <v>1</v>
      </c>
      <c r="AW27" s="81">
        <v>686130</v>
      </c>
      <c r="AX27" s="84">
        <v>0</v>
      </c>
      <c r="AY27" s="84">
        <v>0</v>
      </c>
      <c r="AZ27" s="81">
        <v>686130</v>
      </c>
      <c r="BA27" s="81">
        <v>583340</v>
      </c>
      <c r="BB27" s="81">
        <v>102790</v>
      </c>
      <c r="BD27" s="84">
        <v>781</v>
      </c>
      <c r="BE27" s="84">
        <v>2</v>
      </c>
      <c r="BF27" s="81">
        <v>469780</v>
      </c>
      <c r="BG27" s="81">
        <v>86650</v>
      </c>
      <c r="BH27" s="81">
        <v>86650</v>
      </c>
      <c r="BI27" s="84">
        <v>0</v>
      </c>
      <c r="BJ27" s="81">
        <v>366570</v>
      </c>
      <c r="BK27" s="81">
        <v>103210</v>
      </c>
      <c r="BM27" s="84" t="s">
        <v>40</v>
      </c>
      <c r="BN27" s="84">
        <v>4</v>
      </c>
      <c r="BO27" s="81">
        <v>1219810</v>
      </c>
      <c r="BP27" s="84">
        <v>0</v>
      </c>
      <c r="BQ27" s="84">
        <v>0</v>
      </c>
      <c r="BR27" s="81">
        <v>1219810</v>
      </c>
      <c r="BS27" s="81">
        <v>874200</v>
      </c>
      <c r="BT27" s="81">
        <v>345610</v>
      </c>
      <c r="BV27" s="84" t="s">
        <v>40</v>
      </c>
      <c r="BW27" s="84">
        <v>4</v>
      </c>
      <c r="BX27" s="81">
        <v>1219810</v>
      </c>
      <c r="BY27" s="84">
        <v>0</v>
      </c>
      <c r="BZ27" s="84">
        <v>0</v>
      </c>
      <c r="CA27" s="81">
        <v>1219810</v>
      </c>
      <c r="CB27" s="81">
        <v>874200</v>
      </c>
      <c r="CC27" s="81">
        <v>345610</v>
      </c>
      <c r="CE27" s="84">
        <v>781</v>
      </c>
      <c r="CF27" s="84">
        <v>2</v>
      </c>
      <c r="CG27" s="81">
        <v>469780</v>
      </c>
      <c r="CH27" s="81">
        <v>94650</v>
      </c>
      <c r="CI27" s="81">
        <v>94650</v>
      </c>
      <c r="CJ27" s="84">
        <v>0</v>
      </c>
      <c r="CK27" s="81">
        <v>366570</v>
      </c>
      <c r="CL27" s="81">
        <v>103210</v>
      </c>
      <c r="CN27" s="84">
        <v>781</v>
      </c>
      <c r="CO27" s="84">
        <v>2</v>
      </c>
      <c r="CP27" s="81">
        <v>469780</v>
      </c>
      <c r="CQ27" s="81">
        <v>97470</v>
      </c>
      <c r="CR27" s="81">
        <v>97470</v>
      </c>
      <c r="CS27" s="84">
        <v>0</v>
      </c>
      <c r="CT27" s="81">
        <v>366570</v>
      </c>
      <c r="CU27" s="81">
        <v>103210</v>
      </c>
      <c r="CW27" s="84">
        <v>781</v>
      </c>
      <c r="CX27" s="84">
        <v>2</v>
      </c>
      <c r="CY27" s="81">
        <v>469780</v>
      </c>
      <c r="CZ27" s="81">
        <v>100380</v>
      </c>
      <c r="DA27" s="81">
        <v>100380</v>
      </c>
      <c r="DB27" s="84">
        <v>0</v>
      </c>
      <c r="DC27" s="81">
        <v>366570</v>
      </c>
      <c r="DD27" s="81">
        <v>103210</v>
      </c>
      <c r="DF27" s="99" t="s">
        <v>41</v>
      </c>
      <c r="DG27" s="99">
        <v>1</v>
      </c>
      <c r="DH27" s="100">
        <v>744110</v>
      </c>
      <c r="DI27" s="99">
        <v>0</v>
      </c>
      <c r="DJ27" s="99">
        <v>0</v>
      </c>
      <c r="DK27" s="100">
        <v>744110</v>
      </c>
      <c r="DL27" s="100">
        <v>630010</v>
      </c>
      <c r="DM27" s="100">
        <v>114100</v>
      </c>
      <c r="DO27" s="125" t="s">
        <v>40</v>
      </c>
      <c r="DP27" s="89">
        <v>1</v>
      </c>
      <c r="DQ27" s="87">
        <v>607440</v>
      </c>
      <c r="DR27" s="89">
        <v>0</v>
      </c>
      <c r="DS27" s="89">
        <v>0</v>
      </c>
      <c r="DT27" s="87">
        <v>607440</v>
      </c>
      <c r="DU27" s="87">
        <v>455980</v>
      </c>
      <c r="DV27" s="87">
        <v>151460</v>
      </c>
      <c r="DX27" s="125" t="s">
        <v>94</v>
      </c>
      <c r="DY27" s="89">
        <v>1</v>
      </c>
      <c r="DZ27" s="87">
        <v>190560</v>
      </c>
      <c r="EA27" s="87">
        <v>69000</v>
      </c>
      <c r="EB27" s="87">
        <v>91810</v>
      </c>
      <c r="EC27" s="130">
        <v>0</v>
      </c>
      <c r="ED27" s="131">
        <v>111280</v>
      </c>
      <c r="EE27" s="131">
        <v>79280</v>
      </c>
      <c r="EG27" s="125" t="s">
        <v>40</v>
      </c>
      <c r="EH27" s="130">
        <v>1</v>
      </c>
      <c r="EI27" s="131">
        <v>607440</v>
      </c>
      <c r="EJ27" s="130">
        <v>0</v>
      </c>
      <c r="EK27" s="130">
        <v>0</v>
      </c>
      <c r="EL27" s="131">
        <v>607440</v>
      </c>
      <c r="EM27" s="131">
        <v>455980</v>
      </c>
      <c r="EN27" s="131">
        <v>151460</v>
      </c>
      <c r="EP27" s="125" t="s">
        <v>42</v>
      </c>
      <c r="EQ27" s="130">
        <v>8</v>
      </c>
      <c r="ER27" s="131">
        <v>1846830</v>
      </c>
      <c r="ES27" s="130">
        <v>0</v>
      </c>
      <c r="ET27" s="130">
        <v>0</v>
      </c>
      <c r="EU27" s="131">
        <v>1846830</v>
      </c>
      <c r="EV27" s="131">
        <v>1603340</v>
      </c>
      <c r="EW27" s="131">
        <v>243490</v>
      </c>
      <c r="EY27" s="125" t="s">
        <v>42</v>
      </c>
      <c r="EZ27" s="130">
        <v>8</v>
      </c>
      <c r="FA27" s="131">
        <v>1859440</v>
      </c>
      <c r="FB27" s="130">
        <v>0</v>
      </c>
      <c r="FC27" s="130">
        <v>0</v>
      </c>
      <c r="FD27" s="131">
        <v>1859440</v>
      </c>
      <c r="FE27" s="131">
        <v>1615950</v>
      </c>
      <c r="FF27" s="131">
        <v>243490</v>
      </c>
      <c r="FH27" s="125" t="s">
        <v>41</v>
      </c>
      <c r="FI27" s="130">
        <v>1</v>
      </c>
      <c r="FJ27" s="131">
        <v>748810</v>
      </c>
      <c r="FK27" s="130">
        <v>0</v>
      </c>
      <c r="FL27" s="130">
        <v>0</v>
      </c>
      <c r="FM27" s="131">
        <v>748810</v>
      </c>
      <c r="FN27" s="131">
        <v>630010</v>
      </c>
      <c r="FO27" s="131">
        <v>118800</v>
      </c>
      <c r="FQ27" s="125" t="s">
        <v>42</v>
      </c>
      <c r="FR27" s="130">
        <v>8</v>
      </c>
      <c r="FS27" s="131">
        <v>1783330</v>
      </c>
      <c r="FT27" s="130">
        <v>0</v>
      </c>
      <c r="FU27" s="130">
        <v>0</v>
      </c>
      <c r="FV27" s="131">
        <v>1783330</v>
      </c>
      <c r="FW27" s="131">
        <v>1537750</v>
      </c>
      <c r="FX27" s="131">
        <v>245580</v>
      </c>
      <c r="FZ27" s="125" t="s">
        <v>42</v>
      </c>
      <c r="GA27" s="130">
        <v>8</v>
      </c>
      <c r="GB27" s="131">
        <v>1783630</v>
      </c>
      <c r="GC27" s="130">
        <v>0</v>
      </c>
      <c r="GD27" s="130">
        <v>0</v>
      </c>
      <c r="GE27" s="131">
        <v>1783630</v>
      </c>
      <c r="GF27" s="131">
        <v>1538050</v>
      </c>
      <c r="GG27" s="131">
        <v>245580</v>
      </c>
    </row>
    <row r="28" spans="1:189" x14ac:dyDescent="0.25">
      <c r="A28" s="96" t="s">
        <v>134</v>
      </c>
      <c r="T28" s="84" t="s">
        <v>43</v>
      </c>
      <c r="U28" s="84">
        <v>1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C28" s="84" t="s">
        <v>41</v>
      </c>
      <c r="AD28" s="84">
        <v>1</v>
      </c>
      <c r="AE28" s="81">
        <v>599760</v>
      </c>
      <c r="AF28" s="84">
        <v>0</v>
      </c>
      <c r="AG28" s="84">
        <v>0</v>
      </c>
      <c r="AH28" s="81">
        <v>599760</v>
      </c>
      <c r="AI28" s="81">
        <v>509910</v>
      </c>
      <c r="AJ28" s="81">
        <v>89850</v>
      </c>
      <c r="AL28" s="84" t="s">
        <v>42</v>
      </c>
      <c r="AM28" s="84">
        <v>7</v>
      </c>
      <c r="AN28" s="81">
        <v>1387040</v>
      </c>
      <c r="AO28" s="84">
        <v>0</v>
      </c>
      <c r="AP28" s="84">
        <v>0</v>
      </c>
      <c r="AQ28" s="81">
        <v>1387040</v>
      </c>
      <c r="AR28" s="81">
        <v>1178540</v>
      </c>
      <c r="AS28" s="81">
        <v>208500</v>
      </c>
      <c r="AU28" s="84" t="s">
        <v>42</v>
      </c>
      <c r="AV28" s="84">
        <v>7</v>
      </c>
      <c r="AW28" s="81">
        <v>1442530</v>
      </c>
      <c r="AX28" s="84">
        <v>0</v>
      </c>
      <c r="AY28" s="84">
        <v>0</v>
      </c>
      <c r="AZ28" s="81">
        <v>1442530</v>
      </c>
      <c r="BA28" s="81">
        <v>1225680</v>
      </c>
      <c r="BB28" s="81">
        <v>216850</v>
      </c>
      <c r="BD28" s="84" t="s">
        <v>40</v>
      </c>
      <c r="BE28" s="84">
        <v>4</v>
      </c>
      <c r="BF28" s="81">
        <v>1219810</v>
      </c>
      <c r="BG28" s="84">
        <v>0</v>
      </c>
      <c r="BH28" s="84">
        <v>0</v>
      </c>
      <c r="BI28" s="81">
        <v>1219810</v>
      </c>
      <c r="BJ28" s="81">
        <v>874200</v>
      </c>
      <c r="BK28" s="81">
        <v>345610</v>
      </c>
      <c r="BM28" s="84" t="s">
        <v>41</v>
      </c>
      <c r="BN28" s="84">
        <v>1</v>
      </c>
      <c r="BO28" s="81">
        <v>744110</v>
      </c>
      <c r="BP28" s="84">
        <v>0</v>
      </c>
      <c r="BQ28" s="84">
        <v>0</v>
      </c>
      <c r="BR28" s="81">
        <v>744110</v>
      </c>
      <c r="BS28" s="81">
        <v>630010</v>
      </c>
      <c r="BT28" s="81">
        <v>114100</v>
      </c>
      <c r="BV28" s="84" t="s">
        <v>41</v>
      </c>
      <c r="BW28" s="84">
        <v>1</v>
      </c>
      <c r="BX28" s="81">
        <v>744110</v>
      </c>
      <c r="BY28" s="84">
        <v>0</v>
      </c>
      <c r="BZ28" s="84">
        <v>0</v>
      </c>
      <c r="CA28" s="81">
        <v>744110</v>
      </c>
      <c r="CB28" s="81">
        <v>630010</v>
      </c>
      <c r="CC28" s="81">
        <v>114100</v>
      </c>
      <c r="CE28" s="84" t="s">
        <v>40</v>
      </c>
      <c r="CF28" s="84">
        <v>5</v>
      </c>
      <c r="CG28" s="81">
        <v>1275230</v>
      </c>
      <c r="CH28" s="84">
        <v>0</v>
      </c>
      <c r="CI28" s="84">
        <v>0</v>
      </c>
      <c r="CJ28" s="81">
        <v>1275230</v>
      </c>
      <c r="CK28" s="81">
        <v>874200</v>
      </c>
      <c r="CL28" s="81">
        <v>401030</v>
      </c>
      <c r="CN28" s="84" t="s">
        <v>40</v>
      </c>
      <c r="CO28" s="84">
        <v>4</v>
      </c>
      <c r="CP28" s="81">
        <v>1018310</v>
      </c>
      <c r="CQ28" s="84">
        <v>0</v>
      </c>
      <c r="CR28" s="84">
        <v>0</v>
      </c>
      <c r="CS28" s="81">
        <v>1018310</v>
      </c>
      <c r="CT28" s="81">
        <v>705280</v>
      </c>
      <c r="CU28" s="81">
        <v>313030</v>
      </c>
      <c r="CW28" s="84" t="s">
        <v>40</v>
      </c>
      <c r="CX28" s="84">
        <v>4</v>
      </c>
      <c r="CY28" s="81">
        <v>1011310</v>
      </c>
      <c r="CZ28" s="84">
        <v>0</v>
      </c>
      <c r="DA28" s="84">
        <v>0</v>
      </c>
      <c r="DB28" s="81">
        <v>1011310</v>
      </c>
      <c r="DC28" s="81">
        <v>705280</v>
      </c>
      <c r="DD28" s="81">
        <v>306030</v>
      </c>
      <c r="DF28" s="99" t="s">
        <v>42</v>
      </c>
      <c r="DG28" s="99">
        <v>8</v>
      </c>
      <c r="DH28" s="100">
        <v>1552830</v>
      </c>
      <c r="DI28" s="99">
        <v>0</v>
      </c>
      <c r="DJ28" s="99">
        <v>0</v>
      </c>
      <c r="DK28" s="100">
        <v>1552830</v>
      </c>
      <c r="DL28" s="100">
        <v>1266920</v>
      </c>
      <c r="DM28" s="100">
        <v>285910</v>
      </c>
      <c r="DO28" s="125" t="s">
        <v>41</v>
      </c>
      <c r="DP28" s="89">
        <v>1</v>
      </c>
      <c r="DQ28" s="87">
        <v>748810</v>
      </c>
      <c r="DR28" s="89">
        <v>0</v>
      </c>
      <c r="DS28" s="89">
        <v>0</v>
      </c>
      <c r="DT28" s="87">
        <v>748810</v>
      </c>
      <c r="DU28" s="87">
        <v>630010</v>
      </c>
      <c r="DV28" s="87">
        <v>118800</v>
      </c>
      <c r="DX28" s="125" t="s">
        <v>40</v>
      </c>
      <c r="DY28" s="89">
        <v>1</v>
      </c>
      <c r="DZ28" s="87">
        <v>607440</v>
      </c>
      <c r="EA28" s="89">
        <v>0</v>
      </c>
      <c r="EB28" s="89">
        <v>0</v>
      </c>
      <c r="EC28" s="131">
        <v>607440</v>
      </c>
      <c r="ED28" s="131">
        <v>455980</v>
      </c>
      <c r="EE28" s="131">
        <v>151460</v>
      </c>
      <c r="EG28" s="125" t="s">
        <v>41</v>
      </c>
      <c r="EH28" s="130">
        <v>1</v>
      </c>
      <c r="EI28" s="131">
        <v>748810</v>
      </c>
      <c r="EJ28" s="130">
        <v>0</v>
      </c>
      <c r="EK28" s="130">
        <v>0</v>
      </c>
      <c r="EL28" s="131">
        <v>748810</v>
      </c>
      <c r="EM28" s="131">
        <v>630010</v>
      </c>
      <c r="EN28" s="131">
        <v>118800</v>
      </c>
      <c r="EP28" s="125" t="s">
        <v>43</v>
      </c>
      <c r="EQ28" s="130">
        <v>1</v>
      </c>
      <c r="ER28" s="130">
        <v>0</v>
      </c>
      <c r="ES28" s="130">
        <v>0</v>
      </c>
      <c r="ET28" s="130">
        <v>0</v>
      </c>
      <c r="EU28" s="130">
        <v>0</v>
      </c>
      <c r="EV28" s="130">
        <v>0</v>
      </c>
      <c r="EW28" s="130">
        <v>0</v>
      </c>
      <c r="EY28" s="125" t="s">
        <v>43</v>
      </c>
      <c r="EZ28" s="130">
        <v>1</v>
      </c>
      <c r="FA28" s="130">
        <v>0</v>
      </c>
      <c r="FB28" s="130">
        <v>0</v>
      </c>
      <c r="FC28" s="130">
        <v>0</v>
      </c>
      <c r="FD28" s="130">
        <v>0</v>
      </c>
      <c r="FE28" s="130">
        <v>0</v>
      </c>
      <c r="FF28" s="130">
        <v>0</v>
      </c>
      <c r="FH28" s="125" t="s">
        <v>42</v>
      </c>
      <c r="FI28" s="130">
        <v>8</v>
      </c>
      <c r="FJ28" s="131">
        <v>1779790</v>
      </c>
      <c r="FK28" s="130">
        <v>0</v>
      </c>
      <c r="FL28" s="130">
        <v>0</v>
      </c>
      <c r="FM28" s="131">
        <v>1779790</v>
      </c>
      <c r="FN28" s="131">
        <v>1534210</v>
      </c>
      <c r="FO28" s="131">
        <v>245580</v>
      </c>
      <c r="FQ28" s="125" t="s">
        <v>43</v>
      </c>
      <c r="FR28" s="130">
        <v>1</v>
      </c>
      <c r="FS28" s="130">
        <v>0</v>
      </c>
      <c r="FT28" s="130">
        <v>0</v>
      </c>
      <c r="FU28" s="130">
        <v>0</v>
      </c>
      <c r="FV28" s="130">
        <v>0</v>
      </c>
      <c r="FW28" s="130">
        <v>0</v>
      </c>
      <c r="FX28" s="130">
        <v>0</v>
      </c>
      <c r="FZ28" s="125" t="s">
        <v>43</v>
      </c>
      <c r="GA28" s="130">
        <v>1</v>
      </c>
      <c r="GB28" s="130">
        <v>0</v>
      </c>
      <c r="GC28" s="130">
        <v>0</v>
      </c>
      <c r="GD28" s="130">
        <v>0</v>
      </c>
      <c r="GE28" s="130">
        <v>0</v>
      </c>
      <c r="GF28" s="130">
        <v>0</v>
      </c>
      <c r="GG28" s="130">
        <v>0</v>
      </c>
    </row>
    <row r="29" spans="1:189" x14ac:dyDescent="0.25">
      <c r="A29" s="96" t="s">
        <v>143</v>
      </c>
      <c r="T29" s="84" t="s">
        <v>44</v>
      </c>
      <c r="U29" s="84">
        <v>1</v>
      </c>
      <c r="V29" s="81">
        <v>6890</v>
      </c>
      <c r="W29" s="84">
        <v>0</v>
      </c>
      <c r="X29" s="84">
        <v>0</v>
      </c>
      <c r="Y29" s="81">
        <v>6890</v>
      </c>
      <c r="Z29" s="84">
        <v>0</v>
      </c>
      <c r="AA29" s="81">
        <v>6890</v>
      </c>
      <c r="AC29" s="84" t="s">
        <v>42</v>
      </c>
      <c r="AD29" s="84">
        <v>6</v>
      </c>
      <c r="AE29" s="81">
        <v>1046390</v>
      </c>
      <c r="AF29" s="84">
        <v>0</v>
      </c>
      <c r="AG29" s="84">
        <v>0</v>
      </c>
      <c r="AH29" s="81">
        <v>1046390</v>
      </c>
      <c r="AI29" s="81">
        <v>918780</v>
      </c>
      <c r="AJ29" s="81">
        <v>127610</v>
      </c>
      <c r="AL29" s="84" t="s">
        <v>43</v>
      </c>
      <c r="AM29" s="84">
        <v>1</v>
      </c>
      <c r="AN29" s="84">
        <v>0</v>
      </c>
      <c r="AO29" s="84">
        <v>0</v>
      </c>
      <c r="AP29" s="84">
        <v>0</v>
      </c>
      <c r="AQ29" s="84">
        <v>0</v>
      </c>
      <c r="AR29" s="84">
        <v>0</v>
      </c>
      <c r="AS29" s="84">
        <v>0</v>
      </c>
      <c r="AU29" s="84" t="s">
        <v>43</v>
      </c>
      <c r="AV29" s="84">
        <v>1</v>
      </c>
      <c r="AW29" s="84">
        <v>0</v>
      </c>
      <c r="AX29" s="84">
        <v>0</v>
      </c>
      <c r="AY29" s="84">
        <v>0</v>
      </c>
      <c r="AZ29" s="84">
        <v>0</v>
      </c>
      <c r="BA29" s="84">
        <v>0</v>
      </c>
      <c r="BB29" s="84">
        <v>0</v>
      </c>
      <c r="BD29" s="84" t="s">
        <v>41</v>
      </c>
      <c r="BE29" s="84">
        <v>1</v>
      </c>
      <c r="BF29" s="81">
        <v>744110</v>
      </c>
      <c r="BG29" s="84">
        <v>0</v>
      </c>
      <c r="BH29" s="84">
        <v>0</v>
      </c>
      <c r="BI29" s="81">
        <v>744110</v>
      </c>
      <c r="BJ29" s="81">
        <v>630010</v>
      </c>
      <c r="BK29" s="81">
        <v>114100</v>
      </c>
      <c r="BM29" s="84" t="s">
        <v>42</v>
      </c>
      <c r="BN29" s="84">
        <v>8</v>
      </c>
      <c r="BO29" s="81">
        <v>1567900</v>
      </c>
      <c r="BP29" s="84">
        <v>0</v>
      </c>
      <c r="BQ29" s="84">
        <v>0</v>
      </c>
      <c r="BR29" s="81">
        <v>1567900</v>
      </c>
      <c r="BS29" s="81">
        <v>1323740</v>
      </c>
      <c r="BT29" s="81">
        <v>244160</v>
      </c>
      <c r="BV29" s="84" t="s">
        <v>42</v>
      </c>
      <c r="BW29" s="84">
        <v>8</v>
      </c>
      <c r="BX29" s="81">
        <v>1549300</v>
      </c>
      <c r="BY29" s="84">
        <v>0</v>
      </c>
      <c r="BZ29" s="84">
        <v>0</v>
      </c>
      <c r="CA29" s="81">
        <v>1549300</v>
      </c>
      <c r="CB29" s="81">
        <v>1310920</v>
      </c>
      <c r="CC29" s="81">
        <v>238380</v>
      </c>
      <c r="CE29" s="84" t="s">
        <v>41</v>
      </c>
      <c r="CF29" s="84">
        <v>1</v>
      </c>
      <c r="CG29" s="81">
        <v>744110</v>
      </c>
      <c r="CH29" s="84">
        <v>0</v>
      </c>
      <c r="CI29" s="84">
        <v>0</v>
      </c>
      <c r="CJ29" s="81">
        <v>744110</v>
      </c>
      <c r="CK29" s="81">
        <v>630010</v>
      </c>
      <c r="CL29" s="81">
        <v>114100</v>
      </c>
      <c r="CN29" s="84" t="s">
        <v>41</v>
      </c>
      <c r="CO29" s="84">
        <v>1</v>
      </c>
      <c r="CP29" s="81">
        <v>744110</v>
      </c>
      <c r="CQ29" s="84">
        <v>0</v>
      </c>
      <c r="CR29" s="84">
        <v>0</v>
      </c>
      <c r="CS29" s="81">
        <v>744110</v>
      </c>
      <c r="CT29" s="81">
        <v>630010</v>
      </c>
      <c r="CU29" s="81">
        <v>114100</v>
      </c>
      <c r="CW29" s="84" t="s">
        <v>41</v>
      </c>
      <c r="CX29" s="84">
        <v>1</v>
      </c>
      <c r="CY29" s="81">
        <v>744110</v>
      </c>
      <c r="CZ29" s="84">
        <v>0</v>
      </c>
      <c r="DA29" s="84">
        <v>0</v>
      </c>
      <c r="DB29" s="81">
        <v>744110</v>
      </c>
      <c r="DC29" s="81">
        <v>630010</v>
      </c>
      <c r="DD29" s="81">
        <v>114100</v>
      </c>
      <c r="DF29" s="99" t="s">
        <v>43</v>
      </c>
      <c r="DG29" s="99">
        <v>1</v>
      </c>
      <c r="DH29" s="99">
        <v>0</v>
      </c>
      <c r="DI29" s="99">
        <v>0</v>
      </c>
      <c r="DJ29" s="99">
        <v>0</v>
      </c>
      <c r="DK29" s="99">
        <v>0</v>
      </c>
      <c r="DL29" s="99">
        <v>0</v>
      </c>
      <c r="DM29" s="99">
        <v>0</v>
      </c>
      <c r="DO29" s="125" t="s">
        <v>42</v>
      </c>
      <c r="DP29" s="89">
        <v>8</v>
      </c>
      <c r="DQ29" s="87">
        <v>1554410</v>
      </c>
      <c r="DR29" s="89">
        <v>0</v>
      </c>
      <c r="DS29" s="89">
        <v>0</v>
      </c>
      <c r="DT29" s="87">
        <v>1554410</v>
      </c>
      <c r="DU29" s="87">
        <v>1266920</v>
      </c>
      <c r="DV29" s="87">
        <v>287490</v>
      </c>
      <c r="DX29" s="125" t="s">
        <v>41</v>
      </c>
      <c r="DY29" s="89">
        <v>1</v>
      </c>
      <c r="DZ29" s="87">
        <v>748810</v>
      </c>
      <c r="EA29" s="89">
        <v>0</v>
      </c>
      <c r="EB29" s="89">
        <v>0</v>
      </c>
      <c r="EC29" s="131">
        <v>748810</v>
      </c>
      <c r="ED29" s="131">
        <v>630010</v>
      </c>
      <c r="EE29" s="131">
        <v>118800</v>
      </c>
      <c r="EG29" s="125" t="s">
        <v>42</v>
      </c>
      <c r="EH29" s="130">
        <v>8</v>
      </c>
      <c r="EI29" s="131">
        <v>1807160</v>
      </c>
      <c r="EJ29" s="130">
        <v>0</v>
      </c>
      <c r="EK29" s="130">
        <v>0</v>
      </c>
      <c r="EL29" s="131">
        <v>1807160</v>
      </c>
      <c r="EM29" s="131">
        <v>1563670</v>
      </c>
      <c r="EN29" s="131">
        <v>243490</v>
      </c>
      <c r="EP29" s="125" t="s">
        <v>45</v>
      </c>
      <c r="EQ29" s="130">
        <v>16</v>
      </c>
      <c r="ER29" s="131">
        <v>2782900</v>
      </c>
      <c r="ES29" s="130">
        <v>0</v>
      </c>
      <c r="ET29" s="130">
        <v>0</v>
      </c>
      <c r="EU29" s="131">
        <v>2782900</v>
      </c>
      <c r="EV29" s="131">
        <v>1246340</v>
      </c>
      <c r="EW29" s="131">
        <v>1536560</v>
      </c>
      <c r="EY29" s="125" t="s">
        <v>45</v>
      </c>
      <c r="EZ29" s="130">
        <v>16</v>
      </c>
      <c r="FA29" s="131">
        <v>2899100</v>
      </c>
      <c r="FB29" s="130">
        <v>0</v>
      </c>
      <c r="FC29" s="130">
        <v>0</v>
      </c>
      <c r="FD29" s="131">
        <v>2899100</v>
      </c>
      <c r="FE29" s="131">
        <v>1255940</v>
      </c>
      <c r="FF29" s="131">
        <v>1643160</v>
      </c>
      <c r="FH29" s="125" t="s">
        <v>43</v>
      </c>
      <c r="FI29" s="130">
        <v>1</v>
      </c>
      <c r="FJ29" s="130">
        <v>0</v>
      </c>
      <c r="FK29" s="130">
        <v>0</v>
      </c>
      <c r="FL29" s="130">
        <v>0</v>
      </c>
      <c r="FM29" s="130">
        <v>0</v>
      </c>
      <c r="FN29" s="130">
        <v>0</v>
      </c>
      <c r="FO29" s="130">
        <v>0</v>
      </c>
      <c r="FQ29" s="125" t="s">
        <v>45</v>
      </c>
      <c r="FR29" s="130">
        <v>17</v>
      </c>
      <c r="FS29" s="131">
        <v>3122840</v>
      </c>
      <c r="FT29" s="130">
        <v>0</v>
      </c>
      <c r="FU29" s="130">
        <v>0</v>
      </c>
      <c r="FV29" s="131">
        <v>3122840</v>
      </c>
      <c r="FW29" s="131">
        <v>1352710</v>
      </c>
      <c r="FX29" s="131">
        <v>1770130</v>
      </c>
      <c r="FZ29" s="125" t="s">
        <v>45</v>
      </c>
      <c r="GA29" s="130">
        <v>17</v>
      </c>
      <c r="GB29" s="131">
        <v>3406310</v>
      </c>
      <c r="GC29" s="130">
        <v>0</v>
      </c>
      <c r="GD29" s="130">
        <v>0</v>
      </c>
      <c r="GE29" s="131">
        <v>3406310</v>
      </c>
      <c r="GF29" s="131">
        <v>1348650</v>
      </c>
      <c r="GG29" s="131">
        <v>2057660</v>
      </c>
    </row>
    <row r="30" spans="1:189" x14ac:dyDescent="0.25">
      <c r="A30" s="96" t="s">
        <v>141</v>
      </c>
      <c r="T30" s="84" t="s">
        <v>45</v>
      </c>
      <c r="U30" s="84">
        <v>17</v>
      </c>
      <c r="V30" s="81">
        <v>1414370</v>
      </c>
      <c r="W30" s="84">
        <v>0</v>
      </c>
      <c r="X30" s="84">
        <v>0</v>
      </c>
      <c r="Y30" s="81">
        <v>1414370</v>
      </c>
      <c r="Z30" s="81">
        <v>785700</v>
      </c>
      <c r="AA30" s="81">
        <v>628670</v>
      </c>
      <c r="AC30" s="84" t="s">
        <v>43</v>
      </c>
      <c r="AD30" s="84">
        <v>1</v>
      </c>
      <c r="AE30" s="84">
        <v>0</v>
      </c>
      <c r="AF30" s="84">
        <v>0</v>
      </c>
      <c r="AG30" s="84">
        <v>0</v>
      </c>
      <c r="AH30" s="84">
        <v>0</v>
      </c>
      <c r="AI30" s="84">
        <v>0</v>
      </c>
      <c r="AJ30" s="84">
        <v>0</v>
      </c>
      <c r="AL30" s="84" t="s">
        <v>44</v>
      </c>
      <c r="AM30" s="84">
        <v>1</v>
      </c>
      <c r="AN30" s="81">
        <v>7100</v>
      </c>
      <c r="AO30" s="84">
        <v>0</v>
      </c>
      <c r="AP30" s="84">
        <v>0</v>
      </c>
      <c r="AQ30" s="81">
        <v>7100</v>
      </c>
      <c r="AR30" s="84">
        <v>0</v>
      </c>
      <c r="AS30" s="81">
        <v>7100</v>
      </c>
      <c r="AU30" s="84" t="s">
        <v>44</v>
      </c>
      <c r="AV30" s="84">
        <v>1</v>
      </c>
      <c r="AW30" s="81">
        <v>7450</v>
      </c>
      <c r="AX30" s="84">
        <v>0</v>
      </c>
      <c r="AY30" s="84">
        <v>0</v>
      </c>
      <c r="AZ30" s="81">
        <v>7450</v>
      </c>
      <c r="BA30" s="84">
        <v>0</v>
      </c>
      <c r="BB30" s="81">
        <v>7450</v>
      </c>
      <c r="BD30" s="84" t="s">
        <v>42</v>
      </c>
      <c r="BE30" s="84">
        <v>7</v>
      </c>
      <c r="BF30" s="81">
        <v>1564420</v>
      </c>
      <c r="BG30" s="84">
        <v>0</v>
      </c>
      <c r="BH30" s="84">
        <v>0</v>
      </c>
      <c r="BI30" s="81">
        <v>1564420</v>
      </c>
      <c r="BJ30" s="81">
        <v>1323740</v>
      </c>
      <c r="BK30" s="81">
        <v>240680</v>
      </c>
      <c r="BM30" s="84" t="s">
        <v>44</v>
      </c>
      <c r="BN30" s="84">
        <v>1</v>
      </c>
      <c r="BO30" s="81">
        <v>131740</v>
      </c>
      <c r="BP30" s="84">
        <v>0</v>
      </c>
      <c r="BQ30" s="84">
        <v>0</v>
      </c>
      <c r="BR30" s="81">
        <v>131740</v>
      </c>
      <c r="BS30" s="84">
        <v>0</v>
      </c>
      <c r="BT30" s="81">
        <v>131740</v>
      </c>
      <c r="BV30" s="84" t="s">
        <v>44</v>
      </c>
      <c r="BW30" s="84">
        <v>1</v>
      </c>
      <c r="BX30" s="81">
        <v>131740</v>
      </c>
      <c r="BY30" s="84">
        <v>0</v>
      </c>
      <c r="BZ30" s="84">
        <v>0</v>
      </c>
      <c r="CA30" s="81">
        <v>131740</v>
      </c>
      <c r="CB30" s="84">
        <v>0</v>
      </c>
      <c r="CC30" s="81">
        <v>131740</v>
      </c>
      <c r="CE30" s="84" t="s">
        <v>42</v>
      </c>
      <c r="CF30" s="84">
        <v>8</v>
      </c>
      <c r="CG30" s="81">
        <v>1555440</v>
      </c>
      <c r="CH30" s="84">
        <v>0</v>
      </c>
      <c r="CI30" s="84">
        <v>0</v>
      </c>
      <c r="CJ30" s="81">
        <v>1555440</v>
      </c>
      <c r="CK30" s="81">
        <v>1269530</v>
      </c>
      <c r="CL30" s="81">
        <v>285910</v>
      </c>
      <c r="CN30" s="84" t="s">
        <v>42</v>
      </c>
      <c r="CO30" s="84">
        <v>8</v>
      </c>
      <c r="CP30" s="81">
        <v>1552830</v>
      </c>
      <c r="CQ30" s="84">
        <v>0</v>
      </c>
      <c r="CR30" s="84">
        <v>0</v>
      </c>
      <c r="CS30" s="81">
        <v>1552830</v>
      </c>
      <c r="CT30" s="81">
        <v>1266920</v>
      </c>
      <c r="CU30" s="81">
        <v>285910</v>
      </c>
      <c r="CW30" s="84" t="s">
        <v>42</v>
      </c>
      <c r="CX30" s="84">
        <v>8</v>
      </c>
      <c r="CY30" s="81">
        <v>1552830</v>
      </c>
      <c r="CZ30" s="84">
        <v>0</v>
      </c>
      <c r="DA30" s="84">
        <v>0</v>
      </c>
      <c r="DB30" s="81">
        <v>1552830</v>
      </c>
      <c r="DC30" s="81">
        <v>1266920</v>
      </c>
      <c r="DD30" s="81">
        <v>285910</v>
      </c>
      <c r="DF30" s="99" t="s">
        <v>44</v>
      </c>
      <c r="DG30" s="99">
        <v>2</v>
      </c>
      <c r="DH30" s="100">
        <v>501260</v>
      </c>
      <c r="DI30" s="99">
        <v>0</v>
      </c>
      <c r="DJ30" s="99">
        <v>0</v>
      </c>
      <c r="DK30" s="100">
        <v>501260</v>
      </c>
      <c r="DL30" s="99">
        <v>0</v>
      </c>
      <c r="DM30" s="100">
        <v>501260</v>
      </c>
      <c r="DO30" s="125" t="s">
        <v>43</v>
      </c>
      <c r="DP30" s="89">
        <v>1</v>
      </c>
      <c r="DQ30" s="89">
        <v>0</v>
      </c>
      <c r="DR30" s="89">
        <v>0</v>
      </c>
      <c r="DS30" s="89">
        <v>0</v>
      </c>
      <c r="DT30" s="89">
        <v>0</v>
      </c>
      <c r="DU30" s="89">
        <v>0</v>
      </c>
      <c r="DV30" s="89">
        <v>0</v>
      </c>
      <c r="DX30" s="125" t="s">
        <v>42</v>
      </c>
      <c r="DY30" s="89">
        <v>8</v>
      </c>
      <c r="DZ30" s="87">
        <v>1554410</v>
      </c>
      <c r="EA30" s="89">
        <v>0</v>
      </c>
      <c r="EB30" s="89">
        <v>0</v>
      </c>
      <c r="EC30" s="131">
        <v>1554410</v>
      </c>
      <c r="ED30" s="131">
        <v>1266920</v>
      </c>
      <c r="EE30" s="131">
        <v>287490</v>
      </c>
      <c r="EG30" s="125" t="s">
        <v>43</v>
      </c>
      <c r="EH30" s="130">
        <v>1</v>
      </c>
      <c r="EI30" s="130">
        <v>0</v>
      </c>
      <c r="EJ30" s="130">
        <v>0</v>
      </c>
      <c r="EK30" s="130">
        <v>0</v>
      </c>
      <c r="EL30" s="130">
        <v>0</v>
      </c>
      <c r="EM30" s="130">
        <v>0</v>
      </c>
      <c r="EN30" s="130">
        <v>0</v>
      </c>
      <c r="EP30" s="125" t="s">
        <v>49</v>
      </c>
      <c r="EQ30" s="130">
        <v>5</v>
      </c>
      <c r="ER30" s="130">
        <v>0</v>
      </c>
      <c r="ES30" s="130">
        <v>0</v>
      </c>
      <c r="ET30" s="130">
        <v>0</v>
      </c>
      <c r="EU30" s="130">
        <v>0</v>
      </c>
      <c r="EV30" s="130">
        <v>0</v>
      </c>
      <c r="EW30" s="130">
        <v>0</v>
      </c>
      <c r="EY30" s="125" t="s">
        <v>49</v>
      </c>
      <c r="EZ30" s="130">
        <v>5</v>
      </c>
      <c r="FA30" s="130">
        <v>0</v>
      </c>
      <c r="FB30" s="130">
        <v>0</v>
      </c>
      <c r="FC30" s="130">
        <v>0</v>
      </c>
      <c r="FD30" s="130">
        <v>0</v>
      </c>
      <c r="FE30" s="130">
        <v>0</v>
      </c>
      <c r="FF30" s="130">
        <v>0</v>
      </c>
      <c r="FH30" s="125" t="s">
        <v>45</v>
      </c>
      <c r="FI30" s="130">
        <v>16</v>
      </c>
      <c r="FJ30" s="131">
        <v>3035790</v>
      </c>
      <c r="FK30" s="130">
        <v>0</v>
      </c>
      <c r="FL30" s="130">
        <v>0</v>
      </c>
      <c r="FM30" s="131">
        <v>3035790</v>
      </c>
      <c r="FN30" s="131">
        <v>1342940</v>
      </c>
      <c r="FO30" s="131">
        <v>1692850</v>
      </c>
      <c r="FQ30" s="125" t="s">
        <v>49</v>
      </c>
      <c r="FR30" s="130">
        <v>5</v>
      </c>
      <c r="FS30" s="130">
        <v>0</v>
      </c>
      <c r="FT30" s="130">
        <v>0</v>
      </c>
      <c r="FU30" s="130">
        <v>0</v>
      </c>
      <c r="FV30" s="130">
        <v>0</v>
      </c>
      <c r="FW30" s="130">
        <v>0</v>
      </c>
      <c r="FX30" s="130">
        <v>0</v>
      </c>
      <c r="FZ30" s="125" t="s">
        <v>49</v>
      </c>
      <c r="GA30" s="130">
        <v>5</v>
      </c>
      <c r="GB30" s="130">
        <v>0</v>
      </c>
      <c r="GC30" s="130">
        <v>0</v>
      </c>
      <c r="GD30" s="130">
        <v>0</v>
      </c>
      <c r="GE30" s="130">
        <v>0</v>
      </c>
      <c r="GF30" s="130">
        <v>0</v>
      </c>
      <c r="GG30" s="130">
        <v>0</v>
      </c>
    </row>
    <row r="31" spans="1:189" x14ac:dyDescent="0.25">
      <c r="T31" s="84" t="s">
        <v>49</v>
      </c>
      <c r="U31" s="84">
        <v>3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C31" s="84" t="s">
        <v>44</v>
      </c>
      <c r="AD31" s="84">
        <v>1</v>
      </c>
      <c r="AE31" s="81">
        <v>7100</v>
      </c>
      <c r="AF31" s="84">
        <v>0</v>
      </c>
      <c r="AG31" s="84">
        <v>0</v>
      </c>
      <c r="AH31" s="81">
        <v>7100</v>
      </c>
      <c r="AI31" s="84">
        <v>0</v>
      </c>
      <c r="AJ31" s="81">
        <v>7100</v>
      </c>
      <c r="AL31" s="84" t="s">
        <v>45</v>
      </c>
      <c r="AM31" s="84">
        <v>18</v>
      </c>
      <c r="AN31" s="81">
        <v>1541510</v>
      </c>
      <c r="AO31" s="84">
        <v>0</v>
      </c>
      <c r="AP31" s="84">
        <v>0</v>
      </c>
      <c r="AQ31" s="81">
        <v>1541510</v>
      </c>
      <c r="AR31" s="81">
        <v>841650</v>
      </c>
      <c r="AS31" s="81">
        <v>699860</v>
      </c>
      <c r="AU31" s="84" t="s">
        <v>45</v>
      </c>
      <c r="AV31" s="84">
        <v>18</v>
      </c>
      <c r="AW31" s="81">
        <v>1629380</v>
      </c>
      <c r="AX31" s="84">
        <v>0</v>
      </c>
      <c r="AY31" s="84">
        <v>0</v>
      </c>
      <c r="AZ31" s="81">
        <v>1629380</v>
      </c>
      <c r="BA31" s="81">
        <v>883720</v>
      </c>
      <c r="BB31" s="81">
        <v>745660</v>
      </c>
      <c r="BD31" s="84" t="s">
        <v>44</v>
      </c>
      <c r="BE31" s="84">
        <v>1</v>
      </c>
      <c r="BF31" s="81">
        <v>8570</v>
      </c>
      <c r="BG31" s="84">
        <v>0</v>
      </c>
      <c r="BH31" s="84">
        <v>0</v>
      </c>
      <c r="BI31" s="81">
        <v>8570</v>
      </c>
      <c r="BJ31" s="84">
        <v>0</v>
      </c>
      <c r="BK31" s="81">
        <v>8570</v>
      </c>
      <c r="BM31" s="84" t="s">
        <v>53</v>
      </c>
      <c r="BN31" s="84">
        <v>1</v>
      </c>
      <c r="BO31" s="81">
        <v>70000</v>
      </c>
      <c r="BP31" s="84">
        <v>0</v>
      </c>
      <c r="BQ31" s="84">
        <v>0</v>
      </c>
      <c r="BR31" s="81">
        <v>70000</v>
      </c>
      <c r="BS31" s="84">
        <v>0</v>
      </c>
      <c r="BT31" s="81">
        <v>70000</v>
      </c>
      <c r="BV31" s="84" t="s">
        <v>53</v>
      </c>
      <c r="BW31" s="84">
        <v>1</v>
      </c>
      <c r="BX31" s="81">
        <v>70000</v>
      </c>
      <c r="BY31" s="84">
        <v>0</v>
      </c>
      <c r="BZ31" s="84">
        <v>0</v>
      </c>
      <c r="CA31" s="81">
        <v>70000</v>
      </c>
      <c r="CB31" s="84">
        <v>0</v>
      </c>
      <c r="CC31" s="81">
        <v>70000</v>
      </c>
      <c r="CE31" s="84" t="s">
        <v>44</v>
      </c>
      <c r="CF31" s="84">
        <v>2</v>
      </c>
      <c r="CG31" s="81">
        <v>527680</v>
      </c>
      <c r="CH31" s="84">
        <v>0</v>
      </c>
      <c r="CI31" s="84">
        <v>0</v>
      </c>
      <c r="CJ31" s="81">
        <v>527680</v>
      </c>
      <c r="CK31" s="84">
        <v>0</v>
      </c>
      <c r="CL31" s="81">
        <v>527680</v>
      </c>
      <c r="CN31" s="84" t="s">
        <v>44</v>
      </c>
      <c r="CO31" s="84">
        <v>2</v>
      </c>
      <c r="CP31" s="81">
        <v>501260</v>
      </c>
      <c r="CQ31" s="84">
        <v>0</v>
      </c>
      <c r="CR31" s="84">
        <v>0</v>
      </c>
      <c r="CS31" s="81">
        <v>501260</v>
      </c>
      <c r="CT31" s="84">
        <v>0</v>
      </c>
      <c r="CU31" s="81">
        <v>501260</v>
      </c>
      <c r="CW31" s="84" t="s">
        <v>44</v>
      </c>
      <c r="CX31" s="84">
        <v>2</v>
      </c>
      <c r="CY31" s="81">
        <v>501260</v>
      </c>
      <c r="CZ31" s="84">
        <v>0</v>
      </c>
      <c r="DA31" s="84">
        <v>0</v>
      </c>
      <c r="DB31" s="81">
        <v>501260</v>
      </c>
      <c r="DC31" s="84">
        <v>0</v>
      </c>
      <c r="DD31" s="81">
        <v>501260</v>
      </c>
      <c r="DF31" s="99" t="s">
        <v>45</v>
      </c>
      <c r="DG31" s="99">
        <v>16</v>
      </c>
      <c r="DH31" s="100">
        <v>2806270</v>
      </c>
      <c r="DI31" s="99">
        <v>0</v>
      </c>
      <c r="DJ31" s="99">
        <v>0</v>
      </c>
      <c r="DK31" s="100">
        <v>2806270</v>
      </c>
      <c r="DL31" s="100">
        <v>1211020</v>
      </c>
      <c r="DM31" s="100">
        <v>1595250</v>
      </c>
      <c r="DO31" s="125" t="s">
        <v>44</v>
      </c>
      <c r="DP31" s="89">
        <v>2</v>
      </c>
      <c r="DQ31" s="87">
        <v>501260</v>
      </c>
      <c r="DR31" s="89">
        <v>0</v>
      </c>
      <c r="DS31" s="89">
        <v>0</v>
      </c>
      <c r="DT31" s="87">
        <v>501260</v>
      </c>
      <c r="DU31" s="89">
        <v>0</v>
      </c>
      <c r="DV31" s="87">
        <v>501260</v>
      </c>
      <c r="DX31" s="125" t="s">
        <v>43</v>
      </c>
      <c r="DY31" s="89">
        <v>1</v>
      </c>
      <c r="DZ31" s="89">
        <v>0</v>
      </c>
      <c r="EA31" s="89">
        <v>0</v>
      </c>
      <c r="EB31" s="89">
        <v>0</v>
      </c>
      <c r="EC31" s="130">
        <v>0</v>
      </c>
      <c r="ED31" s="130">
        <v>0</v>
      </c>
      <c r="EE31" s="130">
        <v>0</v>
      </c>
      <c r="EG31" s="125" t="s">
        <v>45</v>
      </c>
      <c r="EH31" s="130">
        <v>16</v>
      </c>
      <c r="EI31" s="131">
        <v>2779060</v>
      </c>
      <c r="EJ31" s="130">
        <v>0</v>
      </c>
      <c r="EK31" s="130">
        <v>0</v>
      </c>
      <c r="EL31" s="131">
        <v>2779060</v>
      </c>
      <c r="EM31" s="131">
        <v>1242520</v>
      </c>
      <c r="EN31" s="131">
        <v>1536540</v>
      </c>
      <c r="EP31" s="125" t="s">
        <v>56</v>
      </c>
      <c r="EQ31" s="130">
        <v>5</v>
      </c>
      <c r="ER31" s="131">
        <v>1286100</v>
      </c>
      <c r="ES31" s="131">
        <v>1286100</v>
      </c>
      <c r="ET31" s="131">
        <v>2197420</v>
      </c>
      <c r="EU31" s="130">
        <v>0</v>
      </c>
      <c r="EV31" s="131">
        <v>1286100</v>
      </c>
      <c r="EW31" s="130">
        <v>0</v>
      </c>
      <c r="EY31" s="125" t="s">
        <v>56</v>
      </c>
      <c r="EZ31" s="130">
        <v>6</v>
      </c>
      <c r="FA31" s="131">
        <v>1443120</v>
      </c>
      <c r="FB31" s="131">
        <v>1171520</v>
      </c>
      <c r="FC31" s="131">
        <v>2197420</v>
      </c>
      <c r="FD31" s="131">
        <v>271600</v>
      </c>
      <c r="FE31" s="131">
        <v>1443120</v>
      </c>
      <c r="FF31" s="130">
        <v>0</v>
      </c>
      <c r="FH31" s="125" t="s">
        <v>49</v>
      </c>
      <c r="FI31" s="130">
        <v>5</v>
      </c>
      <c r="FJ31" s="130">
        <v>0</v>
      </c>
      <c r="FK31" s="130">
        <v>0</v>
      </c>
      <c r="FL31" s="130">
        <v>0</v>
      </c>
      <c r="FM31" s="130">
        <v>0</v>
      </c>
      <c r="FN31" s="130">
        <v>0</v>
      </c>
      <c r="FO31" s="130">
        <v>0</v>
      </c>
      <c r="FQ31" s="125" t="s">
        <v>56</v>
      </c>
      <c r="FR31" s="130">
        <v>6</v>
      </c>
      <c r="FS31" s="131">
        <v>1433910</v>
      </c>
      <c r="FT31" s="131">
        <v>1031600</v>
      </c>
      <c r="FU31" s="131">
        <v>2197450</v>
      </c>
      <c r="FV31" s="131">
        <v>399030</v>
      </c>
      <c r="FW31" s="131">
        <v>1433910</v>
      </c>
      <c r="FX31" s="130">
        <v>0</v>
      </c>
      <c r="FZ31" s="125" t="s">
        <v>56</v>
      </c>
      <c r="GA31" s="130">
        <v>5</v>
      </c>
      <c r="GB31" s="131">
        <v>693860</v>
      </c>
      <c r="GC31" s="131">
        <v>534010</v>
      </c>
      <c r="GD31" s="131">
        <v>849380</v>
      </c>
      <c r="GE31" s="131">
        <v>135870</v>
      </c>
      <c r="GF31" s="131">
        <v>693860</v>
      </c>
      <c r="GG31" s="130">
        <v>0</v>
      </c>
    </row>
    <row r="32" spans="1:189" x14ac:dyDescent="0.25">
      <c r="AC32" s="84" t="s">
        <v>45</v>
      </c>
      <c r="AD32" s="84">
        <v>17</v>
      </c>
      <c r="AE32" s="81">
        <v>1456760</v>
      </c>
      <c r="AF32" s="84">
        <v>0</v>
      </c>
      <c r="AG32" s="84">
        <v>0</v>
      </c>
      <c r="AH32" s="81">
        <v>1456760</v>
      </c>
      <c r="AI32" s="81">
        <v>809250</v>
      </c>
      <c r="AJ32" s="81">
        <v>647510</v>
      </c>
      <c r="AL32" s="84" t="s">
        <v>49</v>
      </c>
      <c r="AM32" s="84">
        <v>1</v>
      </c>
      <c r="AN32" s="84">
        <v>0</v>
      </c>
      <c r="AO32" s="84">
        <v>0</v>
      </c>
      <c r="AP32" s="84">
        <v>0</v>
      </c>
      <c r="AQ32" s="84">
        <v>0</v>
      </c>
      <c r="AR32" s="84">
        <v>0</v>
      </c>
      <c r="AS32" s="84">
        <v>0</v>
      </c>
      <c r="AU32" s="84" t="s">
        <v>49</v>
      </c>
      <c r="AV32" s="84">
        <v>1</v>
      </c>
      <c r="AW32" s="84">
        <v>0</v>
      </c>
      <c r="AX32" s="84">
        <v>0</v>
      </c>
      <c r="AY32" s="84">
        <v>0</v>
      </c>
      <c r="AZ32" s="84">
        <v>0</v>
      </c>
      <c r="BA32" s="84">
        <v>0</v>
      </c>
      <c r="BB32" s="84">
        <v>0</v>
      </c>
      <c r="BD32" s="84" t="s">
        <v>53</v>
      </c>
      <c r="BE32" s="84">
        <v>1</v>
      </c>
      <c r="BF32" s="81">
        <v>39040</v>
      </c>
      <c r="BG32" s="84">
        <v>0</v>
      </c>
      <c r="BH32" s="84">
        <v>0</v>
      </c>
      <c r="BI32" s="81">
        <v>39040</v>
      </c>
      <c r="BJ32" s="84">
        <v>0</v>
      </c>
      <c r="BK32" s="81">
        <v>39040</v>
      </c>
      <c r="BM32" s="84" t="s">
        <v>45</v>
      </c>
      <c r="BN32" s="84">
        <v>18</v>
      </c>
      <c r="BO32" s="81">
        <v>3758390</v>
      </c>
      <c r="BP32" s="84">
        <v>0</v>
      </c>
      <c r="BQ32" s="84">
        <v>0</v>
      </c>
      <c r="BR32" s="81">
        <v>3758390</v>
      </c>
      <c r="BS32" s="81">
        <v>1212130</v>
      </c>
      <c r="BT32" s="81">
        <v>2546260</v>
      </c>
      <c r="BV32" s="84" t="s">
        <v>45</v>
      </c>
      <c r="BW32" s="84">
        <v>18</v>
      </c>
      <c r="BX32" s="81">
        <v>3817700</v>
      </c>
      <c r="BY32" s="84">
        <v>0</v>
      </c>
      <c r="BZ32" s="84">
        <v>0</v>
      </c>
      <c r="CA32" s="81">
        <v>3817700</v>
      </c>
      <c r="CB32" s="81">
        <v>1271440</v>
      </c>
      <c r="CC32" s="81">
        <v>2546260</v>
      </c>
      <c r="CE32" s="84" t="s">
        <v>45</v>
      </c>
      <c r="CF32" s="84">
        <v>16</v>
      </c>
      <c r="CG32" s="81">
        <v>3677100</v>
      </c>
      <c r="CH32" s="84">
        <v>0</v>
      </c>
      <c r="CI32" s="84">
        <v>0</v>
      </c>
      <c r="CJ32" s="81">
        <v>3677100</v>
      </c>
      <c r="CK32" s="81">
        <v>1251560</v>
      </c>
      <c r="CL32" s="81">
        <v>2425540</v>
      </c>
      <c r="CN32" s="84" t="s">
        <v>45</v>
      </c>
      <c r="CO32" s="84">
        <v>16</v>
      </c>
      <c r="CP32" s="81">
        <v>2920870</v>
      </c>
      <c r="CQ32" s="84">
        <v>0</v>
      </c>
      <c r="CR32" s="84">
        <v>0</v>
      </c>
      <c r="CS32" s="81">
        <v>2920870</v>
      </c>
      <c r="CT32" s="81">
        <v>1234740</v>
      </c>
      <c r="CU32" s="81">
        <v>1686130</v>
      </c>
      <c r="CW32" s="84" t="s">
        <v>45</v>
      </c>
      <c r="CX32" s="84">
        <v>16</v>
      </c>
      <c r="CY32" s="81">
        <v>2883660</v>
      </c>
      <c r="CZ32" s="84">
        <v>0</v>
      </c>
      <c r="DA32" s="84">
        <v>0</v>
      </c>
      <c r="DB32" s="81">
        <v>2883660</v>
      </c>
      <c r="DC32" s="81">
        <v>1225600</v>
      </c>
      <c r="DD32" s="81">
        <v>1658060</v>
      </c>
      <c r="DF32" s="99" t="s">
        <v>49</v>
      </c>
      <c r="DG32" s="99">
        <v>3</v>
      </c>
      <c r="DH32" s="99">
        <v>0</v>
      </c>
      <c r="DI32" s="99">
        <v>0</v>
      </c>
      <c r="DJ32" s="99">
        <v>0</v>
      </c>
      <c r="DK32" s="99">
        <v>0</v>
      </c>
      <c r="DL32" s="99">
        <v>0</v>
      </c>
      <c r="DM32" s="99">
        <v>0</v>
      </c>
      <c r="DO32" s="125" t="s">
        <v>45</v>
      </c>
      <c r="DP32" s="89">
        <v>16</v>
      </c>
      <c r="DQ32" s="87">
        <v>2680440</v>
      </c>
      <c r="DR32" s="89">
        <v>0</v>
      </c>
      <c r="DS32" s="89">
        <v>0</v>
      </c>
      <c r="DT32" s="87">
        <v>2680440</v>
      </c>
      <c r="DU32" s="87">
        <v>1197430</v>
      </c>
      <c r="DV32" s="87">
        <v>1483010</v>
      </c>
      <c r="DX32" s="125" t="s">
        <v>44</v>
      </c>
      <c r="DY32" s="89">
        <v>2</v>
      </c>
      <c r="DZ32" s="87">
        <v>501260</v>
      </c>
      <c r="EA32" s="89">
        <v>0</v>
      </c>
      <c r="EB32" s="89">
        <v>0</v>
      </c>
      <c r="EC32" s="131">
        <v>501260</v>
      </c>
      <c r="ED32" s="130">
        <v>0</v>
      </c>
      <c r="EE32" s="131">
        <v>501260</v>
      </c>
      <c r="EG32" s="125" t="s">
        <v>49</v>
      </c>
      <c r="EH32" s="130">
        <v>3</v>
      </c>
      <c r="EI32" s="130">
        <v>0</v>
      </c>
      <c r="EJ32" s="130">
        <v>0</v>
      </c>
      <c r="EK32" s="130">
        <v>0</v>
      </c>
      <c r="EL32" s="130">
        <v>0</v>
      </c>
      <c r="EM32" s="130">
        <v>0</v>
      </c>
      <c r="EN32" s="130">
        <v>0</v>
      </c>
      <c r="EP32" s="125" t="s">
        <v>95</v>
      </c>
      <c r="EQ32" s="130">
        <v>6</v>
      </c>
      <c r="ER32" s="131">
        <v>1607250</v>
      </c>
      <c r="ES32" s="131">
        <v>1602410</v>
      </c>
      <c r="ET32" s="131">
        <v>2430980</v>
      </c>
      <c r="EU32" s="130">
        <v>0</v>
      </c>
      <c r="EV32" s="131">
        <v>1607250</v>
      </c>
      <c r="EW32" s="130">
        <v>0</v>
      </c>
      <c r="EY32" s="125" t="s">
        <v>95</v>
      </c>
      <c r="EZ32" s="130">
        <v>7</v>
      </c>
      <c r="FA32" s="131">
        <v>2111590</v>
      </c>
      <c r="FB32" s="131">
        <v>2109200</v>
      </c>
      <c r="FC32" s="131">
        <v>3043630</v>
      </c>
      <c r="FD32" s="130">
        <v>0</v>
      </c>
      <c r="FE32" s="131">
        <v>2111590</v>
      </c>
      <c r="FF32" s="130">
        <v>0</v>
      </c>
      <c r="FH32" s="125" t="s">
        <v>56</v>
      </c>
      <c r="FI32" s="130">
        <v>6</v>
      </c>
      <c r="FJ32" s="131">
        <v>1352730</v>
      </c>
      <c r="FK32" s="131">
        <v>1086840</v>
      </c>
      <c r="FL32" s="131">
        <v>2197420</v>
      </c>
      <c r="FM32" s="131">
        <v>262450</v>
      </c>
      <c r="FN32" s="131">
        <v>1352730</v>
      </c>
      <c r="FO32" s="130">
        <v>0</v>
      </c>
      <c r="FQ32" s="125" t="s">
        <v>95</v>
      </c>
      <c r="FR32" s="130">
        <v>7</v>
      </c>
      <c r="FS32" s="131">
        <v>2181640</v>
      </c>
      <c r="FT32" s="131">
        <v>2181640</v>
      </c>
      <c r="FU32" s="131">
        <v>3261620</v>
      </c>
      <c r="FV32" s="130">
        <v>0</v>
      </c>
      <c r="FW32" s="131">
        <v>2181640</v>
      </c>
      <c r="FX32" s="130">
        <v>0</v>
      </c>
      <c r="FZ32" s="125" t="s">
        <v>95</v>
      </c>
      <c r="GA32" s="130">
        <v>7</v>
      </c>
      <c r="GB32" s="131">
        <v>2333190</v>
      </c>
      <c r="GC32" s="131">
        <v>2333190</v>
      </c>
      <c r="GD32" s="131">
        <v>3531660</v>
      </c>
      <c r="GE32" s="130">
        <v>0</v>
      </c>
      <c r="GF32" s="131">
        <v>2333190</v>
      </c>
      <c r="GG32" s="130">
        <v>0</v>
      </c>
    </row>
    <row r="33" spans="1:171" x14ac:dyDescent="0.25">
      <c r="A33" s="95"/>
      <c r="AC33" s="84" t="s">
        <v>49</v>
      </c>
      <c r="AD33" s="84">
        <v>1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BD33" s="84" t="s">
        <v>45</v>
      </c>
      <c r="BE33" s="84">
        <v>18</v>
      </c>
      <c r="BF33" s="81">
        <v>1923830</v>
      </c>
      <c r="BG33" s="84">
        <v>0</v>
      </c>
      <c r="BH33" s="84">
        <v>0</v>
      </c>
      <c r="BI33" s="81">
        <v>1923830</v>
      </c>
      <c r="BJ33" s="81">
        <v>1066300</v>
      </c>
      <c r="BK33" s="81">
        <v>857530</v>
      </c>
      <c r="BM33" s="84" t="s">
        <v>49</v>
      </c>
      <c r="BN33" s="84">
        <v>4</v>
      </c>
      <c r="BO33" s="84">
        <v>0</v>
      </c>
      <c r="BP33" s="84">
        <v>0</v>
      </c>
      <c r="BQ33" s="84">
        <v>0</v>
      </c>
      <c r="BR33" s="84">
        <v>0</v>
      </c>
      <c r="BS33" s="84">
        <v>0</v>
      </c>
      <c r="BT33" s="84">
        <v>0</v>
      </c>
      <c r="BV33" s="84" t="s">
        <v>49</v>
      </c>
      <c r="BW33" s="84">
        <v>4</v>
      </c>
      <c r="BX33" s="84">
        <v>0</v>
      </c>
      <c r="BY33" s="84">
        <v>0</v>
      </c>
      <c r="BZ33" s="84">
        <v>0</v>
      </c>
      <c r="CA33" s="84">
        <v>0</v>
      </c>
      <c r="CB33" s="84">
        <v>0</v>
      </c>
      <c r="CC33" s="84">
        <v>0</v>
      </c>
      <c r="CE33" s="84" t="s">
        <v>49</v>
      </c>
      <c r="CF33" s="84">
        <v>4</v>
      </c>
      <c r="CG33" s="84">
        <v>0</v>
      </c>
      <c r="CH33" s="84">
        <v>0</v>
      </c>
      <c r="CI33" s="84">
        <v>0</v>
      </c>
      <c r="CJ33" s="84">
        <v>0</v>
      </c>
      <c r="CK33" s="84">
        <v>0</v>
      </c>
      <c r="CL33" s="84">
        <v>0</v>
      </c>
      <c r="CN33" s="84" t="s">
        <v>49</v>
      </c>
      <c r="CO33" s="84">
        <v>4</v>
      </c>
      <c r="CP33" s="84">
        <v>0</v>
      </c>
      <c r="CQ33" s="84">
        <v>0</v>
      </c>
      <c r="CR33" s="84">
        <v>0</v>
      </c>
      <c r="CS33" s="84">
        <v>0</v>
      </c>
      <c r="CT33" s="84">
        <v>0</v>
      </c>
      <c r="CU33" s="84">
        <v>0</v>
      </c>
      <c r="CW33" s="84" t="s">
        <v>49</v>
      </c>
      <c r="CX33" s="84">
        <v>4</v>
      </c>
      <c r="CY33" s="84">
        <v>0</v>
      </c>
      <c r="CZ33" s="84">
        <v>0</v>
      </c>
      <c r="DA33" s="84">
        <v>0</v>
      </c>
      <c r="DB33" s="84">
        <v>0</v>
      </c>
      <c r="DC33" s="84">
        <v>0</v>
      </c>
      <c r="DD33" s="84">
        <v>0</v>
      </c>
      <c r="DF33" s="99" t="s">
        <v>56</v>
      </c>
      <c r="DG33" s="99">
        <v>2</v>
      </c>
      <c r="DH33" s="100">
        <v>73260</v>
      </c>
      <c r="DI33" s="100">
        <v>66690</v>
      </c>
      <c r="DJ33" s="100">
        <v>66710</v>
      </c>
      <c r="DK33" s="99">
        <v>0</v>
      </c>
      <c r="DL33" s="100">
        <v>73260</v>
      </c>
      <c r="DM33" s="99">
        <v>0</v>
      </c>
      <c r="DO33" s="125" t="s">
        <v>49</v>
      </c>
      <c r="DP33" s="89">
        <v>3</v>
      </c>
      <c r="DQ33" s="89">
        <v>0</v>
      </c>
      <c r="DR33" s="89">
        <v>0</v>
      </c>
      <c r="DS33" s="89">
        <v>0</v>
      </c>
      <c r="DT33" s="89">
        <v>0</v>
      </c>
      <c r="DU33" s="89">
        <v>0</v>
      </c>
      <c r="DV33" s="89">
        <v>0</v>
      </c>
      <c r="DX33" s="125" t="s">
        <v>45</v>
      </c>
      <c r="DY33" s="89">
        <v>16</v>
      </c>
      <c r="DZ33" s="87">
        <v>2805940</v>
      </c>
      <c r="EA33" s="89">
        <v>0</v>
      </c>
      <c r="EB33" s="89">
        <v>0</v>
      </c>
      <c r="EC33" s="131">
        <v>2805940</v>
      </c>
      <c r="ED33" s="131">
        <v>1269400</v>
      </c>
      <c r="EE33" s="131">
        <v>1536540</v>
      </c>
      <c r="EG33" s="125" t="s">
        <v>56</v>
      </c>
      <c r="EH33" s="130">
        <v>5</v>
      </c>
      <c r="EI33" s="131">
        <v>1430200</v>
      </c>
      <c r="EJ33" s="131">
        <v>1430200</v>
      </c>
      <c r="EK33" s="131">
        <v>2197420</v>
      </c>
      <c r="EL33" s="130">
        <v>0</v>
      </c>
      <c r="EM33" s="131">
        <v>1430200</v>
      </c>
      <c r="EN33" s="130">
        <v>0</v>
      </c>
      <c r="FH33" s="125" t="s">
        <v>95</v>
      </c>
      <c r="FI33" s="130">
        <v>7</v>
      </c>
      <c r="FJ33" s="131">
        <v>2076400</v>
      </c>
      <c r="FK33" s="131">
        <v>2076400</v>
      </c>
      <c r="FL33" s="131">
        <v>3102410</v>
      </c>
      <c r="FM33" s="130">
        <v>0</v>
      </c>
      <c r="FN33" s="131">
        <v>2076400</v>
      </c>
      <c r="FO33" s="130">
        <v>0</v>
      </c>
    </row>
    <row r="34" spans="1:171" x14ac:dyDescent="0.25">
      <c r="BD34" s="84" t="s">
        <v>49</v>
      </c>
      <c r="BE34" s="84">
        <v>3</v>
      </c>
      <c r="BF34" s="84">
        <v>0</v>
      </c>
      <c r="BG34" s="84">
        <v>0</v>
      </c>
      <c r="BH34" s="84">
        <v>0</v>
      </c>
      <c r="BI34" s="84">
        <v>0</v>
      </c>
      <c r="BJ34" s="84">
        <v>0</v>
      </c>
      <c r="BK34" s="84">
        <v>0</v>
      </c>
      <c r="DF34" s="99"/>
      <c r="DG34" s="99"/>
      <c r="DH34" s="100"/>
      <c r="DI34" s="100"/>
      <c r="DJ34" s="100"/>
      <c r="DK34" s="100"/>
      <c r="DL34" s="100"/>
      <c r="DM34" s="100"/>
      <c r="DO34" s="125" t="s">
        <v>56</v>
      </c>
      <c r="DP34" s="89">
        <v>5</v>
      </c>
      <c r="DQ34" s="87">
        <v>1605590</v>
      </c>
      <c r="DR34" s="87">
        <v>1605590</v>
      </c>
      <c r="DS34" s="87">
        <v>2157730</v>
      </c>
      <c r="DT34" s="89">
        <v>0</v>
      </c>
      <c r="DU34" s="87">
        <v>1605590</v>
      </c>
      <c r="DV34" s="89">
        <v>0</v>
      </c>
      <c r="DX34" s="125" t="s">
        <v>49</v>
      </c>
      <c r="DY34" s="89">
        <v>3</v>
      </c>
      <c r="DZ34" s="89">
        <v>0</v>
      </c>
      <c r="EA34" s="89">
        <v>0</v>
      </c>
      <c r="EB34" s="89">
        <v>0</v>
      </c>
      <c r="EC34" s="130">
        <v>0</v>
      </c>
      <c r="ED34" s="130">
        <v>0</v>
      </c>
      <c r="EE34" s="130">
        <v>0</v>
      </c>
      <c r="EG34" s="125" t="s">
        <v>95</v>
      </c>
      <c r="EH34" s="130">
        <v>6</v>
      </c>
      <c r="EI34" s="131">
        <v>1619050</v>
      </c>
      <c r="EJ34" s="131">
        <v>1611830</v>
      </c>
      <c r="EK34" s="131">
        <v>2324360</v>
      </c>
      <c r="EL34" s="130">
        <v>0</v>
      </c>
      <c r="EM34" s="131">
        <v>1619050</v>
      </c>
      <c r="EN34" s="130">
        <v>0</v>
      </c>
    </row>
    <row r="35" spans="1:171" x14ac:dyDescent="0.25">
      <c r="DO35" s="125" t="s">
        <v>95</v>
      </c>
      <c r="DP35" s="89">
        <v>5</v>
      </c>
      <c r="DQ35" s="87">
        <v>1582900</v>
      </c>
      <c r="DR35" s="87">
        <v>1582900</v>
      </c>
      <c r="DS35" s="87">
        <v>2194250</v>
      </c>
      <c r="DT35" s="89">
        <v>0</v>
      </c>
      <c r="DU35" s="87">
        <v>1582900</v>
      </c>
      <c r="DV35" s="89">
        <v>0</v>
      </c>
      <c r="DX35" s="125" t="s">
        <v>56</v>
      </c>
      <c r="DY35" s="89">
        <v>5</v>
      </c>
      <c r="DZ35" s="87">
        <v>1529480</v>
      </c>
      <c r="EA35" s="87">
        <v>1529480</v>
      </c>
      <c r="EB35" s="87">
        <v>2197420</v>
      </c>
      <c r="EC35" s="130">
        <v>0</v>
      </c>
      <c r="ED35" s="131">
        <v>1529480</v>
      </c>
      <c r="EE35" s="130">
        <v>0</v>
      </c>
      <c r="EG35" s="125"/>
      <c r="EH35" s="130"/>
      <c r="EI35" s="131"/>
      <c r="EJ35" s="131"/>
      <c r="EK35" s="131"/>
      <c r="EL35" s="131"/>
      <c r="EM35" s="131"/>
      <c r="EN35" s="131"/>
    </row>
    <row r="36" spans="1:171" x14ac:dyDescent="0.25">
      <c r="DO36" s="89"/>
      <c r="DP36" s="89"/>
      <c r="DQ36" s="89"/>
      <c r="DR36" s="89"/>
      <c r="DS36" s="89"/>
      <c r="DX36" s="125" t="s">
        <v>95</v>
      </c>
      <c r="DY36" s="89">
        <v>6</v>
      </c>
      <c r="DZ36" s="87">
        <v>1579120</v>
      </c>
      <c r="EA36" s="87">
        <v>1569590</v>
      </c>
      <c r="EB36" s="87">
        <v>2258860</v>
      </c>
      <c r="EC36" s="130">
        <v>0</v>
      </c>
      <c r="ED36" s="131">
        <v>1579120</v>
      </c>
      <c r="EE36" s="130">
        <v>0</v>
      </c>
      <c r="EG36" s="125"/>
      <c r="EH36" s="130"/>
      <c r="EI36" s="131"/>
      <c r="EJ36" s="131"/>
      <c r="EK36" s="131"/>
      <c r="EL36" s="131"/>
      <c r="EM36" s="131"/>
      <c r="EN36" s="131"/>
    </row>
    <row r="42" spans="1:171" x14ac:dyDescent="0.25">
      <c r="A42" s="97"/>
    </row>
    <row r="46" spans="1:171" x14ac:dyDescent="0.25">
      <c r="A46" s="97"/>
    </row>
    <row r="54" spans="1:1" x14ac:dyDescent="0.25">
      <c r="A54" s="98"/>
    </row>
    <row r="64" spans="1:1" x14ac:dyDescent="0.25">
      <c r="A64" s="95"/>
    </row>
    <row r="73" spans="1:1" x14ac:dyDescent="0.25">
      <c r="A73" s="97"/>
    </row>
    <row r="77" spans="1:1" x14ac:dyDescent="0.25">
      <c r="A77" s="97"/>
    </row>
    <row r="85" spans="1:1" x14ac:dyDescent="0.25">
      <c r="A85" s="98"/>
    </row>
    <row r="95" spans="1:1" x14ac:dyDescent="0.25">
      <c r="A95" s="95"/>
    </row>
    <row r="104" spans="1:1" x14ac:dyDescent="0.25">
      <c r="A104" s="97"/>
    </row>
    <row r="108" spans="1:1" x14ac:dyDescent="0.25">
      <c r="A108" s="97"/>
    </row>
    <row r="116" spans="1:1" x14ac:dyDescent="0.25">
      <c r="A116" s="98"/>
    </row>
    <row r="126" spans="1:1" x14ac:dyDescent="0.25">
      <c r="A126" s="95"/>
    </row>
    <row r="135" spans="1:1" x14ac:dyDescent="0.25">
      <c r="A135" s="97"/>
    </row>
    <row r="139" spans="1:1" x14ac:dyDescent="0.25">
      <c r="A139" s="97"/>
    </row>
    <row r="147" spans="1:1" x14ac:dyDescent="0.25">
      <c r="A147" s="98"/>
    </row>
    <row r="157" spans="1:1" x14ac:dyDescent="0.25">
      <c r="A157" s="95"/>
    </row>
    <row r="166" spans="1:1" x14ac:dyDescent="0.25">
      <c r="A166" s="97"/>
    </row>
    <row r="170" spans="1:1" x14ac:dyDescent="0.25">
      <c r="A170" s="97"/>
    </row>
    <row r="178" spans="1:1" x14ac:dyDescent="0.25">
      <c r="A178" s="98"/>
    </row>
    <row r="188" spans="1:1" x14ac:dyDescent="0.25">
      <c r="A188" s="95"/>
    </row>
    <row r="197" spans="1:1" x14ac:dyDescent="0.25">
      <c r="A197" s="97"/>
    </row>
    <row r="201" spans="1:1" x14ac:dyDescent="0.25">
      <c r="A201" s="97"/>
    </row>
    <row r="209" spans="1:1" x14ac:dyDescent="0.25">
      <c r="A209" s="98"/>
    </row>
    <row r="219" spans="1:1" x14ac:dyDescent="0.25">
      <c r="A219" s="95"/>
    </row>
    <row r="228" spans="1:1" x14ac:dyDescent="0.25">
      <c r="A228" s="97"/>
    </row>
    <row r="232" spans="1:1" x14ac:dyDescent="0.25">
      <c r="A232" s="97"/>
    </row>
    <row r="240" spans="1:1" x14ac:dyDescent="0.25">
      <c r="A240" s="98"/>
    </row>
    <row r="250" spans="1:1" x14ac:dyDescent="0.25">
      <c r="A250" s="95"/>
    </row>
    <row r="259" spans="1:1" x14ac:dyDescent="0.25">
      <c r="A259" s="97"/>
    </row>
    <row r="263" spans="1:1" x14ac:dyDescent="0.25">
      <c r="A263" s="97"/>
    </row>
    <row r="271" spans="1:1" x14ac:dyDescent="0.25">
      <c r="A271" s="98"/>
    </row>
    <row r="281" spans="1:1" x14ac:dyDescent="0.25">
      <c r="A281" s="95"/>
    </row>
    <row r="290" spans="1:1" x14ac:dyDescent="0.25">
      <c r="A290" s="97"/>
    </row>
    <row r="294" spans="1:1" x14ac:dyDescent="0.25">
      <c r="A294" s="97"/>
    </row>
    <row r="302" spans="1:1" x14ac:dyDescent="0.25">
      <c r="A302" s="98"/>
    </row>
    <row r="312" spans="1:1" x14ac:dyDescent="0.25">
      <c r="A312" s="95"/>
    </row>
    <row r="321" spans="1:1" x14ac:dyDescent="0.25">
      <c r="A321" s="97"/>
    </row>
    <row r="325" spans="1:1" x14ac:dyDescent="0.25">
      <c r="A325" s="97"/>
    </row>
    <row r="333" spans="1:1" x14ac:dyDescent="0.25">
      <c r="A333" s="9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2.42578125" bestFit="1" customWidth="1"/>
    <col min="2" max="14" width="10.140625" bestFit="1" customWidth="1"/>
    <col min="15" max="15" width="10.85546875" bestFit="1" customWidth="1"/>
    <col min="16" max="22" width="10.140625" bestFit="1" customWidth="1"/>
  </cols>
  <sheetData>
    <row r="1" spans="1:22" x14ac:dyDescent="0.25">
      <c r="A1" s="104"/>
      <c r="B1" s="8">
        <v>2000</v>
      </c>
      <c r="C1" s="8">
        <v>2001</v>
      </c>
      <c r="D1" s="8">
        <v>2002</v>
      </c>
      <c r="E1" s="8">
        <v>2003</v>
      </c>
      <c r="F1" s="8">
        <v>2004</v>
      </c>
      <c r="G1" s="8">
        <v>2005</v>
      </c>
      <c r="H1" s="8">
        <v>2006</v>
      </c>
      <c r="I1" s="8">
        <v>2007</v>
      </c>
      <c r="J1" s="8">
        <v>2008</v>
      </c>
      <c r="K1" s="8">
        <v>2009</v>
      </c>
      <c r="L1" s="8">
        <v>2010</v>
      </c>
      <c r="M1" s="8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6" t="s">
        <v>67</v>
      </c>
      <c r="B2" s="7">
        <v>347650.45</v>
      </c>
      <c r="C2" s="7">
        <v>342442.13</v>
      </c>
      <c r="D2" s="7">
        <v>365606.77</v>
      </c>
      <c r="E2" s="7">
        <v>393719.35</v>
      </c>
      <c r="F2" s="7">
        <v>427070.34</v>
      </c>
      <c r="G2" s="7">
        <v>460380.38</v>
      </c>
      <c r="H2" s="7">
        <v>493321.62</v>
      </c>
      <c r="I2" s="7">
        <v>493321.62</v>
      </c>
      <c r="J2" s="7">
        <v>575343.81999999995</v>
      </c>
      <c r="K2" s="7">
        <v>602122.06999999995</v>
      </c>
      <c r="L2" s="7">
        <v>622466.84</v>
      </c>
      <c r="M2" s="7">
        <v>657528.9</v>
      </c>
      <c r="N2" s="64">
        <v>674160.31</v>
      </c>
      <c r="O2" s="103">
        <v>674012.3</v>
      </c>
      <c r="P2" s="129">
        <v>715740.05</v>
      </c>
      <c r="Q2" s="129">
        <v>741017.9</v>
      </c>
      <c r="R2" s="129">
        <v>771751.42</v>
      </c>
      <c r="S2" s="129">
        <v>843550.11</v>
      </c>
      <c r="T2" s="129">
        <v>905525.97</v>
      </c>
      <c r="U2" s="129">
        <v>927223.48</v>
      </c>
      <c r="V2" s="129">
        <v>974959.42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workbookViewId="0"/>
  </sheetViews>
  <sheetFormatPr defaultRowHeight="15" x14ac:dyDescent="0.25"/>
  <cols>
    <col min="2" max="22" width="11.140625" bestFit="1" customWidth="1"/>
  </cols>
  <sheetData>
    <row r="1" spans="1:22" x14ac:dyDescent="0.25">
      <c r="A1" s="9"/>
      <c r="B1" s="75">
        <v>2000</v>
      </c>
      <c r="C1" s="75">
        <v>2001</v>
      </c>
      <c r="D1" s="75">
        <v>2002</v>
      </c>
      <c r="E1" s="75">
        <v>2003</v>
      </c>
      <c r="F1" s="75">
        <v>2004</v>
      </c>
      <c r="G1" s="75">
        <v>2005</v>
      </c>
      <c r="H1" s="75">
        <v>2006</v>
      </c>
      <c r="I1" s="75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4" t="s">
        <v>5</v>
      </c>
      <c r="B2" s="10">
        <v>113076821</v>
      </c>
      <c r="C2" s="10">
        <v>118715473</v>
      </c>
      <c r="D2" s="10">
        <v>126249933</v>
      </c>
      <c r="E2" s="10">
        <v>133950286</v>
      </c>
      <c r="F2" s="10">
        <v>146381456</v>
      </c>
      <c r="G2" s="10">
        <v>161050522</v>
      </c>
      <c r="H2" s="10">
        <v>186411654</v>
      </c>
      <c r="I2" s="10">
        <v>226947886</v>
      </c>
      <c r="J2" s="10">
        <v>244525862</v>
      </c>
      <c r="K2" s="10">
        <v>235085262</v>
      </c>
      <c r="L2" s="10">
        <v>221352930</v>
      </c>
      <c r="M2" s="10">
        <v>212004583</v>
      </c>
      <c r="N2" s="88">
        <v>210318912</v>
      </c>
      <c r="O2" s="87">
        <v>209052665</v>
      </c>
      <c r="P2" s="88">
        <v>228412912</v>
      </c>
      <c r="Q2" s="88">
        <v>237813663</v>
      </c>
      <c r="R2" s="88">
        <v>256137220</v>
      </c>
      <c r="S2" s="88">
        <v>301917128</v>
      </c>
      <c r="T2" s="133">
        <v>333623679</v>
      </c>
      <c r="U2" s="134">
        <v>360846805</v>
      </c>
      <c r="V2" s="135">
        <v>380185298</v>
      </c>
    </row>
    <row r="3" spans="1:22" x14ac:dyDescent="0.25">
      <c r="A3" s="4" t="s">
        <v>6</v>
      </c>
      <c r="B3" s="10">
        <v>80623891</v>
      </c>
      <c r="C3" s="10">
        <v>86101364</v>
      </c>
      <c r="D3" s="10">
        <v>91925699</v>
      </c>
      <c r="E3" s="10">
        <v>98553342</v>
      </c>
      <c r="F3" s="10">
        <v>107379800</v>
      </c>
      <c r="G3" s="10">
        <v>115754896</v>
      </c>
      <c r="H3" s="10">
        <v>124037477</v>
      </c>
      <c r="I3" s="10">
        <v>136231781</v>
      </c>
      <c r="J3" s="10">
        <v>144660778</v>
      </c>
      <c r="K3" s="10">
        <v>151098945</v>
      </c>
      <c r="L3" s="10">
        <v>156437174</v>
      </c>
      <c r="M3" s="10">
        <v>165097977</v>
      </c>
      <c r="N3" s="88">
        <v>169117999</v>
      </c>
      <c r="O3" s="87">
        <v>169469013</v>
      </c>
      <c r="P3" s="88">
        <v>179960771</v>
      </c>
      <c r="Q3" s="88">
        <v>186316453</v>
      </c>
      <c r="R3" s="88">
        <v>194043822</v>
      </c>
      <c r="S3" s="88">
        <v>212096458</v>
      </c>
      <c r="T3" s="133">
        <v>226827818</v>
      </c>
      <c r="U3" s="134">
        <v>233134720</v>
      </c>
      <c r="V3" s="135">
        <v>245137128</v>
      </c>
    </row>
    <row r="4" spans="1:22" x14ac:dyDescent="0.25">
      <c r="A4" s="4" t="s">
        <v>7</v>
      </c>
      <c r="B4" s="10">
        <v>82378767</v>
      </c>
      <c r="C4" s="10">
        <v>88746610</v>
      </c>
      <c r="D4" s="10">
        <v>95606979</v>
      </c>
      <c r="E4" s="10">
        <v>102764030</v>
      </c>
      <c r="F4" s="10">
        <v>111179328</v>
      </c>
      <c r="G4" s="10">
        <v>119599483</v>
      </c>
      <c r="H4" s="10">
        <v>127807949</v>
      </c>
      <c r="I4" s="10">
        <v>139436556</v>
      </c>
      <c r="J4" s="10">
        <v>148837221</v>
      </c>
      <c r="K4" s="10">
        <v>155394119</v>
      </c>
      <c r="L4" s="10">
        <v>162055993</v>
      </c>
      <c r="M4" s="10">
        <v>171714574</v>
      </c>
      <c r="N4" s="88">
        <v>177499567</v>
      </c>
      <c r="O4" s="87">
        <v>182776964</v>
      </c>
      <c r="P4" s="88">
        <v>188390207</v>
      </c>
      <c r="Q4" s="88">
        <v>195072428</v>
      </c>
      <c r="R4" s="88">
        <v>203010028</v>
      </c>
      <c r="S4" s="88">
        <v>221269944</v>
      </c>
      <c r="T4" s="133">
        <v>235288670</v>
      </c>
      <c r="U4" s="134">
        <v>248847857</v>
      </c>
      <c r="V4" s="135">
        <v>260350352</v>
      </c>
    </row>
    <row r="9" spans="1:22" x14ac:dyDescent="0.25">
      <c r="A9" s="11"/>
    </row>
    <row r="10" spans="1:22" x14ac:dyDescent="0.25">
      <c r="A10" s="11"/>
    </row>
    <row r="12" spans="1:22" x14ac:dyDescent="0.25">
      <c r="A12" s="11"/>
    </row>
    <row r="13" spans="1:22" x14ac:dyDescent="0.25">
      <c r="A13" s="11"/>
    </row>
    <row r="15" spans="1:22" x14ac:dyDescent="0.25">
      <c r="A15" s="11"/>
    </row>
    <row r="16" spans="1:22" x14ac:dyDescent="0.25">
      <c r="A16" s="11"/>
    </row>
    <row r="18" spans="1:1" x14ac:dyDescent="0.25">
      <c r="A18" s="11"/>
    </row>
    <row r="19" spans="1:1" x14ac:dyDescent="0.25">
      <c r="A19" s="11"/>
    </row>
    <row r="21" spans="1:1" x14ac:dyDescent="0.25">
      <c r="A21" s="11"/>
    </row>
    <row r="22" spans="1:1" x14ac:dyDescent="0.25">
      <c r="A22" s="11"/>
    </row>
    <row r="24" spans="1:1" x14ac:dyDescent="0.25">
      <c r="A24" s="11"/>
    </row>
    <row r="25" spans="1:1" x14ac:dyDescent="0.25">
      <c r="A25" s="11"/>
    </row>
    <row r="27" spans="1:1" x14ac:dyDescent="0.25">
      <c r="A27" s="11"/>
    </row>
    <row r="28" spans="1:1" x14ac:dyDescent="0.25">
      <c r="A28" s="11"/>
    </row>
    <row r="30" spans="1:1" x14ac:dyDescent="0.25">
      <c r="A30" s="11"/>
    </row>
    <row r="31" spans="1:1" x14ac:dyDescent="0.25">
      <c r="A31" s="11"/>
    </row>
    <row r="33" spans="1:1" x14ac:dyDescent="0.25">
      <c r="A33" s="11"/>
    </row>
    <row r="34" spans="1:1" x14ac:dyDescent="0.25">
      <c r="A34" s="11"/>
    </row>
    <row r="36" spans="1:1" x14ac:dyDescent="0.25">
      <c r="A36" s="11"/>
    </row>
    <row r="37" spans="1:1" x14ac:dyDescent="0.25">
      <c r="A37" s="11" t="s">
        <v>148</v>
      </c>
    </row>
    <row r="38" spans="1:1" x14ac:dyDescent="0.25">
      <c r="A38" s="1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4"/>
  <sheetViews>
    <sheetView zoomScaleNormal="100"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9.85546875" bestFit="1" customWidth="1"/>
    <col min="2" max="22" width="11.140625" bestFit="1" customWidth="1"/>
  </cols>
  <sheetData>
    <row r="1" spans="1:22" s="86" customFormat="1" x14ac:dyDescent="0.25">
      <c r="A1" s="137" t="s">
        <v>68</v>
      </c>
      <c r="B1" s="137"/>
      <c r="C1" s="137"/>
    </row>
    <row r="2" spans="1:22" x14ac:dyDescent="0.25">
      <c r="A2" s="77"/>
      <c r="B2" s="75">
        <v>2000</v>
      </c>
      <c r="C2" s="75">
        <v>2001</v>
      </c>
      <c r="D2" s="75">
        <v>2002</v>
      </c>
      <c r="E2" s="75">
        <v>2003</v>
      </c>
      <c r="F2" s="75">
        <v>2004</v>
      </c>
      <c r="G2" s="75">
        <v>2005</v>
      </c>
      <c r="H2" s="75">
        <v>2006</v>
      </c>
      <c r="I2" s="75">
        <v>2007</v>
      </c>
      <c r="J2" s="75">
        <v>2008</v>
      </c>
      <c r="K2" s="75">
        <v>2009</v>
      </c>
      <c r="L2" s="75">
        <v>2010</v>
      </c>
      <c r="M2" s="75">
        <v>2011</v>
      </c>
      <c r="N2" s="75">
        <v>2012</v>
      </c>
      <c r="O2" s="75">
        <v>2013</v>
      </c>
      <c r="P2" s="75">
        <v>2014</v>
      </c>
      <c r="Q2" s="75">
        <v>2015</v>
      </c>
      <c r="R2" s="75">
        <v>2016</v>
      </c>
      <c r="S2" s="75">
        <v>2017</v>
      </c>
      <c r="T2" s="75">
        <v>2018</v>
      </c>
      <c r="U2" s="75">
        <v>2019</v>
      </c>
      <c r="V2" s="75">
        <v>2020</v>
      </c>
    </row>
    <row r="3" spans="1:22" x14ac:dyDescent="0.25">
      <c r="A3" s="79" t="s">
        <v>5</v>
      </c>
      <c r="B3" s="131">
        <v>103886280</v>
      </c>
      <c r="C3" s="59">
        <v>108105350</v>
      </c>
      <c r="D3" s="59">
        <v>115785200</v>
      </c>
      <c r="E3" s="131">
        <v>123903430</v>
      </c>
      <c r="F3" s="59">
        <v>133743570</v>
      </c>
      <c r="G3" s="59">
        <v>148905220</v>
      </c>
      <c r="H3" s="59">
        <v>173075100</v>
      </c>
      <c r="I3" s="59">
        <v>210833100</v>
      </c>
      <c r="J3" s="59">
        <v>230092150</v>
      </c>
      <c r="K3" s="59">
        <v>220157320</v>
      </c>
      <c r="L3" s="59">
        <v>206595270</v>
      </c>
      <c r="M3" s="59">
        <v>196746910</v>
      </c>
      <c r="N3" s="131">
        <v>194715030</v>
      </c>
      <c r="O3" s="131">
        <v>193939170</v>
      </c>
      <c r="P3" s="131">
        <v>212653680</v>
      </c>
      <c r="Q3" s="131">
        <v>221953920</v>
      </c>
      <c r="R3" s="131">
        <v>239633290</v>
      </c>
      <c r="S3" s="131">
        <v>281244980</v>
      </c>
      <c r="T3" s="131">
        <v>307661460</v>
      </c>
      <c r="U3" s="131">
        <v>339316956</v>
      </c>
      <c r="V3" s="135">
        <v>357876050</v>
      </c>
    </row>
    <row r="4" spans="1:22" x14ac:dyDescent="0.25">
      <c r="A4" s="79" t="s">
        <v>6</v>
      </c>
      <c r="B4" s="131">
        <v>74595278</v>
      </c>
      <c r="C4" s="59">
        <v>79220380</v>
      </c>
      <c r="D4" s="59">
        <v>85394630</v>
      </c>
      <c r="E4" s="59">
        <v>92672190</v>
      </c>
      <c r="F4" s="59">
        <v>99522860</v>
      </c>
      <c r="G4" s="59">
        <v>108577100</v>
      </c>
      <c r="H4" s="59">
        <v>116340117</v>
      </c>
      <c r="I4" s="59">
        <v>127814051</v>
      </c>
      <c r="J4" s="59">
        <v>137921040</v>
      </c>
      <c r="K4" s="59">
        <v>144180220</v>
      </c>
      <c r="L4" s="59">
        <v>148696210</v>
      </c>
      <c r="M4" s="59">
        <v>156784760</v>
      </c>
      <c r="N4" s="131">
        <v>160435770</v>
      </c>
      <c r="O4" s="131">
        <v>160836020</v>
      </c>
      <c r="P4" s="131">
        <v>171017080</v>
      </c>
      <c r="Q4" s="131">
        <v>176944090</v>
      </c>
      <c r="R4" s="131">
        <v>184032540</v>
      </c>
      <c r="S4" s="131">
        <v>198475190</v>
      </c>
      <c r="T4" s="131">
        <v>208690060</v>
      </c>
      <c r="U4" s="131">
        <v>220239760</v>
      </c>
      <c r="V4" s="135">
        <v>231707330</v>
      </c>
    </row>
    <row r="5" spans="1:22" s="86" customFormat="1" x14ac:dyDescent="0.25">
      <c r="A5" s="79" t="s">
        <v>7</v>
      </c>
      <c r="B5" s="131">
        <v>75015985</v>
      </c>
      <c r="C5" s="59">
        <v>80166648</v>
      </c>
      <c r="D5" s="59">
        <v>86934698</v>
      </c>
      <c r="E5" s="59">
        <v>94921432</v>
      </c>
      <c r="F5" s="59">
        <v>101721768</v>
      </c>
      <c r="G5" s="59">
        <v>110814248</v>
      </c>
      <c r="H5" s="59">
        <v>118614138</v>
      </c>
      <c r="I5" s="59">
        <v>129689581</v>
      </c>
      <c r="J5" s="59">
        <v>140170080</v>
      </c>
      <c r="K5" s="59">
        <v>146613490</v>
      </c>
      <c r="L5" s="59">
        <v>152250310</v>
      </c>
      <c r="M5" s="59">
        <v>161037590</v>
      </c>
      <c r="N5" s="131">
        <v>165905520</v>
      </c>
      <c r="O5" s="131">
        <v>171071355</v>
      </c>
      <c r="P5" s="131">
        <v>176035121</v>
      </c>
      <c r="Q5" s="131">
        <v>181707354</v>
      </c>
      <c r="R5" s="131">
        <v>188561744</v>
      </c>
      <c r="S5" s="131">
        <v>202955263</v>
      </c>
      <c r="T5" s="131">
        <v>212352303</v>
      </c>
      <c r="U5" s="131">
        <v>223681513</v>
      </c>
      <c r="V5" s="135">
        <v>234355083</v>
      </c>
    </row>
    <row r="6" spans="1:22" x14ac:dyDescent="0.25">
      <c r="A6" s="78" t="s">
        <v>8</v>
      </c>
      <c r="B6" s="12">
        <v>85</v>
      </c>
      <c r="C6" s="12">
        <v>178</v>
      </c>
      <c r="D6" s="12">
        <v>200</v>
      </c>
      <c r="E6" s="12">
        <v>198</v>
      </c>
      <c r="F6" s="12">
        <v>188</v>
      </c>
      <c r="G6" s="12">
        <v>187</v>
      </c>
      <c r="H6" s="12">
        <v>187</v>
      </c>
      <c r="I6" s="12">
        <v>168</v>
      </c>
      <c r="J6" s="12">
        <v>164</v>
      </c>
      <c r="K6" s="12">
        <v>166</v>
      </c>
      <c r="L6" s="12">
        <v>178</v>
      </c>
      <c r="M6" s="12">
        <v>212</v>
      </c>
      <c r="N6" s="87">
        <v>386</v>
      </c>
      <c r="O6" s="87">
        <v>456</v>
      </c>
      <c r="P6" s="87">
        <v>242</v>
      </c>
      <c r="Q6" s="131">
        <v>211</v>
      </c>
      <c r="R6" s="131">
        <v>199</v>
      </c>
      <c r="S6" s="131">
        <v>186</v>
      </c>
      <c r="T6" s="131">
        <v>120</v>
      </c>
      <c r="U6" s="131">
        <v>102</v>
      </c>
      <c r="V6" s="131">
        <v>93</v>
      </c>
    </row>
    <row r="7" spans="1:22" x14ac:dyDescent="0.25">
      <c r="A7" s="78" t="s">
        <v>69</v>
      </c>
      <c r="B7" s="105">
        <f>1-(B4/B3)</f>
        <v>0.28195255427376931</v>
      </c>
      <c r="C7" s="105">
        <f t="shared" ref="C7:V7" si="0">1-(C4/C3)</f>
        <v>0.26719278925603585</v>
      </c>
      <c r="D7" s="105">
        <f t="shared" si="0"/>
        <v>0.26247370130206626</v>
      </c>
      <c r="E7" s="105">
        <f t="shared" si="0"/>
        <v>0.25206114148736636</v>
      </c>
      <c r="F7" s="105">
        <f t="shared" si="0"/>
        <v>0.25586807649892995</v>
      </c>
      <c r="G7" s="105">
        <f t="shared" si="0"/>
        <v>0.27083080096184675</v>
      </c>
      <c r="H7" s="105">
        <f t="shared" si="0"/>
        <v>0.3278055768854099</v>
      </c>
      <c r="I7" s="105">
        <f t="shared" si="0"/>
        <v>0.39376667610541227</v>
      </c>
      <c r="J7" s="105">
        <f t="shared" si="0"/>
        <v>0.40058346188690053</v>
      </c>
      <c r="K7" s="105">
        <f t="shared" si="0"/>
        <v>0.34510367404545073</v>
      </c>
      <c r="L7" s="105">
        <f t="shared" si="0"/>
        <v>0.28025356050019923</v>
      </c>
      <c r="M7" s="105">
        <f t="shared" si="0"/>
        <v>0.20311449872325826</v>
      </c>
      <c r="N7" s="105">
        <f t="shared" si="0"/>
        <v>0.17604835127519436</v>
      </c>
      <c r="O7" s="105">
        <f t="shared" si="0"/>
        <v>0.17068831427916287</v>
      </c>
      <c r="P7" s="105">
        <f t="shared" si="0"/>
        <v>0.19579534198514692</v>
      </c>
      <c r="Q7" s="105">
        <f t="shared" si="0"/>
        <v>0.20278907441688798</v>
      </c>
      <c r="R7" s="105">
        <f t="shared" si="0"/>
        <v>0.23202431515253996</v>
      </c>
      <c r="S7" s="105">
        <f t="shared" si="0"/>
        <v>0.29429783955610511</v>
      </c>
      <c r="T7" s="105">
        <f t="shared" si="0"/>
        <v>0.32168930096086779</v>
      </c>
      <c r="U7" s="105">
        <f t="shared" si="0"/>
        <v>0.35093205303892916</v>
      </c>
      <c r="V7" s="105">
        <f t="shared" si="0"/>
        <v>0.35254865476468733</v>
      </c>
    </row>
    <row r="8" spans="1:22" s="86" customFormat="1" x14ac:dyDescent="0.25">
      <c r="A8" s="78" t="s">
        <v>70</v>
      </c>
      <c r="B8" s="87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1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131">
        <v>0</v>
      </c>
      <c r="R8" s="131">
        <v>0</v>
      </c>
      <c r="S8" s="131">
        <v>0</v>
      </c>
      <c r="T8" s="130">
        <v>0</v>
      </c>
      <c r="U8" s="131">
        <v>0</v>
      </c>
      <c r="V8" s="131">
        <v>1</v>
      </c>
    </row>
    <row r="9" spans="1:22" s="86" customFormat="1" x14ac:dyDescent="0.25">
      <c r="A9" s="78" t="s">
        <v>71</v>
      </c>
      <c r="B9" s="105">
        <f>1-(B5/B3)</f>
        <v>0.27790286648054008</v>
      </c>
      <c r="C9" s="105">
        <f t="shared" ref="C9:V9" si="1">1-(C5/C3)</f>
        <v>0.25843958693996183</v>
      </c>
      <c r="D9" s="105">
        <f t="shared" si="1"/>
        <v>0.24917262309863442</v>
      </c>
      <c r="E9" s="105">
        <f t="shared" si="1"/>
        <v>0.23390795557475685</v>
      </c>
      <c r="F9" s="105">
        <f t="shared" si="1"/>
        <v>0.23942685244606521</v>
      </c>
      <c r="G9" s="105">
        <f t="shared" si="1"/>
        <v>0.25580682799434429</v>
      </c>
      <c r="H9" s="105">
        <f t="shared" si="1"/>
        <v>0.31466665048871845</v>
      </c>
      <c r="I9" s="105">
        <f t="shared" si="1"/>
        <v>0.38487087179385016</v>
      </c>
      <c r="J9" s="105">
        <f t="shared" si="1"/>
        <v>0.39080894328641802</v>
      </c>
      <c r="K9" s="105">
        <f t="shared" si="1"/>
        <v>0.33405125934490842</v>
      </c>
      <c r="L9" s="105">
        <f t="shared" si="1"/>
        <v>0.26305035928460507</v>
      </c>
      <c r="M9" s="105">
        <f t="shared" si="1"/>
        <v>0.18149875898940415</v>
      </c>
      <c r="N9" s="105">
        <f t="shared" si="1"/>
        <v>0.14795729944421854</v>
      </c>
      <c r="O9" s="105">
        <f t="shared" si="1"/>
        <v>0.1179123072456173</v>
      </c>
      <c r="P9" s="105">
        <f t="shared" si="1"/>
        <v>0.17219809692453947</v>
      </c>
      <c r="Q9" s="105">
        <f t="shared" si="1"/>
        <v>0.18132847574847966</v>
      </c>
      <c r="R9" s="105">
        <f t="shared" si="1"/>
        <v>0.21312375254706895</v>
      </c>
      <c r="S9" s="105">
        <f t="shared" si="1"/>
        <v>0.27836840678898522</v>
      </c>
      <c r="T9" s="105">
        <f t="shared" si="1"/>
        <v>0.3097858178271663</v>
      </c>
      <c r="U9" s="105">
        <f t="shared" si="1"/>
        <v>0.34078887292623239</v>
      </c>
      <c r="V9" s="105">
        <f t="shared" si="1"/>
        <v>0.34515013508168535</v>
      </c>
    </row>
    <row r="11" spans="1:22" s="86" customFormat="1" x14ac:dyDescent="0.25"/>
    <row r="12" spans="1:22" s="86" customFormat="1" x14ac:dyDescent="0.25"/>
    <row r="13" spans="1:22" s="86" customFormat="1" x14ac:dyDescent="0.25"/>
    <row r="14" spans="1:22" s="86" customFormat="1" x14ac:dyDescent="0.25"/>
    <row r="15" spans="1:22" s="86" customFormat="1" x14ac:dyDescent="0.25"/>
    <row r="16" spans="1:22" s="86" customFormat="1" x14ac:dyDescent="0.25"/>
    <row r="17" s="86" customFormat="1" x14ac:dyDescent="0.25"/>
    <row r="18" s="86" customFormat="1" x14ac:dyDescent="0.25"/>
    <row r="19" s="86" customFormat="1" x14ac:dyDescent="0.25"/>
    <row r="20" s="86" customFormat="1" x14ac:dyDescent="0.25"/>
    <row r="21" s="86" customFormat="1" x14ac:dyDescent="0.25"/>
    <row r="22" s="86" customFormat="1" x14ac:dyDescent="0.25"/>
    <row r="23" s="86" customFormat="1" x14ac:dyDescent="0.25"/>
    <row r="24" s="86" customFormat="1" x14ac:dyDescent="0.25"/>
    <row r="25" s="86" customFormat="1" x14ac:dyDescent="0.25"/>
    <row r="26" s="86" customFormat="1" x14ac:dyDescent="0.25"/>
    <row r="27" s="86" customFormat="1" x14ac:dyDescent="0.25"/>
    <row r="28" s="86" customFormat="1" x14ac:dyDescent="0.25"/>
    <row r="29" s="86" customFormat="1" x14ac:dyDescent="0.25"/>
    <row r="30" s="86" customFormat="1" x14ac:dyDescent="0.25"/>
    <row r="31" s="86" customFormat="1" x14ac:dyDescent="0.25"/>
    <row r="33" spans="1:1" x14ac:dyDescent="0.25">
      <c r="A33" s="13" t="s">
        <v>112</v>
      </c>
    </row>
    <row r="34" spans="1:1" x14ac:dyDescent="0.25">
      <c r="A34" s="13" t="s">
        <v>144</v>
      </c>
    </row>
    <row r="35" spans="1:1" x14ac:dyDescent="0.25">
      <c r="A35" s="13" t="s">
        <v>113</v>
      </c>
    </row>
    <row r="36" spans="1:1" x14ac:dyDescent="0.25">
      <c r="A36" s="13" t="s">
        <v>114</v>
      </c>
    </row>
    <row r="37" spans="1:1" x14ac:dyDescent="0.25">
      <c r="A37" s="106" t="s">
        <v>146</v>
      </c>
    </row>
    <row r="38" spans="1:1" x14ac:dyDescent="0.25">
      <c r="A38" s="106" t="s">
        <v>147</v>
      </c>
    </row>
    <row r="39" spans="1:1" x14ac:dyDescent="0.25">
      <c r="A39" s="13" t="s">
        <v>134</v>
      </c>
    </row>
    <row r="40" spans="1:1" x14ac:dyDescent="0.25">
      <c r="A40" s="106" t="s">
        <v>147</v>
      </c>
    </row>
    <row r="41" spans="1:1" x14ac:dyDescent="0.25">
      <c r="A41" s="13" t="s">
        <v>116</v>
      </c>
    </row>
    <row r="42" spans="1:1" x14ac:dyDescent="0.25">
      <c r="A42" s="106" t="s">
        <v>147</v>
      </c>
    </row>
    <row r="43" spans="1:1" x14ac:dyDescent="0.25">
      <c r="A43" s="13" t="s">
        <v>145</v>
      </c>
    </row>
    <row r="44" spans="1:1" x14ac:dyDescent="0.25">
      <c r="A44" s="13"/>
    </row>
    <row r="45" spans="1:1" x14ac:dyDescent="0.25">
      <c r="A45" s="13"/>
    </row>
    <row r="46" spans="1:1" x14ac:dyDescent="0.25">
      <c r="A46" s="107"/>
    </row>
    <row r="47" spans="1:1" x14ac:dyDescent="0.25">
      <c r="A47" s="107"/>
    </row>
    <row r="48" spans="1:1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8"/>
    </row>
    <row r="55" spans="1:1" x14ac:dyDescent="0.25">
      <c r="A55" s="108"/>
    </row>
    <row r="56" spans="1:1" x14ac:dyDescent="0.25">
      <c r="A56" s="107"/>
    </row>
    <row r="57" spans="1:1" x14ac:dyDescent="0.25">
      <c r="A57" s="108"/>
    </row>
    <row r="58" spans="1:1" x14ac:dyDescent="0.25">
      <c r="A58" s="107"/>
    </row>
    <row r="59" spans="1:1" x14ac:dyDescent="0.25">
      <c r="A59" s="108"/>
    </row>
    <row r="60" spans="1:1" x14ac:dyDescent="0.25">
      <c r="A60" s="107"/>
    </row>
    <row r="61" spans="1:1" x14ac:dyDescent="0.25">
      <c r="A61" s="107"/>
    </row>
    <row r="62" spans="1:1" x14ac:dyDescent="0.25">
      <c r="A62" s="107"/>
    </row>
    <row r="63" spans="1:1" x14ac:dyDescent="0.25">
      <c r="A63" s="107"/>
    </row>
    <row r="64" spans="1:1" x14ac:dyDescent="0.25">
      <c r="A64" s="107"/>
    </row>
    <row r="65" spans="1:1" x14ac:dyDescent="0.25">
      <c r="A65" s="107"/>
    </row>
    <row r="66" spans="1:1" x14ac:dyDescent="0.25">
      <c r="A66" s="107"/>
    </row>
    <row r="67" spans="1:1" x14ac:dyDescent="0.25">
      <c r="A67" s="107"/>
    </row>
    <row r="68" spans="1:1" x14ac:dyDescent="0.25">
      <c r="A68" s="107"/>
    </row>
    <row r="69" spans="1:1" x14ac:dyDescent="0.25">
      <c r="A69" s="107"/>
    </row>
    <row r="70" spans="1:1" x14ac:dyDescent="0.25">
      <c r="A70" s="107"/>
    </row>
    <row r="71" spans="1:1" x14ac:dyDescent="0.25">
      <c r="A71" s="108"/>
    </row>
    <row r="72" spans="1:1" x14ac:dyDescent="0.25">
      <c r="A72" s="108"/>
    </row>
    <row r="73" spans="1:1" x14ac:dyDescent="0.25">
      <c r="A73" s="107"/>
    </row>
    <row r="74" spans="1:1" x14ac:dyDescent="0.25">
      <c r="A74" s="108"/>
    </row>
    <row r="75" spans="1:1" x14ac:dyDescent="0.25">
      <c r="A75" s="107"/>
    </row>
    <row r="76" spans="1:1" x14ac:dyDescent="0.25">
      <c r="A76" s="108"/>
    </row>
    <row r="77" spans="1:1" x14ac:dyDescent="0.25">
      <c r="A77" s="107"/>
    </row>
    <row r="78" spans="1:1" x14ac:dyDescent="0.25">
      <c r="A78" s="107"/>
    </row>
    <row r="79" spans="1:1" x14ac:dyDescent="0.25">
      <c r="A79" s="108"/>
    </row>
    <row r="80" spans="1:1" x14ac:dyDescent="0.25">
      <c r="A80" s="107"/>
    </row>
    <row r="81" spans="1:1" x14ac:dyDescent="0.25">
      <c r="A81" s="107"/>
    </row>
    <row r="82" spans="1:1" x14ac:dyDescent="0.25">
      <c r="A82" s="107"/>
    </row>
    <row r="83" spans="1:1" x14ac:dyDescent="0.25">
      <c r="A83" s="107"/>
    </row>
    <row r="84" spans="1:1" x14ac:dyDescent="0.25">
      <c r="A84" s="107"/>
    </row>
    <row r="85" spans="1:1" x14ac:dyDescent="0.25">
      <c r="A85" s="107"/>
    </row>
    <row r="86" spans="1:1" x14ac:dyDescent="0.25">
      <c r="A86" s="107"/>
    </row>
    <row r="87" spans="1:1" x14ac:dyDescent="0.25">
      <c r="A87" s="107"/>
    </row>
    <row r="88" spans="1:1" x14ac:dyDescent="0.25">
      <c r="A88" s="108"/>
    </row>
    <row r="89" spans="1:1" x14ac:dyDescent="0.25">
      <c r="A89" s="108"/>
    </row>
    <row r="90" spans="1:1" x14ac:dyDescent="0.25">
      <c r="A90" s="107"/>
    </row>
    <row r="91" spans="1:1" x14ac:dyDescent="0.25">
      <c r="A91" s="108"/>
    </row>
    <row r="92" spans="1:1" x14ac:dyDescent="0.25">
      <c r="A92" s="107"/>
    </row>
    <row r="93" spans="1:1" x14ac:dyDescent="0.25">
      <c r="A93" s="108"/>
    </row>
    <row r="94" spans="1:1" x14ac:dyDescent="0.25">
      <c r="A94" s="107"/>
    </row>
    <row r="95" spans="1:1" x14ac:dyDescent="0.25">
      <c r="A95" s="107"/>
    </row>
    <row r="96" spans="1:1" x14ac:dyDescent="0.25">
      <c r="A96" s="108"/>
    </row>
    <row r="97" spans="1:1" x14ac:dyDescent="0.25">
      <c r="A97" s="107"/>
    </row>
    <row r="98" spans="1:1" x14ac:dyDescent="0.25">
      <c r="A98" s="107"/>
    </row>
    <row r="99" spans="1:1" x14ac:dyDescent="0.25">
      <c r="A99" s="107"/>
    </row>
    <row r="100" spans="1:1" x14ac:dyDescent="0.25">
      <c r="A100" s="107"/>
    </row>
    <row r="101" spans="1:1" x14ac:dyDescent="0.25">
      <c r="A101" s="107"/>
    </row>
    <row r="102" spans="1:1" x14ac:dyDescent="0.25">
      <c r="A102" s="107"/>
    </row>
    <row r="103" spans="1:1" x14ac:dyDescent="0.25">
      <c r="A103" s="107"/>
    </row>
    <row r="104" spans="1:1" x14ac:dyDescent="0.25">
      <c r="A104" s="107"/>
    </row>
    <row r="105" spans="1:1" x14ac:dyDescent="0.25">
      <c r="A105" s="108"/>
    </row>
    <row r="106" spans="1:1" x14ac:dyDescent="0.25">
      <c r="A106" s="108"/>
    </row>
    <row r="107" spans="1:1" x14ac:dyDescent="0.25">
      <c r="A107" s="107"/>
    </row>
    <row r="108" spans="1:1" x14ac:dyDescent="0.25">
      <c r="A108" s="108"/>
    </row>
    <row r="109" spans="1:1" x14ac:dyDescent="0.25">
      <c r="A109" s="107"/>
    </row>
    <row r="110" spans="1:1" x14ac:dyDescent="0.25">
      <c r="A110" s="108"/>
    </row>
    <row r="111" spans="1:1" x14ac:dyDescent="0.25">
      <c r="A111" s="107"/>
    </row>
    <row r="112" spans="1:1" x14ac:dyDescent="0.25">
      <c r="A112" s="107"/>
    </row>
    <row r="113" spans="1:1" x14ac:dyDescent="0.25">
      <c r="A113" s="107"/>
    </row>
    <row r="114" spans="1:1" x14ac:dyDescent="0.25">
      <c r="A114" s="107"/>
    </row>
    <row r="115" spans="1:1" x14ac:dyDescent="0.25">
      <c r="A115" s="107"/>
    </row>
    <row r="116" spans="1:1" x14ac:dyDescent="0.25">
      <c r="A116" s="107"/>
    </row>
    <row r="117" spans="1:1" x14ac:dyDescent="0.25">
      <c r="A117" s="107"/>
    </row>
    <row r="118" spans="1:1" x14ac:dyDescent="0.25">
      <c r="A118" s="107"/>
    </row>
    <row r="119" spans="1:1" x14ac:dyDescent="0.25">
      <c r="A119" s="107"/>
    </row>
    <row r="120" spans="1:1" x14ac:dyDescent="0.25">
      <c r="A120" s="107"/>
    </row>
    <row r="121" spans="1:1" x14ac:dyDescent="0.25">
      <c r="A121" s="107"/>
    </row>
    <row r="122" spans="1:1" x14ac:dyDescent="0.25">
      <c r="A122" s="108"/>
    </row>
    <row r="123" spans="1:1" x14ac:dyDescent="0.25">
      <c r="A123" s="108"/>
    </row>
    <row r="124" spans="1:1" x14ac:dyDescent="0.25">
      <c r="A124" s="107"/>
    </row>
    <row r="125" spans="1:1" x14ac:dyDescent="0.25">
      <c r="A125" s="108"/>
    </row>
    <row r="126" spans="1:1" x14ac:dyDescent="0.25">
      <c r="A126" s="107"/>
    </row>
    <row r="127" spans="1:1" x14ac:dyDescent="0.25">
      <c r="A127" s="108"/>
    </row>
    <row r="128" spans="1:1" x14ac:dyDescent="0.25">
      <c r="A128" s="107"/>
    </row>
    <row r="129" spans="1:1" x14ac:dyDescent="0.25">
      <c r="A129" s="107"/>
    </row>
    <row r="130" spans="1:1" x14ac:dyDescent="0.25">
      <c r="A130" s="107"/>
    </row>
    <row r="131" spans="1:1" x14ac:dyDescent="0.25">
      <c r="A131" s="107"/>
    </row>
    <row r="132" spans="1:1" x14ac:dyDescent="0.25">
      <c r="A132" s="107"/>
    </row>
    <row r="133" spans="1:1" x14ac:dyDescent="0.25">
      <c r="A133" s="107"/>
    </row>
    <row r="134" spans="1:1" x14ac:dyDescent="0.25">
      <c r="A134" s="107"/>
    </row>
    <row r="135" spans="1:1" x14ac:dyDescent="0.25">
      <c r="A135" s="107"/>
    </row>
    <row r="136" spans="1:1" x14ac:dyDescent="0.25">
      <c r="A136" s="107"/>
    </row>
    <row r="137" spans="1:1" x14ac:dyDescent="0.25">
      <c r="A137" s="107"/>
    </row>
    <row r="138" spans="1:1" x14ac:dyDescent="0.25">
      <c r="A138" s="107"/>
    </row>
    <row r="139" spans="1:1" x14ac:dyDescent="0.25">
      <c r="A139" s="108"/>
    </row>
    <row r="140" spans="1:1" x14ac:dyDescent="0.25">
      <c r="A140" s="108"/>
    </row>
    <row r="141" spans="1:1" x14ac:dyDescent="0.25">
      <c r="A141" s="107"/>
    </row>
    <row r="142" spans="1:1" x14ac:dyDescent="0.25">
      <c r="A142" s="108"/>
    </row>
    <row r="143" spans="1:1" x14ac:dyDescent="0.25">
      <c r="A143" s="107"/>
    </row>
    <row r="144" spans="1:1" x14ac:dyDescent="0.25">
      <c r="A144" s="108"/>
    </row>
    <row r="145" spans="1:1" x14ac:dyDescent="0.25">
      <c r="A145" s="107"/>
    </row>
    <row r="146" spans="1:1" x14ac:dyDescent="0.25">
      <c r="A146" s="107"/>
    </row>
    <row r="147" spans="1:1" x14ac:dyDescent="0.25">
      <c r="A147" s="107"/>
    </row>
    <row r="148" spans="1:1" x14ac:dyDescent="0.25">
      <c r="A148" s="107"/>
    </row>
    <row r="149" spans="1:1" x14ac:dyDescent="0.25">
      <c r="A149" s="107"/>
    </row>
    <row r="150" spans="1:1" x14ac:dyDescent="0.25">
      <c r="A150" s="107"/>
    </row>
    <row r="151" spans="1:1" x14ac:dyDescent="0.25">
      <c r="A151" s="107"/>
    </row>
    <row r="152" spans="1:1" x14ac:dyDescent="0.25">
      <c r="A152" s="107"/>
    </row>
    <row r="153" spans="1:1" x14ac:dyDescent="0.25">
      <c r="A153" s="107"/>
    </row>
    <row r="154" spans="1:1" x14ac:dyDescent="0.25">
      <c r="A154" s="107"/>
    </row>
    <row r="155" spans="1:1" x14ac:dyDescent="0.25">
      <c r="A155" s="107"/>
    </row>
    <row r="156" spans="1:1" x14ac:dyDescent="0.25">
      <c r="A156" s="108"/>
    </row>
    <row r="157" spans="1:1" x14ac:dyDescent="0.25">
      <c r="A157" s="108"/>
    </row>
    <row r="158" spans="1:1" x14ac:dyDescent="0.25">
      <c r="A158" s="107"/>
    </row>
    <row r="159" spans="1:1" x14ac:dyDescent="0.25">
      <c r="A159" s="108"/>
    </row>
    <row r="160" spans="1:1" x14ac:dyDescent="0.25">
      <c r="A160" s="107"/>
    </row>
    <row r="161" spans="1:1" x14ac:dyDescent="0.25">
      <c r="A161" s="108"/>
    </row>
    <row r="162" spans="1:1" x14ac:dyDescent="0.25">
      <c r="A162" s="107"/>
    </row>
    <row r="163" spans="1:1" x14ac:dyDescent="0.25">
      <c r="A163" s="108"/>
    </row>
    <row r="164" spans="1:1" x14ac:dyDescent="0.25">
      <c r="A164" s="108"/>
    </row>
    <row r="165" spans="1:1" x14ac:dyDescent="0.25">
      <c r="A165" s="107"/>
    </row>
    <row r="166" spans="1:1" x14ac:dyDescent="0.25">
      <c r="A166" s="107"/>
    </row>
    <row r="167" spans="1:1" x14ac:dyDescent="0.25">
      <c r="A167" s="107"/>
    </row>
    <row r="168" spans="1:1" x14ac:dyDescent="0.25">
      <c r="A168" s="107"/>
    </row>
    <row r="169" spans="1:1" x14ac:dyDescent="0.25">
      <c r="A169" s="107"/>
    </row>
    <row r="170" spans="1:1" x14ac:dyDescent="0.25">
      <c r="A170" s="107"/>
    </row>
    <row r="171" spans="1:1" x14ac:dyDescent="0.25">
      <c r="A171" s="107"/>
    </row>
    <row r="172" spans="1:1" x14ac:dyDescent="0.25">
      <c r="A172" s="107"/>
    </row>
    <row r="173" spans="1:1" x14ac:dyDescent="0.25">
      <c r="A173" s="108"/>
    </row>
    <row r="174" spans="1:1" x14ac:dyDescent="0.25">
      <c r="A174" s="108"/>
    </row>
    <row r="175" spans="1:1" x14ac:dyDescent="0.25">
      <c r="A175" s="107"/>
    </row>
    <row r="176" spans="1:1" x14ac:dyDescent="0.25">
      <c r="A176" s="108"/>
    </row>
    <row r="177" spans="1:1" x14ac:dyDescent="0.25">
      <c r="A177" s="107"/>
    </row>
    <row r="178" spans="1:1" x14ac:dyDescent="0.25">
      <c r="A178" s="108"/>
    </row>
    <row r="179" spans="1:1" x14ac:dyDescent="0.25">
      <c r="A179" s="107"/>
    </row>
    <row r="180" spans="1:1" x14ac:dyDescent="0.25">
      <c r="A180" s="108"/>
    </row>
    <row r="181" spans="1:1" x14ac:dyDescent="0.25">
      <c r="A181" s="107"/>
    </row>
    <row r="182" spans="1:1" x14ac:dyDescent="0.25">
      <c r="A182" s="107"/>
    </row>
    <row r="183" spans="1:1" x14ac:dyDescent="0.25">
      <c r="A183" s="107"/>
    </row>
    <row r="184" spans="1:1" x14ac:dyDescent="0.25">
      <c r="A184" s="107"/>
    </row>
    <row r="185" spans="1:1" x14ac:dyDescent="0.25">
      <c r="A185" s="107"/>
    </row>
    <row r="186" spans="1:1" x14ac:dyDescent="0.25">
      <c r="A186" s="107"/>
    </row>
    <row r="187" spans="1:1" x14ac:dyDescent="0.25">
      <c r="A187" s="107"/>
    </row>
    <row r="188" spans="1:1" x14ac:dyDescent="0.25">
      <c r="A188" s="107"/>
    </row>
    <row r="189" spans="1:1" x14ac:dyDescent="0.25">
      <c r="A189" s="107"/>
    </row>
    <row r="190" spans="1:1" x14ac:dyDescent="0.25">
      <c r="A190" s="108"/>
    </row>
    <row r="191" spans="1:1" x14ac:dyDescent="0.25">
      <c r="A191" s="108"/>
    </row>
    <row r="192" spans="1:1" x14ac:dyDescent="0.25">
      <c r="A192" s="107"/>
    </row>
    <row r="193" spans="1:1" x14ac:dyDescent="0.25">
      <c r="A193" s="108"/>
    </row>
    <row r="194" spans="1:1" x14ac:dyDescent="0.25">
      <c r="A194" s="107"/>
    </row>
    <row r="195" spans="1:1" x14ac:dyDescent="0.25">
      <c r="A195" s="108"/>
    </row>
    <row r="196" spans="1:1" x14ac:dyDescent="0.25">
      <c r="A196" s="107"/>
    </row>
    <row r="197" spans="1:1" x14ac:dyDescent="0.25">
      <c r="A197" s="109"/>
    </row>
    <row r="198" spans="1:1" x14ac:dyDescent="0.25">
      <c r="A198" s="109"/>
    </row>
    <row r="199" spans="1:1" x14ac:dyDescent="0.25">
      <c r="A199" s="107"/>
    </row>
    <row r="200" spans="1:1" x14ac:dyDescent="0.25">
      <c r="A200" s="107"/>
    </row>
    <row r="201" spans="1:1" x14ac:dyDescent="0.25">
      <c r="A201" s="107"/>
    </row>
    <row r="202" spans="1:1" x14ac:dyDescent="0.25">
      <c r="A202" s="107"/>
    </row>
    <row r="203" spans="1:1" x14ac:dyDescent="0.25">
      <c r="A203" s="107"/>
    </row>
    <row r="204" spans="1:1" x14ac:dyDescent="0.25">
      <c r="A204" s="107"/>
    </row>
    <row r="205" spans="1:1" x14ac:dyDescent="0.25">
      <c r="A205" s="107"/>
    </row>
    <row r="206" spans="1:1" x14ac:dyDescent="0.25">
      <c r="A206" s="107"/>
    </row>
    <row r="207" spans="1:1" x14ac:dyDescent="0.25">
      <c r="A207" s="108"/>
    </row>
    <row r="208" spans="1:1" x14ac:dyDescent="0.25">
      <c r="A208" s="108"/>
    </row>
    <row r="209" spans="1:1" x14ac:dyDescent="0.25">
      <c r="A209" s="107"/>
    </row>
    <row r="210" spans="1:1" x14ac:dyDescent="0.25">
      <c r="A210" s="108"/>
    </row>
    <row r="211" spans="1:1" x14ac:dyDescent="0.25">
      <c r="A211" s="107"/>
    </row>
    <row r="212" spans="1:1" x14ac:dyDescent="0.25">
      <c r="A212" s="108"/>
    </row>
    <row r="213" spans="1:1" x14ac:dyDescent="0.25">
      <c r="A213" s="107"/>
    </row>
    <row r="214" spans="1:1" x14ac:dyDescent="0.25">
      <c r="A214" s="109"/>
    </row>
    <row r="215" spans="1:1" x14ac:dyDescent="0.25">
      <c r="A215" s="109"/>
    </row>
    <row r="216" spans="1:1" x14ac:dyDescent="0.25">
      <c r="A216" s="107"/>
    </row>
    <row r="217" spans="1:1" x14ac:dyDescent="0.25">
      <c r="A217" s="107"/>
    </row>
    <row r="218" spans="1:1" x14ac:dyDescent="0.25">
      <c r="A218" s="107"/>
    </row>
    <row r="219" spans="1:1" x14ac:dyDescent="0.25">
      <c r="A219" s="107"/>
    </row>
    <row r="220" spans="1:1" x14ac:dyDescent="0.25">
      <c r="A220" s="107"/>
    </row>
    <row r="221" spans="1:1" x14ac:dyDescent="0.25">
      <c r="A221" s="107"/>
    </row>
    <row r="222" spans="1:1" x14ac:dyDescent="0.25">
      <c r="A222" s="107"/>
    </row>
    <row r="223" spans="1:1" x14ac:dyDescent="0.25">
      <c r="A223" s="107"/>
    </row>
    <row r="224" spans="1:1" x14ac:dyDescent="0.25">
      <c r="A224" s="108"/>
    </row>
    <row r="225" spans="1:1" x14ac:dyDescent="0.25">
      <c r="A225" s="108"/>
    </row>
    <row r="226" spans="1:1" x14ac:dyDescent="0.25">
      <c r="A226" s="107"/>
    </row>
    <row r="227" spans="1:1" x14ac:dyDescent="0.25">
      <c r="A227" s="108"/>
    </row>
    <row r="228" spans="1:1" x14ac:dyDescent="0.25">
      <c r="A228" s="107"/>
    </row>
    <row r="229" spans="1:1" x14ac:dyDescent="0.25">
      <c r="A229" s="108"/>
    </row>
    <row r="230" spans="1:1" x14ac:dyDescent="0.25">
      <c r="A230" s="107"/>
    </row>
    <row r="231" spans="1:1" x14ac:dyDescent="0.25">
      <c r="A231" s="109"/>
    </row>
    <row r="232" spans="1:1" x14ac:dyDescent="0.25">
      <c r="A232" s="109"/>
    </row>
    <row r="233" spans="1:1" x14ac:dyDescent="0.25">
      <c r="A233" s="107"/>
    </row>
    <row r="234" spans="1:1" x14ac:dyDescent="0.25">
      <c r="A234" s="107"/>
    </row>
    <row r="235" spans="1:1" x14ac:dyDescent="0.25">
      <c r="A235" s="107"/>
    </row>
    <row r="236" spans="1:1" x14ac:dyDescent="0.25">
      <c r="A236" s="107"/>
    </row>
    <row r="237" spans="1:1" x14ac:dyDescent="0.25">
      <c r="A237" s="107"/>
    </row>
    <row r="238" spans="1:1" x14ac:dyDescent="0.25">
      <c r="A238" s="107"/>
    </row>
    <row r="239" spans="1:1" x14ac:dyDescent="0.25">
      <c r="A239" s="107"/>
    </row>
    <row r="240" spans="1:1" x14ac:dyDescent="0.25">
      <c r="A240" s="107"/>
    </row>
    <row r="241" spans="1:1" x14ac:dyDescent="0.25">
      <c r="A241" s="108"/>
    </row>
    <row r="242" spans="1:1" x14ac:dyDescent="0.25">
      <c r="A242" s="108"/>
    </row>
    <row r="243" spans="1:1" x14ac:dyDescent="0.25">
      <c r="A243" s="107"/>
    </row>
    <row r="244" spans="1:1" x14ac:dyDescent="0.25">
      <c r="A244" s="108"/>
    </row>
    <row r="245" spans="1:1" x14ac:dyDescent="0.25">
      <c r="A245" s="107"/>
    </row>
    <row r="246" spans="1:1" x14ac:dyDescent="0.25">
      <c r="A246" s="108"/>
    </row>
    <row r="247" spans="1:1" x14ac:dyDescent="0.25">
      <c r="A247" s="107"/>
    </row>
    <row r="248" spans="1:1" x14ac:dyDescent="0.25">
      <c r="A248" s="109"/>
    </row>
    <row r="249" spans="1:1" x14ac:dyDescent="0.25">
      <c r="A249" s="109"/>
    </row>
    <row r="250" spans="1:1" x14ac:dyDescent="0.25">
      <c r="A250" s="107"/>
    </row>
    <row r="251" spans="1:1" x14ac:dyDescent="0.25">
      <c r="A251" s="107"/>
    </row>
    <row r="252" spans="1:1" x14ac:dyDescent="0.25">
      <c r="A252" s="107"/>
    </row>
    <row r="253" spans="1:1" x14ac:dyDescent="0.25">
      <c r="A253" s="107"/>
    </row>
    <row r="254" spans="1:1" x14ac:dyDescent="0.25">
      <c r="A254" s="107"/>
    </row>
    <row r="255" spans="1:1" x14ac:dyDescent="0.25">
      <c r="A255" s="107"/>
    </row>
    <row r="256" spans="1:1" x14ac:dyDescent="0.25">
      <c r="A256" s="107"/>
    </row>
    <row r="257" spans="1:1" x14ac:dyDescent="0.25">
      <c r="A257" s="107"/>
    </row>
    <row r="258" spans="1:1" x14ac:dyDescent="0.25">
      <c r="A258" s="108"/>
    </row>
    <row r="259" spans="1:1" x14ac:dyDescent="0.25">
      <c r="A259" s="108"/>
    </row>
    <row r="260" spans="1:1" x14ac:dyDescent="0.25">
      <c r="A260" s="107"/>
    </row>
    <row r="261" spans="1:1" x14ac:dyDescent="0.25">
      <c r="A261" s="108"/>
    </row>
    <row r="262" spans="1:1" x14ac:dyDescent="0.25">
      <c r="A262" s="107"/>
    </row>
    <row r="263" spans="1:1" x14ac:dyDescent="0.25">
      <c r="A263" s="108"/>
    </row>
    <row r="264" spans="1:1" x14ac:dyDescent="0.25">
      <c r="A264" s="107"/>
    </row>
  </sheetData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3.28515625" customWidth="1"/>
    <col min="2" max="6" width="10.140625" bestFit="1" customWidth="1"/>
    <col min="7" max="22" width="11.140625" bestFit="1" customWidth="1"/>
  </cols>
  <sheetData>
    <row r="1" spans="1:22" x14ac:dyDescent="0.25">
      <c r="A1" s="15" t="s">
        <v>21</v>
      </c>
      <c r="B1" s="16">
        <v>2000</v>
      </c>
      <c r="C1" s="16">
        <v>2001</v>
      </c>
      <c r="D1" s="16">
        <v>2002</v>
      </c>
      <c r="E1" s="16">
        <v>2003</v>
      </c>
      <c r="F1" s="16">
        <v>2004</v>
      </c>
      <c r="G1" s="16">
        <v>2005</v>
      </c>
      <c r="H1" s="16">
        <v>2006</v>
      </c>
      <c r="I1" s="16">
        <v>2007</v>
      </c>
      <c r="J1" s="16">
        <v>2008</v>
      </c>
      <c r="K1" s="16">
        <v>2009</v>
      </c>
      <c r="L1" s="16">
        <v>2010</v>
      </c>
      <c r="M1" s="16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79" t="s">
        <v>5</v>
      </c>
      <c r="B2" s="74">
        <v>66242170</v>
      </c>
      <c r="C2" s="74">
        <v>67172520</v>
      </c>
      <c r="D2" s="74">
        <v>75194620</v>
      </c>
      <c r="E2" s="74">
        <v>82618290</v>
      </c>
      <c r="F2" s="74">
        <v>90946710</v>
      </c>
      <c r="G2" s="74">
        <v>101819600</v>
      </c>
      <c r="H2" s="74">
        <v>122965020</v>
      </c>
      <c r="I2" s="74">
        <v>156073100</v>
      </c>
      <c r="J2" s="74">
        <v>169056710</v>
      </c>
      <c r="K2" s="74">
        <v>155404320</v>
      </c>
      <c r="L2" s="74">
        <v>142326950</v>
      </c>
      <c r="M2" s="74">
        <v>128166870</v>
      </c>
      <c r="N2" s="88">
        <v>122414330</v>
      </c>
      <c r="O2" s="88">
        <v>119120920</v>
      </c>
      <c r="P2" s="87">
        <f>Residential!P2</f>
        <v>139725420</v>
      </c>
      <c r="Q2" s="131">
        <f>Residential!Q2</f>
        <v>148609410</v>
      </c>
      <c r="R2" s="131">
        <f>Residential!R2</f>
        <v>162341930</v>
      </c>
      <c r="S2" s="131">
        <f>Residential!S2</f>
        <v>203136510</v>
      </c>
      <c r="T2" s="131">
        <f>Residential!T2</f>
        <v>216823960</v>
      </c>
      <c r="U2" s="131">
        <f>Residential!U2</f>
        <v>239324960</v>
      </c>
      <c r="V2" s="131">
        <f>Residential!V2</f>
        <v>256460100</v>
      </c>
    </row>
    <row r="3" spans="1:22" x14ac:dyDescent="0.25">
      <c r="A3" s="79" t="s">
        <v>6</v>
      </c>
      <c r="B3" s="74">
        <v>48903598</v>
      </c>
      <c r="C3" s="74">
        <v>51124400</v>
      </c>
      <c r="D3" s="74">
        <v>60069730</v>
      </c>
      <c r="E3" s="74">
        <v>65765060</v>
      </c>
      <c r="F3" s="74">
        <v>71727750</v>
      </c>
      <c r="G3" s="74">
        <v>78480800</v>
      </c>
      <c r="H3" s="74">
        <v>84876147</v>
      </c>
      <c r="I3" s="74">
        <v>94451041</v>
      </c>
      <c r="J3" s="74">
        <v>102210650</v>
      </c>
      <c r="K3" s="74">
        <v>105827350</v>
      </c>
      <c r="L3" s="74">
        <v>108393840</v>
      </c>
      <c r="M3" s="74">
        <v>111262930</v>
      </c>
      <c r="N3" s="88">
        <v>113183960</v>
      </c>
      <c r="O3" s="88">
        <v>111621640</v>
      </c>
      <c r="P3" s="87">
        <f>Residential!P3</f>
        <v>120919930</v>
      </c>
      <c r="Q3" s="131">
        <f>Residential!Q3</f>
        <v>125375830</v>
      </c>
      <c r="R3" s="131">
        <f>Residential!R3</f>
        <v>130930790</v>
      </c>
      <c r="S3" s="131">
        <f>Residential!S3</f>
        <v>142469600</v>
      </c>
      <c r="T3" s="131">
        <f>Residential!T3</f>
        <v>147753000</v>
      </c>
      <c r="U3" s="131">
        <f>Residential!U3</f>
        <v>153888840</v>
      </c>
      <c r="V3" s="131">
        <f>Residential!V3</f>
        <v>162583910</v>
      </c>
    </row>
    <row r="4" spans="1:22" x14ac:dyDescent="0.25">
      <c r="A4" s="78" t="s">
        <v>72</v>
      </c>
      <c r="B4" s="59">
        <v>8</v>
      </c>
      <c r="C4" s="59">
        <v>8</v>
      </c>
      <c r="D4" s="59">
        <v>193</v>
      </c>
      <c r="E4" s="59">
        <v>192</v>
      </c>
      <c r="F4" s="59">
        <v>182</v>
      </c>
      <c r="G4" s="59">
        <v>180</v>
      </c>
      <c r="H4" s="59">
        <v>178</v>
      </c>
      <c r="I4" s="59">
        <v>160</v>
      </c>
      <c r="J4" s="59">
        <v>154</v>
      </c>
      <c r="K4" s="59">
        <v>155</v>
      </c>
      <c r="L4" s="59">
        <v>163</v>
      </c>
      <c r="M4" s="59">
        <v>198</v>
      </c>
      <c r="N4" s="59">
        <v>370</v>
      </c>
      <c r="O4" s="59">
        <v>435</v>
      </c>
      <c r="P4" s="87">
        <f>Residential!P4</f>
        <v>208</v>
      </c>
      <c r="Q4" s="131">
        <f>Residential!Q4</f>
        <v>176</v>
      </c>
      <c r="R4" s="131">
        <f>Residential!R4</f>
        <v>164</v>
      </c>
      <c r="S4" s="131">
        <f>Residential!S4</f>
        <v>145</v>
      </c>
      <c r="T4" s="131">
        <f>Residential!T4</f>
        <v>82</v>
      </c>
      <c r="U4" s="131">
        <f>Residential!U4</f>
        <v>62</v>
      </c>
      <c r="V4" s="131">
        <f>Residential!V4</f>
        <v>54</v>
      </c>
    </row>
    <row r="5" spans="1:22" x14ac:dyDescent="0.25">
      <c r="A5" s="78" t="s">
        <v>12</v>
      </c>
      <c r="B5" s="105">
        <f>1-(B3/B2)</f>
        <v>0.26174522966261526</v>
      </c>
      <c r="C5" s="105">
        <f t="shared" ref="C5:P5" si="0">1-(C3/C2)</f>
        <v>0.23890900624243361</v>
      </c>
      <c r="D5" s="105">
        <f t="shared" si="0"/>
        <v>0.20114324668440375</v>
      </c>
      <c r="E5" s="105">
        <f t="shared" si="0"/>
        <v>0.203989092487874</v>
      </c>
      <c r="F5" s="105">
        <f t="shared" si="0"/>
        <v>0.21132111321014246</v>
      </c>
      <c r="G5" s="105">
        <f t="shared" si="0"/>
        <v>0.22921716447520912</v>
      </c>
      <c r="H5" s="105">
        <f t="shared" si="0"/>
        <v>0.30975372508376775</v>
      </c>
      <c r="I5" s="105">
        <f t="shared" si="0"/>
        <v>0.3948281862793781</v>
      </c>
      <c r="J5" s="105">
        <f t="shared" si="0"/>
        <v>0.39540613324369078</v>
      </c>
      <c r="K5" s="105">
        <f t="shared" si="0"/>
        <v>0.31901925248924867</v>
      </c>
      <c r="L5" s="105">
        <f t="shared" si="0"/>
        <v>0.23841661751340837</v>
      </c>
      <c r="M5" s="105">
        <f t="shared" si="0"/>
        <v>0.13189008984927231</v>
      </c>
      <c r="N5" s="105">
        <f t="shared" si="0"/>
        <v>7.5402691825376955E-2</v>
      </c>
      <c r="O5" s="54">
        <f t="shared" si="0"/>
        <v>6.2955188727555123E-2</v>
      </c>
      <c r="P5" s="54">
        <f t="shared" si="0"/>
        <v>0.13458889585016098</v>
      </c>
      <c r="Q5" s="54">
        <f t="shared" ref="Q5:R5" si="1">1-(Q3/Q2)</f>
        <v>0.15633989799165482</v>
      </c>
      <c r="R5" s="54">
        <f t="shared" si="1"/>
        <v>0.19348753584486766</v>
      </c>
      <c r="S5" s="54">
        <f t="shared" ref="S5:T5" si="2">1-(S3/S2)</f>
        <v>0.29865094167464035</v>
      </c>
      <c r="T5" s="54">
        <f t="shared" si="2"/>
        <v>0.31855778300516235</v>
      </c>
      <c r="U5" s="54">
        <f t="shared" ref="U5:V5" si="3">1-(U3/U2)</f>
        <v>0.35698792136014568</v>
      </c>
      <c r="V5" s="54">
        <f t="shared" si="3"/>
        <v>0.36604598532091348</v>
      </c>
    </row>
    <row r="6" spans="1:22" x14ac:dyDescent="0.25">
      <c r="A6" s="7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Q6" s="86"/>
      <c r="S6" s="86"/>
      <c r="T6" s="86"/>
      <c r="U6" s="136"/>
      <c r="V6" s="136"/>
    </row>
    <row r="7" spans="1:22" x14ac:dyDescent="0.25">
      <c r="A7" s="80" t="s">
        <v>22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Q7" s="86"/>
      <c r="S7" s="86"/>
      <c r="T7" s="86"/>
      <c r="U7" s="136"/>
      <c r="V7" s="136"/>
    </row>
    <row r="8" spans="1:22" x14ac:dyDescent="0.25">
      <c r="A8" s="79" t="s">
        <v>5</v>
      </c>
      <c r="B8" s="74">
        <v>174800</v>
      </c>
      <c r="C8" s="74">
        <v>378260</v>
      </c>
      <c r="D8" s="74">
        <v>400360</v>
      </c>
      <c r="E8" s="74">
        <v>454550</v>
      </c>
      <c r="F8" s="74">
        <v>454550</v>
      </c>
      <c r="G8" s="74">
        <v>477010</v>
      </c>
      <c r="H8" s="74">
        <v>567750</v>
      </c>
      <c r="I8" s="74">
        <v>418910</v>
      </c>
      <c r="J8" s="74">
        <v>399160</v>
      </c>
      <c r="K8" s="74">
        <v>357440</v>
      </c>
      <c r="L8" s="74">
        <v>351470</v>
      </c>
      <c r="M8" s="74">
        <v>334160</v>
      </c>
      <c r="N8" s="87">
        <v>333440</v>
      </c>
      <c r="O8" s="87">
        <v>329420</v>
      </c>
      <c r="P8" s="87">
        <f>Farm!P2</f>
        <v>318870</v>
      </c>
      <c r="Q8" s="131">
        <f>Farm!Q2</f>
        <v>319410</v>
      </c>
      <c r="R8" s="131">
        <f>Farm!R2</f>
        <v>321180</v>
      </c>
      <c r="S8" s="131">
        <f>Farm!S2</f>
        <v>264930</v>
      </c>
      <c r="T8" s="131">
        <f>Farm!T2</f>
        <v>155980</v>
      </c>
      <c r="U8" s="131">
        <f>Farm!U2</f>
        <v>166150</v>
      </c>
      <c r="V8" s="131">
        <f>Farm!V2</f>
        <v>961740</v>
      </c>
    </row>
    <row r="9" spans="1:22" x14ac:dyDescent="0.25">
      <c r="A9" s="79" t="s">
        <v>6</v>
      </c>
      <c r="B9" s="74">
        <v>110950</v>
      </c>
      <c r="C9" s="74">
        <v>195120</v>
      </c>
      <c r="D9" s="74">
        <v>218870</v>
      </c>
      <c r="E9" s="74">
        <v>224180</v>
      </c>
      <c r="F9" s="74">
        <v>231520</v>
      </c>
      <c r="G9" s="74">
        <v>238290</v>
      </c>
      <c r="H9" s="74">
        <v>245240</v>
      </c>
      <c r="I9" s="74">
        <v>56900</v>
      </c>
      <c r="J9" s="74">
        <v>59280</v>
      </c>
      <c r="K9" s="74">
        <v>46260</v>
      </c>
      <c r="L9" s="74">
        <v>43670</v>
      </c>
      <c r="M9" s="74">
        <v>41850</v>
      </c>
      <c r="N9" s="87">
        <v>44380</v>
      </c>
      <c r="O9" s="87">
        <v>42460</v>
      </c>
      <c r="P9" s="87">
        <f>Farm!P3</f>
        <v>34620</v>
      </c>
      <c r="Q9" s="131">
        <f>Farm!Q3</f>
        <v>35540</v>
      </c>
      <c r="R9" s="131">
        <f>Farm!R3</f>
        <v>37620</v>
      </c>
      <c r="S9" s="131">
        <f>Farm!S3</f>
        <v>38830</v>
      </c>
      <c r="T9" s="131">
        <f>Farm!T3</f>
        <v>38180</v>
      </c>
      <c r="U9" s="131">
        <f>Farm!U3</f>
        <v>40390</v>
      </c>
      <c r="V9" s="131">
        <f>Farm!V3</f>
        <v>712760</v>
      </c>
    </row>
    <row r="10" spans="1:22" x14ac:dyDescent="0.25">
      <c r="A10" s="78" t="s">
        <v>72</v>
      </c>
      <c r="B10" s="59">
        <v>3</v>
      </c>
      <c r="C10" s="59">
        <v>0</v>
      </c>
      <c r="D10" s="59">
        <v>1</v>
      </c>
      <c r="E10" s="59">
        <v>1</v>
      </c>
      <c r="F10" s="59">
        <v>1</v>
      </c>
      <c r="G10" s="59">
        <v>1</v>
      </c>
      <c r="H10" s="59">
        <v>1</v>
      </c>
      <c r="I10" s="59">
        <v>1</v>
      </c>
      <c r="J10" s="59">
        <v>1</v>
      </c>
      <c r="K10" s="59">
        <v>3</v>
      </c>
      <c r="L10" s="59">
        <v>3</v>
      </c>
      <c r="M10" s="59">
        <v>4</v>
      </c>
      <c r="N10" s="59">
        <v>3</v>
      </c>
      <c r="O10" s="89">
        <v>4</v>
      </c>
      <c r="P10" s="87">
        <f>Farm!P4</f>
        <v>3</v>
      </c>
      <c r="Q10" s="131">
        <f>Farm!Q4</f>
        <v>3</v>
      </c>
      <c r="R10" s="131">
        <f>Farm!R4</f>
        <v>3</v>
      </c>
      <c r="S10" s="131">
        <f>Farm!S4</f>
        <v>3</v>
      </c>
      <c r="T10" s="131">
        <f>Farm!T4</f>
        <v>3</v>
      </c>
      <c r="U10" s="131">
        <f>Farm!U4</f>
        <v>3</v>
      </c>
      <c r="V10" s="131">
        <f>Farm!V4</f>
        <v>3</v>
      </c>
    </row>
    <row r="11" spans="1:22" x14ac:dyDescent="0.25">
      <c r="A11" s="78" t="s">
        <v>12</v>
      </c>
      <c r="B11" s="105">
        <f>1-(B9/B8)</f>
        <v>0.3652745995423341</v>
      </c>
      <c r="C11" s="105">
        <f t="shared" ref="C11:M11" si="4">1-(C9/C8)</f>
        <v>0.48416433141225612</v>
      </c>
      <c r="D11" s="105">
        <f t="shared" si="4"/>
        <v>0.45331701468678187</v>
      </c>
      <c r="E11" s="105">
        <f t="shared" si="4"/>
        <v>0.50680893191068088</v>
      </c>
      <c r="F11" s="105">
        <f t="shared" si="4"/>
        <v>0.49066109338906616</v>
      </c>
      <c r="G11" s="105">
        <f t="shared" si="4"/>
        <v>0.5004507243034737</v>
      </c>
      <c r="H11" s="105">
        <f t="shared" si="4"/>
        <v>0.56804931748128573</v>
      </c>
      <c r="I11" s="105">
        <f t="shared" si="4"/>
        <v>0.86417130171158485</v>
      </c>
      <c r="J11" s="105">
        <f t="shared" si="4"/>
        <v>0.8514881250626315</v>
      </c>
      <c r="K11" s="105">
        <f t="shared" si="4"/>
        <v>0.87057967770814682</v>
      </c>
      <c r="L11" s="105">
        <f t="shared" si="4"/>
        <v>0.87575041966597433</v>
      </c>
      <c r="M11" s="105">
        <f t="shared" si="4"/>
        <v>0.87476059372755566</v>
      </c>
      <c r="N11" s="105">
        <f t="shared" ref="N11:S11" si="5">1-(N9/N8)</f>
        <v>0.86690259117082535</v>
      </c>
      <c r="O11" s="54">
        <f t="shared" si="5"/>
        <v>0.87110679375872746</v>
      </c>
      <c r="P11" s="54">
        <f t="shared" si="5"/>
        <v>0.89142910904130213</v>
      </c>
      <c r="Q11" s="54">
        <f t="shared" si="5"/>
        <v>0.88873235027081177</v>
      </c>
      <c r="R11" s="54">
        <f t="shared" si="5"/>
        <v>0.88286941901737348</v>
      </c>
      <c r="S11" s="54">
        <f t="shared" si="5"/>
        <v>0.85343298229721065</v>
      </c>
      <c r="T11" s="54">
        <f t="shared" ref="T11" si="6">1-(T9/T8)</f>
        <v>0.75522502884985254</v>
      </c>
      <c r="U11" s="54">
        <f t="shared" ref="U11:V11" si="7">1-(U9/U8)</f>
        <v>0.75690640987059887</v>
      </c>
      <c r="V11" s="54">
        <f t="shared" si="7"/>
        <v>0.25888493771705445</v>
      </c>
    </row>
    <row r="12" spans="1:22" x14ac:dyDescent="0.25">
      <c r="A12" s="7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89"/>
      <c r="Q12" s="86"/>
      <c r="S12" s="86"/>
      <c r="T12" s="86"/>
      <c r="U12" s="136"/>
      <c r="V12" s="136"/>
    </row>
    <row r="13" spans="1:22" x14ac:dyDescent="0.25">
      <c r="A13" s="80" t="s">
        <v>23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89"/>
      <c r="Q13" s="86"/>
      <c r="S13" s="86"/>
      <c r="T13" s="86"/>
      <c r="U13" s="136"/>
      <c r="V13" s="136"/>
    </row>
    <row r="14" spans="1:22" x14ac:dyDescent="0.25">
      <c r="A14" s="79" t="s">
        <v>5</v>
      </c>
      <c r="B14" s="74">
        <v>17357670</v>
      </c>
      <c r="C14" s="74">
        <v>19882130</v>
      </c>
      <c r="D14" s="74">
        <v>21875820</v>
      </c>
      <c r="E14" s="74">
        <v>21356020</v>
      </c>
      <c r="F14" s="74">
        <v>22375850</v>
      </c>
      <c r="G14" s="74">
        <v>23736810</v>
      </c>
      <c r="H14" s="74">
        <v>24806070</v>
      </c>
      <c r="I14" s="74">
        <v>28352450</v>
      </c>
      <c r="J14" s="74">
        <v>30859810</v>
      </c>
      <c r="K14" s="74">
        <v>32380140</v>
      </c>
      <c r="L14" s="74">
        <v>33019130</v>
      </c>
      <c r="M14" s="74">
        <v>33145010</v>
      </c>
      <c r="N14" s="87">
        <v>32907020</v>
      </c>
      <c r="O14" s="87">
        <v>66715070</v>
      </c>
      <c r="P14" s="87">
        <f>Commercial!P2</f>
        <v>65181720</v>
      </c>
      <c r="Q14" s="131">
        <f>Commercial!Q2</f>
        <v>65355340</v>
      </c>
      <c r="R14" s="131">
        <f>Commercial!R2</f>
        <v>69152090</v>
      </c>
      <c r="S14" s="131">
        <f>Commercial!S2</f>
        <v>68853400</v>
      </c>
      <c r="T14" s="131">
        <f>Commercial!T2</f>
        <v>81712360</v>
      </c>
      <c r="U14" s="131">
        <f>Commercial!U2</f>
        <v>90579396</v>
      </c>
      <c r="V14" s="131">
        <f>Commercial!V2</f>
        <v>91456710</v>
      </c>
    </row>
    <row r="15" spans="1:22" x14ac:dyDescent="0.25">
      <c r="A15" s="79" t="s">
        <v>6</v>
      </c>
      <c r="B15" s="74">
        <v>10437600</v>
      </c>
      <c r="C15" s="74">
        <v>11807410</v>
      </c>
      <c r="D15" s="74">
        <v>12317340</v>
      </c>
      <c r="E15" s="74">
        <v>12595240</v>
      </c>
      <c r="F15" s="74">
        <v>13014090</v>
      </c>
      <c r="G15" s="74">
        <v>13723480</v>
      </c>
      <c r="H15" s="74">
        <v>14006620</v>
      </c>
      <c r="I15" s="74">
        <v>15492080</v>
      </c>
      <c r="J15" s="74">
        <v>16182070</v>
      </c>
      <c r="K15" s="74">
        <v>16936810</v>
      </c>
      <c r="L15" s="74">
        <v>17645040</v>
      </c>
      <c r="M15" s="74">
        <v>18320790</v>
      </c>
      <c r="N15" s="87">
        <v>18362530</v>
      </c>
      <c r="O15" s="87">
        <v>41989700</v>
      </c>
      <c r="P15" s="87">
        <f>Commercial!P3</f>
        <v>43047960</v>
      </c>
      <c r="Q15" s="131">
        <f>Commercial!Q3</f>
        <v>44361800</v>
      </c>
      <c r="R15" s="131">
        <f>Commercial!R3</f>
        <v>45888600</v>
      </c>
      <c r="S15" s="131">
        <f>Commercial!S3</f>
        <v>47665700</v>
      </c>
      <c r="T15" s="131">
        <f>Commercial!T3</f>
        <v>52543860</v>
      </c>
      <c r="U15" s="131">
        <f>Commercial!U3</f>
        <v>57802430</v>
      </c>
      <c r="V15" s="131">
        <f>Commercial!V3</f>
        <v>60176700</v>
      </c>
    </row>
    <row r="16" spans="1:22" x14ac:dyDescent="0.25">
      <c r="A16" s="78" t="s">
        <v>72</v>
      </c>
      <c r="B16" s="59">
        <v>0</v>
      </c>
      <c r="C16" s="59">
        <v>0</v>
      </c>
      <c r="D16" s="59">
        <v>1</v>
      </c>
      <c r="E16" s="59">
        <v>1</v>
      </c>
      <c r="F16" s="59">
        <v>1</v>
      </c>
      <c r="G16" s="59">
        <v>1</v>
      </c>
      <c r="H16" s="59">
        <v>2</v>
      </c>
      <c r="I16" s="59">
        <v>2</v>
      </c>
      <c r="J16" s="59">
        <v>2</v>
      </c>
      <c r="K16" s="59">
        <v>2</v>
      </c>
      <c r="L16" s="59">
        <v>1</v>
      </c>
      <c r="M16" s="59">
        <v>0</v>
      </c>
      <c r="N16" s="59">
        <v>0</v>
      </c>
      <c r="O16" s="59">
        <v>5</v>
      </c>
      <c r="P16" s="87">
        <f>Commercial!P4</f>
        <v>18</v>
      </c>
      <c r="Q16" s="131">
        <f>Commercial!Q4</f>
        <v>20</v>
      </c>
      <c r="R16" s="131">
        <f>Commercial!R4</f>
        <v>20</v>
      </c>
      <c r="S16" s="131">
        <f>Commercial!S4</f>
        <v>24</v>
      </c>
      <c r="T16" s="131">
        <f>Commercial!T4</f>
        <v>21</v>
      </c>
      <c r="U16" s="131">
        <f>Commercial!U4</f>
        <v>23</v>
      </c>
      <c r="V16" s="131">
        <f>Commercial!V4</f>
        <v>23</v>
      </c>
    </row>
    <row r="17" spans="1:22" x14ac:dyDescent="0.25">
      <c r="A17" s="78" t="s">
        <v>12</v>
      </c>
      <c r="B17" s="105">
        <f>1-(B15/B14)</f>
        <v>0.39867505258482272</v>
      </c>
      <c r="C17" s="105">
        <f t="shared" ref="C17:P17" si="8">1-(C15/C14)</f>
        <v>0.40612952435176719</v>
      </c>
      <c r="D17" s="105">
        <f t="shared" si="8"/>
        <v>0.4369427066048267</v>
      </c>
      <c r="E17" s="105">
        <f t="shared" si="8"/>
        <v>0.4102253135181555</v>
      </c>
      <c r="F17" s="105">
        <f t="shared" si="8"/>
        <v>0.41838678754103198</v>
      </c>
      <c r="G17" s="105">
        <f t="shared" si="8"/>
        <v>0.42184817589221124</v>
      </c>
      <c r="H17" s="105">
        <f t="shared" si="8"/>
        <v>0.43535513686771021</v>
      </c>
      <c r="I17" s="105">
        <f t="shared" si="8"/>
        <v>0.45358937234701058</v>
      </c>
      <c r="J17" s="105">
        <f t="shared" si="8"/>
        <v>0.47562638914497535</v>
      </c>
      <c r="K17" s="105">
        <f t="shared" si="8"/>
        <v>0.47693833318818268</v>
      </c>
      <c r="L17" s="105">
        <f t="shared" si="8"/>
        <v>0.46561160151705994</v>
      </c>
      <c r="M17" s="105">
        <f t="shared" si="8"/>
        <v>0.44725344780405862</v>
      </c>
      <c r="N17" s="105">
        <f t="shared" si="8"/>
        <v>0.44198745434864661</v>
      </c>
      <c r="O17" s="54">
        <f t="shared" si="8"/>
        <v>0.37061146754398966</v>
      </c>
      <c r="P17" s="54">
        <f t="shared" si="8"/>
        <v>0.33957005123522366</v>
      </c>
      <c r="Q17" s="54">
        <f t="shared" ref="Q17:R17" si="9">1-(Q15/Q14)</f>
        <v>0.32122149467817018</v>
      </c>
      <c r="R17" s="54">
        <f t="shared" si="9"/>
        <v>0.3364105119599422</v>
      </c>
      <c r="S17" s="54">
        <f t="shared" ref="S17:T17" si="10">1-(S15/S14)</f>
        <v>0.30772191351480105</v>
      </c>
      <c r="T17" s="54">
        <f t="shared" si="10"/>
        <v>0.35696558023780001</v>
      </c>
      <c r="U17" s="54">
        <f t="shared" ref="U17:V17" si="11">1-(U15/U14)</f>
        <v>0.36185895962476944</v>
      </c>
      <c r="V17" s="54">
        <f t="shared" si="11"/>
        <v>0.34201984742289548</v>
      </c>
    </row>
    <row r="18" spans="1:22" x14ac:dyDescent="0.25">
      <c r="A18" s="7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89"/>
      <c r="Q18" s="86"/>
      <c r="S18" s="86"/>
      <c r="T18" s="86"/>
      <c r="U18" s="136"/>
      <c r="V18" s="136"/>
    </row>
    <row r="19" spans="1:22" x14ac:dyDescent="0.25">
      <c r="A19" s="80" t="s">
        <v>24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89"/>
      <c r="Q19" s="86"/>
      <c r="S19" s="86"/>
      <c r="T19" s="86"/>
      <c r="U19" s="136"/>
      <c r="V19" s="136"/>
    </row>
    <row r="20" spans="1:22" x14ac:dyDescent="0.25">
      <c r="A20" s="79" t="s">
        <v>5</v>
      </c>
      <c r="B20" s="74">
        <v>14247060</v>
      </c>
      <c r="C20" s="74">
        <v>15558280</v>
      </c>
      <c r="D20" s="74">
        <v>18314400</v>
      </c>
      <c r="E20" s="74">
        <v>19474570</v>
      </c>
      <c r="F20" s="74">
        <v>19966460</v>
      </c>
      <c r="G20" s="74">
        <v>22871800</v>
      </c>
      <c r="H20" s="74">
        <v>24736260</v>
      </c>
      <c r="I20" s="74">
        <v>25988640</v>
      </c>
      <c r="J20" s="74">
        <v>29776470</v>
      </c>
      <c r="K20" s="74">
        <v>32015420</v>
      </c>
      <c r="L20" s="74">
        <v>30897720</v>
      </c>
      <c r="M20" s="74">
        <v>35100870</v>
      </c>
      <c r="N20" s="87">
        <v>39060240</v>
      </c>
      <c r="O20" s="87">
        <v>7773760</v>
      </c>
      <c r="P20" s="87">
        <f>Industrial!P2</f>
        <v>7427670</v>
      </c>
      <c r="Q20" s="131">
        <f>Industrial!Q2</f>
        <v>7669760</v>
      </c>
      <c r="R20" s="131">
        <f>Industrial!R2</f>
        <v>7818090</v>
      </c>
      <c r="S20" s="131">
        <f>Industrial!S2</f>
        <v>8990140</v>
      </c>
      <c r="T20" s="131">
        <f>Industrial!T2</f>
        <v>8969160</v>
      </c>
      <c r="U20" s="131">
        <f>Industrial!U2</f>
        <v>9246450</v>
      </c>
      <c r="V20" s="131">
        <f>Industrial!V2</f>
        <v>8997500</v>
      </c>
    </row>
    <row r="21" spans="1:22" x14ac:dyDescent="0.25">
      <c r="A21" s="79" t="s">
        <v>6</v>
      </c>
      <c r="B21" s="74">
        <v>9849110</v>
      </c>
      <c r="C21" s="74">
        <v>11108700</v>
      </c>
      <c r="D21" s="74">
        <v>12788690</v>
      </c>
      <c r="E21" s="74">
        <v>14087710</v>
      </c>
      <c r="F21" s="74">
        <v>14549500</v>
      </c>
      <c r="G21" s="74">
        <v>16134530</v>
      </c>
      <c r="H21" s="74">
        <v>17212110</v>
      </c>
      <c r="I21" s="74">
        <v>17814030</v>
      </c>
      <c r="J21" s="74">
        <v>19469040</v>
      </c>
      <c r="K21" s="74">
        <v>21369800</v>
      </c>
      <c r="L21" s="74">
        <v>22613660</v>
      </c>
      <c r="M21" s="74">
        <v>27159190</v>
      </c>
      <c r="N21" s="87">
        <v>28844900</v>
      </c>
      <c r="O21" s="87">
        <v>7182220</v>
      </c>
      <c r="P21" s="87">
        <f>Industrial!P3</f>
        <v>7014570</v>
      </c>
      <c r="Q21" s="131">
        <f>Industrial!Q3</f>
        <v>7170920</v>
      </c>
      <c r="R21" s="131">
        <f>Industrial!R3</f>
        <v>7175530</v>
      </c>
      <c r="S21" s="131">
        <f>Industrial!S3</f>
        <v>8301060</v>
      </c>
      <c r="T21" s="131">
        <f>Industrial!T3</f>
        <v>8355020</v>
      </c>
      <c r="U21" s="131">
        <f>Industrial!U3</f>
        <v>8508100</v>
      </c>
      <c r="V21" s="131">
        <f>Industrial!V3</f>
        <v>8233960</v>
      </c>
    </row>
    <row r="22" spans="1:22" x14ac:dyDescent="0.25">
      <c r="A22" s="78" t="s">
        <v>72</v>
      </c>
      <c r="B22" s="59">
        <v>5</v>
      </c>
      <c r="C22" s="59">
        <v>5</v>
      </c>
      <c r="D22" s="59">
        <v>5</v>
      </c>
      <c r="E22" s="59">
        <v>4</v>
      </c>
      <c r="F22" s="59">
        <v>4</v>
      </c>
      <c r="G22" s="59">
        <v>5</v>
      </c>
      <c r="H22" s="59">
        <v>6</v>
      </c>
      <c r="I22" s="59">
        <v>5</v>
      </c>
      <c r="J22" s="59">
        <v>7</v>
      </c>
      <c r="K22" s="59">
        <v>6</v>
      </c>
      <c r="L22" s="59">
        <v>11</v>
      </c>
      <c r="M22" s="59">
        <v>10</v>
      </c>
      <c r="N22" s="59">
        <v>13</v>
      </c>
      <c r="O22" s="59">
        <v>12</v>
      </c>
      <c r="P22" s="87">
        <f>Industrial!P4</f>
        <v>13</v>
      </c>
      <c r="Q22" s="131">
        <f>Industrial!Q4</f>
        <v>12</v>
      </c>
      <c r="R22" s="131">
        <f>Industrial!R4</f>
        <v>12</v>
      </c>
      <c r="S22" s="131">
        <f>Industrial!S4</f>
        <v>14</v>
      </c>
      <c r="T22" s="131">
        <f>Industrial!T4</f>
        <v>14</v>
      </c>
      <c r="U22" s="131">
        <f>Industrial!U4</f>
        <v>14</v>
      </c>
      <c r="V22" s="131">
        <f>Industrial!V4</f>
        <v>13</v>
      </c>
    </row>
    <row r="23" spans="1:22" x14ac:dyDescent="0.25">
      <c r="A23" s="78" t="s">
        <v>12</v>
      </c>
      <c r="B23" s="105">
        <f>1-(B21/B20)</f>
        <v>0.30869175815922723</v>
      </c>
      <c r="C23" s="105">
        <f t="shared" ref="C23:P23" si="12">1-(C21/C20)</f>
        <v>0.28599433870582092</v>
      </c>
      <c r="D23" s="105">
        <f t="shared" si="12"/>
        <v>0.30171395186301486</v>
      </c>
      <c r="E23" s="105">
        <f t="shared" si="12"/>
        <v>0.27660995852540005</v>
      </c>
      <c r="F23" s="105">
        <f t="shared" si="12"/>
        <v>0.27130297508922463</v>
      </c>
      <c r="G23" s="105">
        <f t="shared" si="12"/>
        <v>0.29456667162182248</v>
      </c>
      <c r="H23" s="105">
        <f t="shared" si="12"/>
        <v>0.30417492377586586</v>
      </c>
      <c r="I23" s="105">
        <f t="shared" si="12"/>
        <v>0.31454550911475165</v>
      </c>
      <c r="J23" s="105">
        <f t="shared" si="12"/>
        <v>0.34616023994785139</v>
      </c>
      <c r="K23" s="105">
        <f t="shared" si="12"/>
        <v>0.33251539414444664</v>
      </c>
      <c r="L23" s="105">
        <f t="shared" si="12"/>
        <v>0.26811233968072723</v>
      </c>
      <c r="M23" s="105">
        <f t="shared" si="12"/>
        <v>0.22625308147632806</v>
      </c>
      <c r="N23" s="105">
        <f t="shared" si="12"/>
        <v>0.26152783495441911</v>
      </c>
      <c r="O23" s="54">
        <f t="shared" si="12"/>
        <v>7.6094451076441749E-2</v>
      </c>
      <c r="P23" s="54">
        <f t="shared" si="12"/>
        <v>5.5616364216503955E-2</v>
      </c>
      <c r="Q23" s="54">
        <f t="shared" ref="Q23:R23" si="13">1-(Q21/Q20)</f>
        <v>6.5039844793057355E-2</v>
      </c>
      <c r="R23" s="54">
        <f t="shared" si="13"/>
        <v>8.2188872218150522E-2</v>
      </c>
      <c r="S23" s="54">
        <f t="shared" ref="S23:T23" si="14">1-(S21/S20)</f>
        <v>7.6648417043561068E-2</v>
      </c>
      <c r="T23" s="54">
        <f t="shared" si="14"/>
        <v>6.8472409902376574E-2</v>
      </c>
      <c r="U23" s="54">
        <f t="shared" ref="U23:V23" si="15">1-(U21/U20)</f>
        <v>7.9852267627035234E-2</v>
      </c>
      <c r="V23" s="54">
        <f t="shared" si="15"/>
        <v>8.4861350375104228E-2</v>
      </c>
    </row>
    <row r="24" spans="1:22" x14ac:dyDescent="0.25">
      <c r="A24" s="79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8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3.7109375" customWidth="1"/>
    <col min="2" max="6" width="10.140625" bestFit="1" customWidth="1"/>
    <col min="7" max="22" width="11.140625" bestFit="1" customWidth="1"/>
  </cols>
  <sheetData>
    <row r="1" spans="1:22" x14ac:dyDescent="0.25">
      <c r="A1" s="17"/>
      <c r="B1" s="19">
        <v>2000</v>
      </c>
      <c r="C1" s="19">
        <v>2001</v>
      </c>
      <c r="D1" s="19">
        <v>2002</v>
      </c>
      <c r="E1" s="19">
        <v>2003</v>
      </c>
      <c r="F1" s="19">
        <v>2004</v>
      </c>
      <c r="G1" s="19">
        <v>2005</v>
      </c>
      <c r="H1" s="19">
        <v>2006</v>
      </c>
      <c r="I1" s="19">
        <v>2007</v>
      </c>
      <c r="J1" s="19">
        <v>2008</v>
      </c>
      <c r="K1" s="19">
        <v>2009</v>
      </c>
      <c r="L1" s="19">
        <v>2010</v>
      </c>
      <c r="M1" s="19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79" t="s">
        <v>5</v>
      </c>
      <c r="B2" s="18">
        <v>66242170</v>
      </c>
      <c r="C2" s="18">
        <v>67172520</v>
      </c>
      <c r="D2" s="18">
        <v>75194620</v>
      </c>
      <c r="E2" s="18">
        <v>82618290</v>
      </c>
      <c r="F2" s="18">
        <v>90946710</v>
      </c>
      <c r="G2" s="18">
        <v>101819600</v>
      </c>
      <c r="H2" s="18">
        <v>122965020</v>
      </c>
      <c r="I2" s="18">
        <v>156073100</v>
      </c>
      <c r="J2" s="18">
        <v>169056710</v>
      </c>
      <c r="K2" s="18">
        <v>155404320</v>
      </c>
      <c r="L2" s="18">
        <v>142326950</v>
      </c>
      <c r="M2" s="18">
        <v>128166870</v>
      </c>
      <c r="N2" s="88">
        <v>122414330</v>
      </c>
      <c r="O2" s="88">
        <v>119120920</v>
      </c>
      <c r="P2" s="88">
        <v>139725420</v>
      </c>
      <c r="Q2" s="88">
        <v>148609410</v>
      </c>
      <c r="R2" s="88">
        <v>162341930</v>
      </c>
      <c r="S2" s="88">
        <v>203136510</v>
      </c>
      <c r="T2" s="133">
        <v>216823960</v>
      </c>
      <c r="U2" s="134">
        <v>239324960</v>
      </c>
      <c r="V2" s="135">
        <v>256460100</v>
      </c>
    </row>
    <row r="3" spans="1:22" x14ac:dyDescent="0.25">
      <c r="A3" s="79" t="s">
        <v>6</v>
      </c>
      <c r="B3" s="18">
        <v>48903598</v>
      </c>
      <c r="C3" s="18">
        <v>51124400</v>
      </c>
      <c r="D3" s="18">
        <v>60069730</v>
      </c>
      <c r="E3" s="18">
        <v>65765060</v>
      </c>
      <c r="F3" s="18">
        <v>71727750</v>
      </c>
      <c r="G3" s="18">
        <v>78480800</v>
      </c>
      <c r="H3" s="18">
        <v>84876147</v>
      </c>
      <c r="I3" s="18">
        <v>94451041</v>
      </c>
      <c r="J3" s="18">
        <v>102210650</v>
      </c>
      <c r="K3" s="18">
        <v>105827350</v>
      </c>
      <c r="L3" s="18">
        <v>108393840</v>
      </c>
      <c r="M3" s="18">
        <v>111262930</v>
      </c>
      <c r="N3" s="88">
        <v>113183960</v>
      </c>
      <c r="O3" s="88">
        <v>111621640</v>
      </c>
      <c r="P3" s="88">
        <v>120919930</v>
      </c>
      <c r="Q3" s="88">
        <v>125375830</v>
      </c>
      <c r="R3" s="88">
        <v>130930790</v>
      </c>
      <c r="S3" s="88">
        <v>142469600</v>
      </c>
      <c r="T3" s="133">
        <v>147753000</v>
      </c>
      <c r="U3" s="134">
        <v>153888840</v>
      </c>
      <c r="V3" s="135">
        <v>162583910</v>
      </c>
    </row>
    <row r="4" spans="1:22" x14ac:dyDescent="0.25">
      <c r="A4" s="78" t="s">
        <v>8</v>
      </c>
      <c r="B4" s="20">
        <v>8</v>
      </c>
      <c r="C4" s="20">
        <v>8</v>
      </c>
      <c r="D4" s="20">
        <v>193</v>
      </c>
      <c r="E4" s="20">
        <v>192</v>
      </c>
      <c r="F4" s="20">
        <v>182</v>
      </c>
      <c r="G4" s="20">
        <v>180</v>
      </c>
      <c r="H4" s="20">
        <v>178</v>
      </c>
      <c r="I4" s="20">
        <v>160</v>
      </c>
      <c r="J4" s="20">
        <v>154</v>
      </c>
      <c r="K4" s="20">
        <v>155</v>
      </c>
      <c r="L4" s="20">
        <v>163</v>
      </c>
      <c r="M4" s="20">
        <v>198</v>
      </c>
      <c r="N4" s="59">
        <v>370</v>
      </c>
      <c r="O4" s="59">
        <v>435</v>
      </c>
      <c r="P4" s="59">
        <v>208</v>
      </c>
      <c r="Q4" s="59">
        <v>176</v>
      </c>
      <c r="R4" s="59">
        <v>164</v>
      </c>
      <c r="S4" s="59">
        <v>145</v>
      </c>
      <c r="T4" s="59">
        <v>82</v>
      </c>
      <c r="U4" s="59">
        <v>62</v>
      </c>
      <c r="V4" s="59">
        <v>54</v>
      </c>
    </row>
    <row r="5" spans="1:22" x14ac:dyDescent="0.25">
      <c r="A5" s="78" t="s">
        <v>12</v>
      </c>
      <c r="B5" s="21">
        <f>1-(B3/B2)</f>
        <v>0.26174522966261526</v>
      </c>
      <c r="C5" s="54">
        <f t="shared" ref="C5:V5" si="0">1-(C3/C2)</f>
        <v>0.23890900624243361</v>
      </c>
      <c r="D5" s="54">
        <f t="shared" si="0"/>
        <v>0.20114324668440375</v>
      </c>
      <c r="E5" s="54">
        <f t="shared" si="0"/>
        <v>0.203989092487874</v>
      </c>
      <c r="F5" s="54">
        <f t="shared" si="0"/>
        <v>0.21132111321014246</v>
      </c>
      <c r="G5" s="54">
        <f t="shared" si="0"/>
        <v>0.22921716447520912</v>
      </c>
      <c r="H5" s="54">
        <f t="shared" si="0"/>
        <v>0.30975372508376775</v>
      </c>
      <c r="I5" s="54">
        <f t="shared" si="0"/>
        <v>0.3948281862793781</v>
      </c>
      <c r="J5" s="54">
        <f t="shared" si="0"/>
        <v>0.39540613324369078</v>
      </c>
      <c r="K5" s="54">
        <f t="shared" si="0"/>
        <v>0.31901925248924867</v>
      </c>
      <c r="L5" s="54">
        <f t="shared" si="0"/>
        <v>0.23841661751340837</v>
      </c>
      <c r="M5" s="54">
        <f t="shared" si="0"/>
        <v>0.13189008984927231</v>
      </c>
      <c r="N5" s="54">
        <f t="shared" si="0"/>
        <v>7.5402691825376955E-2</v>
      </c>
      <c r="O5" s="54">
        <f t="shared" si="0"/>
        <v>6.2955188727555123E-2</v>
      </c>
      <c r="P5" s="54">
        <f t="shared" si="0"/>
        <v>0.13458889585016098</v>
      </c>
      <c r="Q5" s="54">
        <f t="shared" si="0"/>
        <v>0.15633989799165482</v>
      </c>
      <c r="R5" s="54">
        <f t="shared" si="0"/>
        <v>0.19348753584486766</v>
      </c>
      <c r="S5" s="54">
        <f t="shared" si="0"/>
        <v>0.29865094167464035</v>
      </c>
      <c r="T5" s="54">
        <f t="shared" si="0"/>
        <v>0.31855778300516235</v>
      </c>
      <c r="U5" s="54">
        <f t="shared" si="0"/>
        <v>0.35698792136014568</v>
      </c>
      <c r="V5" s="54">
        <f t="shared" si="0"/>
        <v>0.36604598532091348</v>
      </c>
    </row>
    <row r="6" spans="1:22" s="86" customFormat="1" x14ac:dyDescent="0.25">
      <c r="A6" s="7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8" spans="1:22" x14ac:dyDescent="0.25">
      <c r="A8" s="23" t="s">
        <v>112</v>
      </c>
    </row>
    <row r="9" spans="1:22" x14ac:dyDescent="0.25">
      <c r="A9" s="22" t="s">
        <v>119</v>
      </c>
    </row>
    <row r="10" spans="1:22" x14ac:dyDescent="0.25">
      <c r="A10" s="110" t="s">
        <v>113</v>
      </c>
    </row>
    <row r="11" spans="1:22" x14ac:dyDescent="0.25">
      <c r="A11" s="110" t="s">
        <v>114</v>
      </c>
    </row>
    <row r="12" spans="1:22" x14ac:dyDescent="0.25">
      <c r="A12" s="110" t="s">
        <v>120</v>
      </c>
    </row>
    <row r="13" spans="1:22" x14ac:dyDescent="0.25">
      <c r="A13" s="110" t="s">
        <v>121</v>
      </c>
    </row>
    <row r="14" spans="1:22" x14ac:dyDescent="0.25">
      <c r="A14" s="24" t="s">
        <v>115</v>
      </c>
    </row>
    <row r="15" spans="1:22" x14ac:dyDescent="0.25">
      <c r="A15" s="111" t="s">
        <v>121</v>
      </c>
    </row>
    <row r="16" spans="1:22" x14ac:dyDescent="0.25">
      <c r="A16" s="24" t="s">
        <v>116</v>
      </c>
    </row>
    <row r="18" spans="1:1" x14ac:dyDescent="0.25">
      <c r="A18" s="22"/>
    </row>
    <row r="19" spans="1:1" x14ac:dyDescent="0.25">
      <c r="A19" s="23"/>
    </row>
    <row r="20" spans="1:1" x14ac:dyDescent="0.25">
      <c r="A20" s="23"/>
    </row>
    <row r="21" spans="1:1" x14ac:dyDescent="0.25">
      <c r="A21" s="23"/>
    </row>
    <row r="22" spans="1:1" x14ac:dyDescent="0.25">
      <c r="A22" s="23"/>
    </row>
    <row r="23" spans="1:1" x14ac:dyDescent="0.25">
      <c r="A23" s="23"/>
    </row>
    <row r="24" spans="1:1" x14ac:dyDescent="0.25">
      <c r="A24" s="23"/>
    </row>
    <row r="25" spans="1:1" x14ac:dyDescent="0.25">
      <c r="A25" s="24"/>
    </row>
    <row r="26" spans="1:1" x14ac:dyDescent="0.25">
      <c r="A26" s="24"/>
    </row>
    <row r="27" spans="1:1" x14ac:dyDescent="0.25">
      <c r="A27" s="24"/>
    </row>
    <row r="28" spans="1:1" x14ac:dyDescent="0.25">
      <c r="A28" s="25"/>
    </row>
    <row r="29" spans="1:1" x14ac:dyDescent="0.25">
      <c r="A29" s="24"/>
    </row>
    <row r="31" spans="1:1" x14ac:dyDescent="0.25">
      <c r="A31" s="22"/>
    </row>
    <row r="32" spans="1:1" x14ac:dyDescent="0.25">
      <c r="A32" s="23"/>
    </row>
    <row r="33" spans="1:1" x14ac:dyDescent="0.25">
      <c r="A33" s="23"/>
    </row>
    <row r="34" spans="1:1" x14ac:dyDescent="0.25">
      <c r="A34" s="23"/>
    </row>
    <row r="35" spans="1:1" x14ac:dyDescent="0.25">
      <c r="A35" s="23"/>
    </row>
    <row r="36" spans="1:1" x14ac:dyDescent="0.25">
      <c r="A36" s="23"/>
    </row>
    <row r="37" spans="1:1" x14ac:dyDescent="0.25">
      <c r="A37" s="23"/>
    </row>
    <row r="38" spans="1:1" x14ac:dyDescent="0.25">
      <c r="A38" s="23"/>
    </row>
    <row r="39" spans="1:1" x14ac:dyDescent="0.25">
      <c r="A39" s="23"/>
    </row>
    <row r="40" spans="1:1" x14ac:dyDescent="0.25">
      <c r="A40" s="24"/>
    </row>
    <row r="41" spans="1:1" x14ac:dyDescent="0.25">
      <c r="A41" s="25"/>
    </row>
    <row r="42" spans="1:1" x14ac:dyDescent="0.25">
      <c r="A42" s="24"/>
    </row>
    <row r="44" spans="1:1" x14ac:dyDescent="0.25">
      <c r="A44" s="22"/>
    </row>
    <row r="45" spans="1:1" x14ac:dyDescent="0.25">
      <c r="A45" s="23"/>
    </row>
    <row r="46" spans="1:1" x14ac:dyDescent="0.25">
      <c r="A46" s="23"/>
    </row>
    <row r="47" spans="1:1" x14ac:dyDescent="0.25">
      <c r="A47" s="23"/>
    </row>
    <row r="48" spans="1:1" x14ac:dyDescent="0.25">
      <c r="A48" s="23"/>
    </row>
    <row r="49" spans="1:1" x14ac:dyDescent="0.25">
      <c r="A49" s="23"/>
    </row>
    <row r="50" spans="1:1" x14ac:dyDescent="0.25">
      <c r="A50" s="23"/>
    </row>
    <row r="51" spans="1:1" x14ac:dyDescent="0.25">
      <c r="A51" s="23"/>
    </row>
    <row r="52" spans="1:1" x14ac:dyDescent="0.25">
      <c r="A52" s="23"/>
    </row>
    <row r="53" spans="1:1" x14ac:dyDescent="0.25">
      <c r="A53" s="24"/>
    </row>
    <row r="54" spans="1:1" x14ac:dyDescent="0.25">
      <c r="A54" s="25"/>
    </row>
    <row r="55" spans="1:1" x14ac:dyDescent="0.25">
      <c r="A55" s="24"/>
    </row>
    <row r="57" spans="1:1" x14ac:dyDescent="0.25">
      <c r="A57" s="22"/>
    </row>
    <row r="58" spans="1:1" x14ac:dyDescent="0.25">
      <c r="A58" s="23"/>
    </row>
    <row r="59" spans="1:1" x14ac:dyDescent="0.25">
      <c r="A59" s="23"/>
    </row>
    <row r="60" spans="1:1" x14ac:dyDescent="0.25">
      <c r="A60" s="23"/>
    </row>
    <row r="61" spans="1:1" x14ac:dyDescent="0.25">
      <c r="A61" s="23"/>
    </row>
    <row r="62" spans="1:1" x14ac:dyDescent="0.25">
      <c r="A62" s="23"/>
    </row>
    <row r="63" spans="1:1" x14ac:dyDescent="0.25">
      <c r="A63" s="23"/>
    </row>
    <row r="64" spans="1:1" x14ac:dyDescent="0.25">
      <c r="A64" s="23"/>
    </row>
    <row r="65" spans="1:1" x14ac:dyDescent="0.25">
      <c r="A65" s="23"/>
    </row>
    <row r="66" spans="1:1" x14ac:dyDescent="0.25">
      <c r="A66" s="24"/>
    </row>
    <row r="67" spans="1:1" x14ac:dyDescent="0.25">
      <c r="A67" s="25"/>
    </row>
    <row r="68" spans="1:1" x14ac:dyDescent="0.25">
      <c r="A68" s="24"/>
    </row>
    <row r="70" spans="1:1" x14ac:dyDescent="0.25">
      <c r="A70" s="22"/>
    </row>
    <row r="71" spans="1:1" x14ac:dyDescent="0.25">
      <c r="A71" s="23"/>
    </row>
    <row r="72" spans="1:1" x14ac:dyDescent="0.25">
      <c r="A72" s="23"/>
    </row>
    <row r="73" spans="1:1" x14ac:dyDescent="0.25">
      <c r="A73" s="23"/>
    </row>
    <row r="74" spans="1:1" x14ac:dyDescent="0.25">
      <c r="A74" s="23"/>
    </row>
    <row r="75" spans="1:1" x14ac:dyDescent="0.25">
      <c r="A75" s="23"/>
    </row>
    <row r="76" spans="1:1" x14ac:dyDescent="0.25">
      <c r="A76" s="23"/>
    </row>
    <row r="77" spans="1:1" x14ac:dyDescent="0.25">
      <c r="A77" s="23"/>
    </row>
    <row r="78" spans="1:1" x14ac:dyDescent="0.25">
      <c r="A78" s="23"/>
    </row>
    <row r="79" spans="1:1" x14ac:dyDescent="0.25">
      <c r="A79" s="24"/>
    </row>
    <row r="80" spans="1:1" x14ac:dyDescent="0.25">
      <c r="A80" s="25"/>
    </row>
    <row r="81" spans="1:1" x14ac:dyDescent="0.25">
      <c r="A81" s="24"/>
    </row>
    <row r="83" spans="1:1" x14ac:dyDescent="0.25">
      <c r="A83" s="22"/>
    </row>
    <row r="84" spans="1:1" x14ac:dyDescent="0.25">
      <c r="A84" s="23"/>
    </row>
    <row r="85" spans="1:1" x14ac:dyDescent="0.25">
      <c r="A85" s="23"/>
    </row>
    <row r="86" spans="1:1" x14ac:dyDescent="0.25">
      <c r="A86" s="23"/>
    </row>
    <row r="87" spans="1:1" x14ac:dyDescent="0.25">
      <c r="A87" s="23"/>
    </row>
    <row r="88" spans="1:1" x14ac:dyDescent="0.25">
      <c r="A88" s="23"/>
    </row>
    <row r="89" spans="1:1" x14ac:dyDescent="0.25">
      <c r="A89" s="23"/>
    </row>
    <row r="90" spans="1:1" x14ac:dyDescent="0.25">
      <c r="A90" s="23"/>
    </row>
    <row r="91" spans="1:1" x14ac:dyDescent="0.25">
      <c r="A91" s="23"/>
    </row>
    <row r="92" spans="1:1" x14ac:dyDescent="0.25">
      <c r="A92" s="24"/>
    </row>
    <row r="93" spans="1:1" x14ac:dyDescent="0.25">
      <c r="A93" s="25"/>
    </row>
    <row r="94" spans="1:1" x14ac:dyDescent="0.25">
      <c r="A94" s="24"/>
    </row>
    <row r="96" spans="1:1" x14ac:dyDescent="0.25">
      <c r="A96" s="22"/>
    </row>
    <row r="97" spans="1:1" x14ac:dyDescent="0.25">
      <c r="A97" s="23"/>
    </row>
    <row r="98" spans="1:1" x14ac:dyDescent="0.25">
      <c r="A98" s="23"/>
    </row>
    <row r="99" spans="1:1" x14ac:dyDescent="0.25">
      <c r="A99" s="23"/>
    </row>
    <row r="100" spans="1:1" x14ac:dyDescent="0.25">
      <c r="A100" s="23"/>
    </row>
    <row r="101" spans="1:1" x14ac:dyDescent="0.25">
      <c r="A101" s="23"/>
    </row>
    <row r="102" spans="1:1" x14ac:dyDescent="0.25">
      <c r="A102" s="23"/>
    </row>
    <row r="103" spans="1:1" x14ac:dyDescent="0.25">
      <c r="A103" s="23"/>
    </row>
    <row r="104" spans="1:1" x14ac:dyDescent="0.25">
      <c r="A104" s="23"/>
    </row>
    <row r="105" spans="1:1" x14ac:dyDescent="0.25">
      <c r="A105" s="24"/>
    </row>
    <row r="106" spans="1:1" x14ac:dyDescent="0.25">
      <c r="A106" s="25"/>
    </row>
    <row r="107" spans="1:1" x14ac:dyDescent="0.25">
      <c r="A107" s="24"/>
    </row>
    <row r="109" spans="1:1" x14ac:dyDescent="0.25">
      <c r="A109" s="22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  <row r="119" spans="1:1" x14ac:dyDescent="0.25">
      <c r="A119" s="25"/>
    </row>
    <row r="120" spans="1:1" x14ac:dyDescent="0.25">
      <c r="A120" s="24"/>
    </row>
    <row r="122" spans="1:1" x14ac:dyDescent="0.25">
      <c r="A122" s="22"/>
    </row>
    <row r="123" spans="1:1" x14ac:dyDescent="0.25">
      <c r="A123" s="23"/>
    </row>
    <row r="124" spans="1:1" x14ac:dyDescent="0.25">
      <c r="A124" s="23"/>
    </row>
    <row r="125" spans="1:1" x14ac:dyDescent="0.25">
      <c r="A125" s="23"/>
    </row>
    <row r="126" spans="1:1" x14ac:dyDescent="0.25">
      <c r="A126" s="23"/>
    </row>
    <row r="127" spans="1:1" x14ac:dyDescent="0.25">
      <c r="A127" s="23"/>
    </row>
    <row r="128" spans="1:1" x14ac:dyDescent="0.25">
      <c r="A128" s="23"/>
    </row>
    <row r="129" spans="1:1" x14ac:dyDescent="0.25">
      <c r="A129" s="23"/>
    </row>
    <row r="130" spans="1:1" x14ac:dyDescent="0.25">
      <c r="A130" s="23"/>
    </row>
    <row r="131" spans="1:1" x14ac:dyDescent="0.25">
      <c r="A131" s="24"/>
    </row>
    <row r="132" spans="1:1" x14ac:dyDescent="0.25">
      <c r="A132" s="25"/>
    </row>
    <row r="133" spans="1:1" x14ac:dyDescent="0.25">
      <c r="A133" s="24"/>
    </row>
    <row r="135" spans="1:1" x14ac:dyDescent="0.25">
      <c r="A135" s="22"/>
    </row>
    <row r="136" spans="1:1" x14ac:dyDescent="0.25">
      <c r="A136" s="23"/>
    </row>
    <row r="137" spans="1:1" x14ac:dyDescent="0.25">
      <c r="A137" s="23"/>
    </row>
    <row r="138" spans="1:1" x14ac:dyDescent="0.25">
      <c r="A138" s="23"/>
    </row>
    <row r="139" spans="1:1" x14ac:dyDescent="0.25">
      <c r="A139" s="23"/>
    </row>
    <row r="140" spans="1:1" x14ac:dyDescent="0.25">
      <c r="A140" s="23"/>
    </row>
    <row r="141" spans="1:1" x14ac:dyDescent="0.25">
      <c r="A141" s="23"/>
    </row>
    <row r="142" spans="1:1" x14ac:dyDescent="0.25">
      <c r="A142" s="23"/>
    </row>
    <row r="143" spans="1:1" x14ac:dyDescent="0.25">
      <c r="A143" s="23"/>
    </row>
    <row r="144" spans="1:1" x14ac:dyDescent="0.25">
      <c r="A144" s="24"/>
    </row>
    <row r="145" spans="1:1" x14ac:dyDescent="0.25">
      <c r="A145" s="25"/>
    </row>
    <row r="146" spans="1:1" x14ac:dyDescent="0.25">
      <c r="A146" s="24"/>
    </row>
    <row r="148" spans="1:1" x14ac:dyDescent="0.25">
      <c r="A148" s="22"/>
    </row>
    <row r="149" spans="1:1" x14ac:dyDescent="0.25">
      <c r="A149" s="23"/>
    </row>
    <row r="150" spans="1:1" x14ac:dyDescent="0.25">
      <c r="A150" s="23"/>
    </row>
    <row r="151" spans="1:1" x14ac:dyDescent="0.25">
      <c r="A151" s="23"/>
    </row>
    <row r="152" spans="1:1" x14ac:dyDescent="0.25">
      <c r="A152" s="23"/>
    </row>
    <row r="153" spans="1:1" x14ac:dyDescent="0.25">
      <c r="A153" s="23"/>
    </row>
    <row r="154" spans="1:1" x14ac:dyDescent="0.25">
      <c r="A154" s="23"/>
    </row>
    <row r="155" spans="1:1" x14ac:dyDescent="0.25">
      <c r="A155" s="23"/>
    </row>
    <row r="156" spans="1:1" x14ac:dyDescent="0.25">
      <c r="A156" s="23"/>
    </row>
    <row r="157" spans="1:1" x14ac:dyDescent="0.25">
      <c r="A157" s="24"/>
    </row>
    <row r="158" spans="1:1" x14ac:dyDescent="0.25">
      <c r="A158" s="25"/>
    </row>
    <row r="159" spans="1:1" x14ac:dyDescent="0.25">
      <c r="A15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6.85546875" customWidth="1"/>
    <col min="2" max="18" width="7.5703125" bestFit="1" customWidth="1"/>
    <col min="19" max="19" width="7.5703125" style="130" bestFit="1" customWidth="1"/>
    <col min="20" max="21" width="7.5703125" bestFit="1" customWidth="1"/>
  </cols>
  <sheetData>
    <row r="1" spans="1:22" x14ac:dyDescent="0.25">
      <c r="A1" s="30"/>
      <c r="B1" s="27">
        <v>2000</v>
      </c>
      <c r="C1" s="27">
        <v>2001</v>
      </c>
      <c r="D1" s="27">
        <v>2002</v>
      </c>
      <c r="E1" s="27">
        <v>2003</v>
      </c>
      <c r="F1" s="27">
        <v>2004</v>
      </c>
      <c r="G1" s="27">
        <v>2005</v>
      </c>
      <c r="H1" s="27">
        <v>2006</v>
      </c>
      <c r="I1" s="27">
        <v>2007</v>
      </c>
      <c r="J1" s="27">
        <v>2008</v>
      </c>
      <c r="K1" s="27">
        <v>2009</v>
      </c>
      <c r="L1" s="27">
        <v>2010</v>
      </c>
      <c r="M1" s="27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30" t="s">
        <v>5</v>
      </c>
      <c r="B2" s="26">
        <v>174800</v>
      </c>
      <c r="C2" s="26">
        <v>378260</v>
      </c>
      <c r="D2" s="26">
        <v>400360</v>
      </c>
      <c r="E2" s="26">
        <v>454550</v>
      </c>
      <c r="F2" s="26">
        <v>454550</v>
      </c>
      <c r="G2" s="26">
        <v>477010</v>
      </c>
      <c r="H2" s="26">
        <v>567750</v>
      </c>
      <c r="I2" s="26">
        <v>418910</v>
      </c>
      <c r="J2" s="26">
        <v>399160</v>
      </c>
      <c r="K2" s="26">
        <v>357440</v>
      </c>
      <c r="L2" s="26">
        <v>351470</v>
      </c>
      <c r="M2" s="26">
        <v>334160</v>
      </c>
      <c r="N2" s="87">
        <v>333440</v>
      </c>
      <c r="O2" s="87">
        <v>329420</v>
      </c>
      <c r="P2" s="87">
        <v>318870</v>
      </c>
      <c r="Q2" s="131">
        <v>319410</v>
      </c>
      <c r="R2" s="131">
        <v>321180</v>
      </c>
      <c r="S2" s="131">
        <v>264930</v>
      </c>
      <c r="T2" s="131">
        <v>155980</v>
      </c>
      <c r="U2" s="131">
        <v>166150</v>
      </c>
      <c r="V2" s="131">
        <v>961740</v>
      </c>
    </row>
    <row r="3" spans="1:22" x14ac:dyDescent="0.25">
      <c r="A3" s="30" t="s">
        <v>6</v>
      </c>
      <c r="B3" s="26">
        <v>110950</v>
      </c>
      <c r="C3" s="26">
        <v>195120</v>
      </c>
      <c r="D3" s="26">
        <v>218870</v>
      </c>
      <c r="E3" s="26">
        <v>224180</v>
      </c>
      <c r="F3" s="26">
        <v>231520</v>
      </c>
      <c r="G3" s="26">
        <v>238290</v>
      </c>
      <c r="H3" s="26">
        <v>245240</v>
      </c>
      <c r="I3" s="26">
        <v>56900</v>
      </c>
      <c r="J3" s="26">
        <v>59280</v>
      </c>
      <c r="K3" s="26">
        <v>46260</v>
      </c>
      <c r="L3" s="26">
        <v>43670</v>
      </c>
      <c r="M3" s="26">
        <v>41850</v>
      </c>
      <c r="N3" s="87">
        <v>44380</v>
      </c>
      <c r="O3" s="87">
        <v>42460</v>
      </c>
      <c r="P3" s="87">
        <v>34620</v>
      </c>
      <c r="Q3" s="131">
        <v>35540</v>
      </c>
      <c r="R3" s="131">
        <v>37620</v>
      </c>
      <c r="S3" s="131">
        <v>38830</v>
      </c>
      <c r="T3" s="131">
        <v>38180</v>
      </c>
      <c r="U3" s="131">
        <v>40390</v>
      </c>
      <c r="V3" s="131">
        <v>712760</v>
      </c>
    </row>
    <row r="4" spans="1:22" x14ac:dyDescent="0.25">
      <c r="A4" s="29" t="s">
        <v>8</v>
      </c>
      <c r="B4" s="28">
        <v>3</v>
      </c>
      <c r="C4" s="28">
        <v>0</v>
      </c>
      <c r="D4" s="28">
        <v>1</v>
      </c>
      <c r="E4" s="28">
        <v>1</v>
      </c>
      <c r="F4" s="28">
        <v>1</v>
      </c>
      <c r="G4" s="28">
        <v>1</v>
      </c>
      <c r="H4" s="28">
        <v>1</v>
      </c>
      <c r="I4" s="28">
        <v>1</v>
      </c>
      <c r="J4" s="28">
        <v>1</v>
      </c>
      <c r="K4" s="28">
        <v>3</v>
      </c>
      <c r="L4" s="28">
        <v>3</v>
      </c>
      <c r="M4" s="28">
        <v>4</v>
      </c>
      <c r="N4" s="59">
        <v>3</v>
      </c>
      <c r="O4" s="89">
        <v>4</v>
      </c>
      <c r="P4" s="89">
        <v>3</v>
      </c>
      <c r="Q4" s="59">
        <v>3</v>
      </c>
      <c r="R4" s="59">
        <v>3</v>
      </c>
      <c r="S4" s="59">
        <v>3</v>
      </c>
      <c r="T4" s="59">
        <v>3</v>
      </c>
      <c r="U4" s="130">
        <v>3</v>
      </c>
      <c r="V4" s="130">
        <v>3</v>
      </c>
    </row>
    <row r="5" spans="1:22" x14ac:dyDescent="0.25">
      <c r="A5" s="29" t="s">
        <v>12</v>
      </c>
      <c r="B5" s="31">
        <f>1-(B3/B2)</f>
        <v>0.3652745995423341</v>
      </c>
      <c r="C5" s="54">
        <f t="shared" ref="C5:M5" si="0">1-(C3/C2)</f>
        <v>0.48416433141225612</v>
      </c>
      <c r="D5" s="54">
        <f t="shared" si="0"/>
        <v>0.45331701468678187</v>
      </c>
      <c r="E5" s="54">
        <f t="shared" si="0"/>
        <v>0.50680893191068088</v>
      </c>
      <c r="F5" s="54">
        <f t="shared" si="0"/>
        <v>0.49066109338906616</v>
      </c>
      <c r="G5" s="54">
        <f t="shared" si="0"/>
        <v>0.5004507243034737</v>
      </c>
      <c r="H5" s="54">
        <f t="shared" si="0"/>
        <v>0.56804931748128573</v>
      </c>
      <c r="I5" s="54">
        <f t="shared" si="0"/>
        <v>0.86417130171158485</v>
      </c>
      <c r="J5" s="54">
        <f t="shared" si="0"/>
        <v>0.8514881250626315</v>
      </c>
      <c r="K5" s="54">
        <f t="shared" si="0"/>
        <v>0.87057967770814682</v>
      </c>
      <c r="L5" s="54">
        <f t="shared" si="0"/>
        <v>0.87575041966597433</v>
      </c>
      <c r="M5" s="54">
        <f t="shared" si="0"/>
        <v>0.87476059372755566</v>
      </c>
      <c r="N5" s="54">
        <f t="shared" ref="N5:V5" si="1">1-(N3/N2)</f>
        <v>0.86690259117082535</v>
      </c>
      <c r="O5" s="54">
        <f t="shared" si="1"/>
        <v>0.87110679375872746</v>
      </c>
      <c r="P5" s="54">
        <f t="shared" si="1"/>
        <v>0.89142910904130213</v>
      </c>
      <c r="Q5" s="54">
        <f t="shared" si="1"/>
        <v>0.88873235027081177</v>
      </c>
      <c r="R5" s="54">
        <f t="shared" si="1"/>
        <v>0.88286941901737348</v>
      </c>
      <c r="S5" s="54">
        <f t="shared" si="1"/>
        <v>0.85343298229721065</v>
      </c>
      <c r="T5" s="54">
        <f t="shared" si="1"/>
        <v>0.75522502884985254</v>
      </c>
      <c r="U5" s="54">
        <f t="shared" si="1"/>
        <v>0.75690640987059887</v>
      </c>
      <c r="V5" s="54">
        <f t="shared" si="1"/>
        <v>0.25888493771705445</v>
      </c>
    </row>
    <row r="6" spans="1:22" s="86" customFormat="1" x14ac:dyDescent="0.25">
      <c r="A6" s="7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8" spans="1:22" x14ac:dyDescent="0.25">
      <c r="A8" s="34" t="s">
        <v>112</v>
      </c>
    </row>
    <row r="9" spans="1:22" x14ac:dyDescent="0.25">
      <c r="A9" s="33" t="s">
        <v>152</v>
      </c>
    </row>
    <row r="10" spans="1:22" x14ac:dyDescent="0.25">
      <c r="A10" s="110" t="s">
        <v>113</v>
      </c>
    </row>
    <row r="11" spans="1:22" x14ac:dyDescent="0.25">
      <c r="A11" s="110" t="s">
        <v>114</v>
      </c>
    </row>
    <row r="12" spans="1:22" x14ac:dyDescent="0.25">
      <c r="A12" s="110" t="s">
        <v>122</v>
      </c>
    </row>
    <row r="13" spans="1:22" x14ac:dyDescent="0.25">
      <c r="A13" s="110" t="s">
        <v>123</v>
      </c>
    </row>
    <row r="14" spans="1:22" x14ac:dyDescent="0.25">
      <c r="A14" s="35" t="s">
        <v>115</v>
      </c>
    </row>
    <row r="15" spans="1:22" x14ac:dyDescent="0.25">
      <c r="A15" s="111" t="s">
        <v>123</v>
      </c>
    </row>
    <row r="16" spans="1:22" x14ac:dyDescent="0.25">
      <c r="A16" s="35" t="s">
        <v>116</v>
      </c>
    </row>
    <row r="17" spans="1:1" x14ac:dyDescent="0.25">
      <c r="A17" s="32"/>
    </row>
    <row r="18" spans="1:1" x14ac:dyDescent="0.25">
      <c r="A18" s="33"/>
    </row>
    <row r="19" spans="1:1" x14ac:dyDescent="0.25">
      <c r="A19" s="34"/>
    </row>
    <row r="20" spans="1:1" x14ac:dyDescent="0.25">
      <c r="A20" s="34"/>
    </row>
    <row r="21" spans="1:1" x14ac:dyDescent="0.25">
      <c r="A21" s="34"/>
    </row>
    <row r="22" spans="1:1" x14ac:dyDescent="0.25">
      <c r="A22" s="34"/>
    </row>
    <row r="23" spans="1:1" x14ac:dyDescent="0.25">
      <c r="A23" s="34"/>
    </row>
    <row r="24" spans="1:1" x14ac:dyDescent="0.25">
      <c r="A24" s="34"/>
    </row>
    <row r="25" spans="1:1" x14ac:dyDescent="0.25">
      <c r="A25" s="35"/>
    </row>
    <row r="26" spans="1:1" x14ac:dyDescent="0.25">
      <c r="A26" s="35"/>
    </row>
    <row r="27" spans="1:1" x14ac:dyDescent="0.25">
      <c r="A27" s="35"/>
    </row>
    <row r="28" spans="1:1" x14ac:dyDescent="0.25">
      <c r="A28" s="36"/>
    </row>
    <row r="29" spans="1:1" x14ac:dyDescent="0.25">
      <c r="A29" s="35"/>
    </row>
    <row r="30" spans="1:1" x14ac:dyDescent="0.25">
      <c r="A30" s="32"/>
    </row>
    <row r="31" spans="1:1" x14ac:dyDescent="0.25">
      <c r="A31" s="33"/>
    </row>
    <row r="32" spans="1:1" x14ac:dyDescent="0.25">
      <c r="A32" s="34"/>
    </row>
    <row r="33" spans="1:1" x14ac:dyDescent="0.25">
      <c r="A33" s="34"/>
    </row>
    <row r="34" spans="1:1" x14ac:dyDescent="0.25">
      <c r="A34" s="34"/>
    </row>
    <row r="35" spans="1:1" x14ac:dyDescent="0.25">
      <c r="A35" s="34"/>
    </row>
    <row r="36" spans="1:1" x14ac:dyDescent="0.25">
      <c r="A36" s="34"/>
    </row>
    <row r="37" spans="1:1" x14ac:dyDescent="0.25">
      <c r="A37" s="34"/>
    </row>
    <row r="38" spans="1:1" x14ac:dyDescent="0.25">
      <c r="A38" s="34"/>
    </row>
    <row r="39" spans="1:1" x14ac:dyDescent="0.25">
      <c r="A39" s="34"/>
    </row>
    <row r="40" spans="1:1" x14ac:dyDescent="0.25">
      <c r="A40" s="35"/>
    </row>
    <row r="41" spans="1:1" x14ac:dyDescent="0.25">
      <c r="A41" s="36"/>
    </row>
    <row r="42" spans="1:1" x14ac:dyDescent="0.25">
      <c r="A42" s="35"/>
    </row>
    <row r="43" spans="1:1" x14ac:dyDescent="0.25">
      <c r="A43" s="32"/>
    </row>
    <row r="44" spans="1:1" x14ac:dyDescent="0.25">
      <c r="A44" s="33"/>
    </row>
    <row r="45" spans="1:1" x14ac:dyDescent="0.25">
      <c r="A45" s="34"/>
    </row>
    <row r="46" spans="1:1" x14ac:dyDescent="0.25">
      <c r="A46" s="34"/>
    </row>
    <row r="47" spans="1:1" x14ac:dyDescent="0.25">
      <c r="A47" s="34"/>
    </row>
    <row r="48" spans="1:1" x14ac:dyDescent="0.25">
      <c r="A48" s="34"/>
    </row>
    <row r="49" spans="1:1" x14ac:dyDescent="0.25">
      <c r="A49" s="34"/>
    </row>
    <row r="50" spans="1:1" x14ac:dyDescent="0.25">
      <c r="A50" s="34"/>
    </row>
    <row r="51" spans="1:1" x14ac:dyDescent="0.25">
      <c r="A51" s="34"/>
    </row>
    <row r="52" spans="1:1" x14ac:dyDescent="0.25">
      <c r="A52" s="34"/>
    </row>
    <row r="53" spans="1:1" x14ac:dyDescent="0.25">
      <c r="A53" s="35"/>
    </row>
    <row r="54" spans="1:1" x14ac:dyDescent="0.25">
      <c r="A54" s="36"/>
    </row>
    <row r="55" spans="1:1" x14ac:dyDescent="0.25">
      <c r="A55" s="35"/>
    </row>
    <row r="56" spans="1:1" x14ac:dyDescent="0.25">
      <c r="A56" s="32"/>
    </row>
    <row r="57" spans="1:1" x14ac:dyDescent="0.25">
      <c r="A57" s="33"/>
    </row>
    <row r="58" spans="1:1" x14ac:dyDescent="0.25">
      <c r="A58" s="34"/>
    </row>
    <row r="59" spans="1:1" x14ac:dyDescent="0.25">
      <c r="A59" s="34"/>
    </row>
    <row r="60" spans="1:1" x14ac:dyDescent="0.25">
      <c r="A60" s="34"/>
    </row>
    <row r="61" spans="1:1" x14ac:dyDescent="0.25">
      <c r="A61" s="34"/>
    </row>
    <row r="62" spans="1:1" x14ac:dyDescent="0.25">
      <c r="A62" s="34"/>
    </row>
    <row r="63" spans="1:1" x14ac:dyDescent="0.25">
      <c r="A63" s="34"/>
    </row>
    <row r="64" spans="1:1" x14ac:dyDescent="0.25">
      <c r="A64" s="34"/>
    </row>
    <row r="65" spans="1:1" x14ac:dyDescent="0.25">
      <c r="A65" s="34"/>
    </row>
    <row r="66" spans="1:1" x14ac:dyDescent="0.25">
      <c r="A66" s="35"/>
    </row>
    <row r="67" spans="1:1" x14ac:dyDescent="0.25">
      <c r="A67" s="36"/>
    </row>
    <row r="68" spans="1:1" x14ac:dyDescent="0.25">
      <c r="A68" s="35"/>
    </row>
    <row r="69" spans="1:1" x14ac:dyDescent="0.25">
      <c r="A69" s="32"/>
    </row>
    <row r="70" spans="1:1" x14ac:dyDescent="0.25">
      <c r="A70" s="33"/>
    </row>
    <row r="71" spans="1:1" x14ac:dyDescent="0.25">
      <c r="A71" s="34"/>
    </row>
    <row r="72" spans="1:1" x14ac:dyDescent="0.25">
      <c r="A72" s="34"/>
    </row>
    <row r="73" spans="1:1" x14ac:dyDescent="0.25">
      <c r="A73" s="34"/>
    </row>
    <row r="74" spans="1:1" x14ac:dyDescent="0.25">
      <c r="A74" s="34"/>
    </row>
    <row r="75" spans="1:1" x14ac:dyDescent="0.25">
      <c r="A75" s="34"/>
    </row>
    <row r="76" spans="1:1" x14ac:dyDescent="0.25">
      <c r="A76" s="34"/>
    </row>
    <row r="77" spans="1:1" x14ac:dyDescent="0.25">
      <c r="A77" s="34"/>
    </row>
    <row r="78" spans="1:1" x14ac:dyDescent="0.25">
      <c r="A78" s="34"/>
    </row>
    <row r="79" spans="1:1" x14ac:dyDescent="0.25">
      <c r="A79" s="35"/>
    </row>
    <row r="80" spans="1:1" x14ac:dyDescent="0.25">
      <c r="A80" s="36"/>
    </row>
    <row r="81" spans="1:1" x14ac:dyDescent="0.25">
      <c r="A81" s="35"/>
    </row>
    <row r="82" spans="1:1" x14ac:dyDescent="0.25">
      <c r="A82" s="32"/>
    </row>
    <row r="83" spans="1:1" x14ac:dyDescent="0.25">
      <c r="A83" s="33"/>
    </row>
    <row r="84" spans="1:1" x14ac:dyDescent="0.25">
      <c r="A84" s="34"/>
    </row>
    <row r="85" spans="1:1" x14ac:dyDescent="0.25">
      <c r="A85" s="34"/>
    </row>
    <row r="86" spans="1:1" x14ac:dyDescent="0.25">
      <c r="A86" s="34"/>
    </row>
    <row r="87" spans="1:1" x14ac:dyDescent="0.25">
      <c r="A87" s="34"/>
    </row>
    <row r="88" spans="1:1" x14ac:dyDescent="0.25">
      <c r="A88" s="34"/>
    </row>
    <row r="89" spans="1:1" x14ac:dyDescent="0.25">
      <c r="A89" s="34"/>
    </row>
    <row r="90" spans="1:1" x14ac:dyDescent="0.25">
      <c r="A90" s="34"/>
    </row>
    <row r="91" spans="1:1" x14ac:dyDescent="0.25">
      <c r="A91" s="34"/>
    </row>
    <row r="92" spans="1:1" x14ac:dyDescent="0.25">
      <c r="A92" s="35"/>
    </row>
    <row r="93" spans="1:1" x14ac:dyDescent="0.25">
      <c r="A93" s="36"/>
    </row>
    <row r="94" spans="1:1" x14ac:dyDescent="0.25">
      <c r="A94" s="35"/>
    </row>
    <row r="95" spans="1:1" x14ac:dyDescent="0.25">
      <c r="A95" s="32"/>
    </row>
    <row r="96" spans="1:1" x14ac:dyDescent="0.25">
      <c r="A96" s="33"/>
    </row>
    <row r="97" spans="1:1" x14ac:dyDescent="0.25">
      <c r="A97" s="34"/>
    </row>
    <row r="98" spans="1:1" x14ac:dyDescent="0.25">
      <c r="A98" s="34"/>
    </row>
    <row r="99" spans="1:1" x14ac:dyDescent="0.25">
      <c r="A99" s="34"/>
    </row>
    <row r="100" spans="1:1" x14ac:dyDescent="0.25">
      <c r="A100" s="34"/>
    </row>
    <row r="101" spans="1:1" x14ac:dyDescent="0.25">
      <c r="A101" s="34"/>
    </row>
    <row r="102" spans="1:1" x14ac:dyDescent="0.25">
      <c r="A102" s="34"/>
    </row>
    <row r="103" spans="1:1" x14ac:dyDescent="0.25">
      <c r="A103" s="34"/>
    </row>
    <row r="104" spans="1:1" x14ac:dyDescent="0.25">
      <c r="A104" s="34"/>
    </row>
    <row r="105" spans="1:1" x14ac:dyDescent="0.25">
      <c r="A105" s="35"/>
    </row>
    <row r="106" spans="1:1" x14ac:dyDescent="0.25">
      <c r="A106" s="36"/>
    </row>
    <row r="107" spans="1:1" x14ac:dyDescent="0.25">
      <c r="A107" s="35"/>
    </row>
    <row r="108" spans="1:1" x14ac:dyDescent="0.25">
      <c r="A108" s="32"/>
    </row>
    <row r="109" spans="1:1" x14ac:dyDescent="0.25">
      <c r="A109" s="33"/>
    </row>
    <row r="110" spans="1:1" x14ac:dyDescent="0.25">
      <c r="A110" s="34"/>
    </row>
    <row r="111" spans="1:1" x14ac:dyDescent="0.25">
      <c r="A111" s="34"/>
    </row>
    <row r="112" spans="1:1" x14ac:dyDescent="0.25">
      <c r="A112" s="34"/>
    </row>
    <row r="113" spans="1:1" x14ac:dyDescent="0.25">
      <c r="A113" s="34"/>
    </row>
    <row r="114" spans="1:1" x14ac:dyDescent="0.25">
      <c r="A114" s="34"/>
    </row>
    <row r="115" spans="1:1" x14ac:dyDescent="0.25">
      <c r="A115" s="34"/>
    </row>
    <row r="116" spans="1:1" x14ac:dyDescent="0.25">
      <c r="A116" s="34"/>
    </row>
    <row r="117" spans="1:1" x14ac:dyDescent="0.25">
      <c r="A117" s="34"/>
    </row>
    <row r="118" spans="1:1" x14ac:dyDescent="0.25">
      <c r="A118" s="35"/>
    </row>
    <row r="119" spans="1:1" x14ac:dyDescent="0.25">
      <c r="A119" s="36"/>
    </row>
    <row r="120" spans="1:1" x14ac:dyDescent="0.25">
      <c r="A120" s="35"/>
    </row>
    <row r="121" spans="1:1" x14ac:dyDescent="0.25">
      <c r="A121" s="32"/>
    </row>
    <row r="122" spans="1:1" x14ac:dyDescent="0.25">
      <c r="A122" s="33"/>
    </row>
    <row r="123" spans="1:1" x14ac:dyDescent="0.25">
      <c r="A123" s="34"/>
    </row>
    <row r="124" spans="1:1" x14ac:dyDescent="0.25">
      <c r="A124" s="34"/>
    </row>
    <row r="125" spans="1:1" x14ac:dyDescent="0.25">
      <c r="A125" s="34"/>
    </row>
    <row r="126" spans="1:1" x14ac:dyDescent="0.25">
      <c r="A126" s="34"/>
    </row>
    <row r="127" spans="1:1" x14ac:dyDescent="0.25">
      <c r="A127" s="34"/>
    </row>
    <row r="128" spans="1:1" x14ac:dyDescent="0.25">
      <c r="A128" s="34"/>
    </row>
    <row r="129" spans="1:1" x14ac:dyDescent="0.25">
      <c r="A129" s="34"/>
    </row>
    <row r="130" spans="1:1" x14ac:dyDescent="0.25">
      <c r="A130" s="34"/>
    </row>
    <row r="131" spans="1:1" x14ac:dyDescent="0.25">
      <c r="A131" s="35"/>
    </row>
    <row r="132" spans="1:1" x14ac:dyDescent="0.25">
      <c r="A132" s="36"/>
    </row>
    <row r="133" spans="1:1" x14ac:dyDescent="0.25">
      <c r="A133" s="35"/>
    </row>
    <row r="134" spans="1:1" x14ac:dyDescent="0.25">
      <c r="A134" s="32"/>
    </row>
    <row r="135" spans="1:1" x14ac:dyDescent="0.25">
      <c r="A135" s="33"/>
    </row>
    <row r="136" spans="1:1" x14ac:dyDescent="0.25">
      <c r="A136" s="34"/>
    </row>
    <row r="137" spans="1:1" x14ac:dyDescent="0.25">
      <c r="A137" s="34"/>
    </row>
    <row r="138" spans="1:1" x14ac:dyDescent="0.25">
      <c r="A138" s="34"/>
    </row>
    <row r="139" spans="1:1" x14ac:dyDescent="0.25">
      <c r="A139" s="34"/>
    </row>
    <row r="140" spans="1:1" x14ac:dyDescent="0.25">
      <c r="A140" s="34"/>
    </row>
    <row r="141" spans="1:1" x14ac:dyDescent="0.25">
      <c r="A141" s="34"/>
    </row>
    <row r="142" spans="1:1" x14ac:dyDescent="0.25">
      <c r="A142" s="34"/>
    </row>
    <row r="143" spans="1:1" x14ac:dyDescent="0.25">
      <c r="A143" s="34"/>
    </row>
    <row r="144" spans="1:1" x14ac:dyDescent="0.25">
      <c r="A144" s="35"/>
    </row>
    <row r="145" spans="1:1" x14ac:dyDescent="0.25">
      <c r="A145" s="36"/>
    </row>
    <row r="146" spans="1:1" x14ac:dyDescent="0.25">
      <c r="A146" s="35"/>
    </row>
    <row r="147" spans="1:1" x14ac:dyDescent="0.25">
      <c r="A147" s="32"/>
    </row>
    <row r="148" spans="1:1" x14ac:dyDescent="0.25">
      <c r="A148" s="33"/>
    </row>
    <row r="149" spans="1:1" x14ac:dyDescent="0.25">
      <c r="A149" s="34"/>
    </row>
    <row r="150" spans="1:1" x14ac:dyDescent="0.25">
      <c r="A150" s="34"/>
    </row>
    <row r="151" spans="1:1" x14ac:dyDescent="0.25">
      <c r="A151" s="34"/>
    </row>
    <row r="152" spans="1:1" x14ac:dyDescent="0.25">
      <c r="A152" s="34"/>
    </row>
    <row r="153" spans="1:1" x14ac:dyDescent="0.25">
      <c r="A153" s="34"/>
    </row>
    <row r="154" spans="1:1" x14ac:dyDescent="0.25">
      <c r="A154" s="34"/>
    </row>
    <row r="155" spans="1:1" x14ac:dyDescent="0.25">
      <c r="A155" s="34"/>
    </row>
    <row r="156" spans="1:1" x14ac:dyDescent="0.25">
      <c r="A156" s="34"/>
    </row>
    <row r="157" spans="1:1" x14ac:dyDescent="0.25">
      <c r="A157" s="35"/>
    </row>
    <row r="158" spans="1:1" x14ac:dyDescent="0.25">
      <c r="A158" s="36"/>
    </row>
    <row r="159" spans="1:1" x14ac:dyDescent="0.25">
      <c r="A159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workbookViewId="0"/>
  </sheetViews>
  <sheetFormatPr defaultRowHeight="15" x14ac:dyDescent="0.25"/>
  <cols>
    <col min="1" max="1" width="16.28515625" bestFit="1" customWidth="1"/>
    <col min="2" max="22" width="10.140625" bestFit="1" customWidth="1"/>
  </cols>
  <sheetData>
    <row r="1" spans="1:22" x14ac:dyDescent="0.25">
      <c r="A1" s="37"/>
      <c r="B1" s="39">
        <v>2000</v>
      </c>
      <c r="C1" s="39">
        <v>2001</v>
      </c>
      <c r="D1" s="39">
        <v>2002</v>
      </c>
      <c r="E1" s="39">
        <v>2003</v>
      </c>
      <c r="F1" s="39">
        <v>2004</v>
      </c>
      <c r="G1" s="39">
        <v>2005</v>
      </c>
      <c r="H1" s="39">
        <v>2006</v>
      </c>
      <c r="I1" s="39">
        <v>2007</v>
      </c>
      <c r="J1" s="39">
        <v>2008</v>
      </c>
      <c r="K1" s="39">
        <v>2009</v>
      </c>
      <c r="L1" s="39">
        <v>2010</v>
      </c>
      <c r="M1" s="39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42" t="s">
        <v>5</v>
      </c>
      <c r="B2" s="38">
        <v>17357670</v>
      </c>
      <c r="C2" s="38">
        <v>19882130</v>
      </c>
      <c r="D2" s="38">
        <v>21875820</v>
      </c>
      <c r="E2" s="38">
        <v>21356020</v>
      </c>
      <c r="F2" s="38">
        <v>22375850</v>
      </c>
      <c r="G2" s="38">
        <v>23736810</v>
      </c>
      <c r="H2" s="38">
        <v>24806070</v>
      </c>
      <c r="I2" s="38">
        <v>28352450</v>
      </c>
      <c r="J2" s="38">
        <v>30859810</v>
      </c>
      <c r="K2" s="38">
        <v>32380140</v>
      </c>
      <c r="L2" s="38">
        <v>33019130</v>
      </c>
      <c r="M2" s="38">
        <v>33145010</v>
      </c>
      <c r="N2" s="88">
        <v>32907020</v>
      </c>
      <c r="O2" s="88">
        <v>66715070</v>
      </c>
      <c r="P2" s="88">
        <v>65181720</v>
      </c>
      <c r="Q2" s="88">
        <v>65355340</v>
      </c>
      <c r="R2" s="88">
        <v>69152090</v>
      </c>
      <c r="S2" s="88">
        <v>68853400</v>
      </c>
      <c r="T2" s="133">
        <v>81712360</v>
      </c>
      <c r="U2" s="134">
        <v>90579396</v>
      </c>
      <c r="V2" s="135">
        <v>91456710</v>
      </c>
    </row>
    <row r="3" spans="1:22" x14ac:dyDescent="0.25">
      <c r="A3" s="42" t="s">
        <v>6</v>
      </c>
      <c r="B3" s="38">
        <v>10437600</v>
      </c>
      <c r="C3" s="38">
        <v>11807410</v>
      </c>
      <c r="D3" s="38">
        <v>12317340</v>
      </c>
      <c r="E3" s="38">
        <v>12595240</v>
      </c>
      <c r="F3" s="38">
        <v>13014090</v>
      </c>
      <c r="G3" s="38">
        <v>13723480</v>
      </c>
      <c r="H3" s="38">
        <v>14006620</v>
      </c>
      <c r="I3" s="38">
        <v>15492080</v>
      </c>
      <c r="J3" s="38">
        <v>16182070</v>
      </c>
      <c r="K3" s="38">
        <v>16936810</v>
      </c>
      <c r="L3" s="38">
        <v>17645040</v>
      </c>
      <c r="M3" s="38">
        <v>18320790</v>
      </c>
      <c r="N3" s="88">
        <v>18362530</v>
      </c>
      <c r="O3" s="88">
        <v>41989700</v>
      </c>
      <c r="P3" s="88">
        <v>43047960</v>
      </c>
      <c r="Q3" s="88">
        <v>44361800</v>
      </c>
      <c r="R3" s="88">
        <v>45888600</v>
      </c>
      <c r="S3" s="88">
        <v>47665700</v>
      </c>
      <c r="T3" s="133">
        <v>52543860</v>
      </c>
      <c r="U3" s="134">
        <v>57802430</v>
      </c>
      <c r="V3" s="135">
        <v>60176700</v>
      </c>
    </row>
    <row r="4" spans="1:22" x14ac:dyDescent="0.25">
      <c r="A4" s="41" t="s">
        <v>8</v>
      </c>
      <c r="B4" s="40">
        <v>0</v>
      </c>
      <c r="C4" s="40">
        <v>0</v>
      </c>
      <c r="D4" s="40">
        <v>1</v>
      </c>
      <c r="E4" s="40">
        <v>1</v>
      </c>
      <c r="F4" s="40">
        <v>1</v>
      </c>
      <c r="G4" s="40">
        <v>1</v>
      </c>
      <c r="H4" s="40">
        <v>2</v>
      </c>
      <c r="I4" s="40">
        <v>2</v>
      </c>
      <c r="J4" s="40">
        <v>2</v>
      </c>
      <c r="K4" s="40">
        <v>2</v>
      </c>
      <c r="L4" s="40">
        <v>1</v>
      </c>
      <c r="M4" s="40">
        <v>0</v>
      </c>
      <c r="N4" s="59">
        <v>0</v>
      </c>
      <c r="O4" s="59">
        <v>5</v>
      </c>
      <c r="P4" s="59">
        <v>18</v>
      </c>
      <c r="Q4" s="59">
        <v>20</v>
      </c>
      <c r="R4" s="59">
        <v>20</v>
      </c>
      <c r="S4" s="59">
        <v>24</v>
      </c>
      <c r="T4" s="59">
        <v>21</v>
      </c>
      <c r="U4" s="59">
        <v>23</v>
      </c>
      <c r="V4" s="59">
        <v>23</v>
      </c>
    </row>
    <row r="5" spans="1:22" x14ac:dyDescent="0.25">
      <c r="A5" s="41" t="s">
        <v>12</v>
      </c>
      <c r="B5" s="43">
        <f>1-(B3/B2)</f>
        <v>0.39867505258482272</v>
      </c>
      <c r="C5" s="54">
        <f t="shared" ref="C5:V5" si="0">1-(C3/C2)</f>
        <v>0.40612952435176719</v>
      </c>
      <c r="D5" s="54">
        <f t="shared" si="0"/>
        <v>0.4369427066048267</v>
      </c>
      <c r="E5" s="54">
        <f t="shared" si="0"/>
        <v>0.4102253135181555</v>
      </c>
      <c r="F5" s="54">
        <f t="shared" si="0"/>
        <v>0.41838678754103198</v>
      </c>
      <c r="G5" s="54">
        <f t="shared" si="0"/>
        <v>0.42184817589221124</v>
      </c>
      <c r="H5" s="54">
        <f t="shared" si="0"/>
        <v>0.43535513686771021</v>
      </c>
      <c r="I5" s="54">
        <f t="shared" si="0"/>
        <v>0.45358937234701058</v>
      </c>
      <c r="J5" s="54">
        <f t="shared" si="0"/>
        <v>0.47562638914497535</v>
      </c>
      <c r="K5" s="54">
        <f t="shared" si="0"/>
        <v>0.47693833318818268</v>
      </c>
      <c r="L5" s="54">
        <f t="shared" si="0"/>
        <v>0.46561160151705994</v>
      </c>
      <c r="M5" s="54">
        <f t="shared" si="0"/>
        <v>0.44725344780405862</v>
      </c>
      <c r="N5" s="54">
        <f t="shared" si="0"/>
        <v>0.44198745434864661</v>
      </c>
      <c r="O5" s="54">
        <f t="shared" si="0"/>
        <v>0.37061146754398966</v>
      </c>
      <c r="P5" s="54">
        <f t="shared" si="0"/>
        <v>0.33957005123522366</v>
      </c>
      <c r="Q5" s="54">
        <f t="shared" si="0"/>
        <v>0.32122149467817018</v>
      </c>
      <c r="R5" s="54">
        <f t="shared" si="0"/>
        <v>0.3364105119599422</v>
      </c>
      <c r="S5" s="54">
        <f t="shared" si="0"/>
        <v>0.30772191351480105</v>
      </c>
      <c r="T5" s="54">
        <f t="shared" si="0"/>
        <v>0.35696558023780001</v>
      </c>
      <c r="U5" s="54">
        <f t="shared" si="0"/>
        <v>0.36185895962476944</v>
      </c>
      <c r="V5" s="54">
        <f t="shared" si="0"/>
        <v>0.34201984742289548</v>
      </c>
    </row>
    <row r="6" spans="1:22" s="86" customFormat="1" x14ac:dyDescent="0.25">
      <c r="A6" s="7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8" spans="1:22" s="86" customFormat="1" x14ac:dyDescent="0.25">
      <c r="A8" s="61" t="s">
        <v>112</v>
      </c>
    </row>
    <row r="9" spans="1:22" s="86" customFormat="1" x14ac:dyDescent="0.25">
      <c r="A9" s="60" t="s">
        <v>124</v>
      </c>
    </row>
    <row r="10" spans="1:22" s="86" customFormat="1" x14ac:dyDescent="0.25">
      <c r="A10" s="110" t="s">
        <v>113</v>
      </c>
    </row>
    <row r="11" spans="1:22" s="86" customFormat="1" x14ac:dyDescent="0.25">
      <c r="A11" s="110" t="s">
        <v>114</v>
      </c>
    </row>
    <row r="12" spans="1:22" s="86" customFormat="1" x14ac:dyDescent="0.25">
      <c r="A12" s="110" t="s">
        <v>125</v>
      </c>
    </row>
    <row r="13" spans="1:22" s="86" customFormat="1" x14ac:dyDescent="0.25">
      <c r="A13" s="110" t="s">
        <v>126</v>
      </c>
    </row>
    <row r="14" spans="1:22" s="86" customFormat="1" x14ac:dyDescent="0.25">
      <c r="A14" s="62" t="s">
        <v>115</v>
      </c>
    </row>
    <row r="15" spans="1:22" s="86" customFormat="1" x14ac:dyDescent="0.25">
      <c r="A15" s="111" t="s">
        <v>126</v>
      </c>
    </row>
    <row r="16" spans="1:22" s="86" customFormat="1" x14ac:dyDescent="0.25">
      <c r="A16" s="62" t="s">
        <v>116</v>
      </c>
    </row>
    <row r="17" spans="1:1" s="86" customFormat="1" x14ac:dyDescent="0.25"/>
    <row r="18" spans="1:1" x14ac:dyDescent="0.25">
      <c r="A18" s="109" t="s">
        <v>98</v>
      </c>
    </row>
    <row r="19" spans="1:1" x14ac:dyDescent="0.25">
      <c r="A19" s="112" t="s">
        <v>55</v>
      </c>
    </row>
    <row r="20" spans="1:1" x14ac:dyDescent="0.25">
      <c r="A20" s="112" t="s">
        <v>103</v>
      </c>
    </row>
    <row r="21" spans="1:1" x14ac:dyDescent="0.25">
      <c r="A21" s="112" t="s">
        <v>57</v>
      </c>
    </row>
    <row r="22" spans="1:1" x14ac:dyDescent="0.25">
      <c r="A22" s="112" t="s">
        <v>99</v>
      </c>
    </row>
    <row r="23" spans="1:1" x14ac:dyDescent="0.25">
      <c r="A23" s="112" t="s">
        <v>100</v>
      </c>
    </row>
    <row r="24" spans="1:1" x14ac:dyDescent="0.25">
      <c r="A24" s="112" t="s">
        <v>58</v>
      </c>
    </row>
    <row r="25" spans="1:1" x14ac:dyDescent="0.25">
      <c r="A25" s="113" t="s">
        <v>100</v>
      </c>
    </row>
    <row r="26" spans="1:1" x14ac:dyDescent="0.25">
      <c r="A26" s="112" t="s">
        <v>59</v>
      </c>
    </row>
    <row r="28" spans="1:1" x14ac:dyDescent="0.25">
      <c r="A28" s="109" t="s">
        <v>13</v>
      </c>
    </row>
    <row r="29" spans="1:1" x14ac:dyDescent="0.25">
      <c r="A29" s="112" t="s">
        <v>31</v>
      </c>
    </row>
    <row r="30" spans="1:1" x14ac:dyDescent="0.25">
      <c r="A30" s="112" t="s">
        <v>104</v>
      </c>
    </row>
    <row r="31" spans="1:1" x14ac:dyDescent="0.25">
      <c r="A31" s="112" t="s">
        <v>9</v>
      </c>
    </row>
    <row r="32" spans="1:1" x14ac:dyDescent="0.25">
      <c r="A32" s="112" t="s">
        <v>73</v>
      </c>
    </row>
    <row r="33" spans="1:1" x14ac:dyDescent="0.25">
      <c r="A33" s="112" t="s">
        <v>74</v>
      </c>
    </row>
    <row r="34" spans="1:1" x14ac:dyDescent="0.25">
      <c r="A34" s="112" t="s">
        <v>10</v>
      </c>
    </row>
    <row r="35" spans="1:1" x14ac:dyDescent="0.25">
      <c r="A35" s="113" t="s">
        <v>74</v>
      </c>
    </row>
    <row r="36" spans="1:1" x14ac:dyDescent="0.25">
      <c r="A36" s="112" t="s">
        <v>11</v>
      </c>
    </row>
    <row r="39" spans="1:1" x14ac:dyDescent="0.25">
      <c r="A39" s="44"/>
    </row>
    <row r="40" spans="1:1" x14ac:dyDescent="0.25">
      <c r="A40" s="45"/>
    </row>
    <row r="41" spans="1:1" x14ac:dyDescent="0.25">
      <c r="A41" s="45"/>
    </row>
    <row r="42" spans="1:1" x14ac:dyDescent="0.25">
      <c r="A42" s="45"/>
    </row>
    <row r="43" spans="1:1" x14ac:dyDescent="0.25">
      <c r="A43" s="45"/>
    </row>
    <row r="44" spans="1:1" x14ac:dyDescent="0.25">
      <c r="A44" s="45"/>
    </row>
    <row r="45" spans="1:1" x14ac:dyDescent="0.25">
      <c r="A45" s="45"/>
    </row>
    <row r="46" spans="1:1" x14ac:dyDescent="0.25">
      <c r="A46" s="45"/>
    </row>
    <row r="47" spans="1:1" x14ac:dyDescent="0.25">
      <c r="A47" s="45"/>
    </row>
    <row r="48" spans="1:1" x14ac:dyDescent="0.25">
      <c r="A48" s="46"/>
    </row>
    <row r="49" spans="1:1" x14ac:dyDescent="0.25">
      <c r="A49" s="47"/>
    </row>
    <row r="50" spans="1:1" x14ac:dyDescent="0.25">
      <c r="A50" s="46"/>
    </row>
    <row r="53" spans="1:1" x14ac:dyDescent="0.25">
      <c r="A53" s="44"/>
    </row>
    <row r="54" spans="1:1" x14ac:dyDescent="0.25">
      <c r="A54" s="45"/>
    </row>
    <row r="55" spans="1:1" x14ac:dyDescent="0.25">
      <c r="A55" s="45"/>
    </row>
    <row r="56" spans="1:1" x14ac:dyDescent="0.25">
      <c r="A56" s="45"/>
    </row>
    <row r="57" spans="1:1" x14ac:dyDescent="0.25">
      <c r="A57" s="45"/>
    </row>
    <row r="58" spans="1:1" x14ac:dyDescent="0.25">
      <c r="A58" s="45"/>
    </row>
    <row r="59" spans="1:1" x14ac:dyDescent="0.25">
      <c r="A59" s="45"/>
    </row>
    <row r="60" spans="1:1" x14ac:dyDescent="0.25">
      <c r="A60" s="45"/>
    </row>
    <row r="61" spans="1:1" x14ac:dyDescent="0.25">
      <c r="A61" s="45"/>
    </row>
    <row r="62" spans="1:1" x14ac:dyDescent="0.25">
      <c r="A62" s="46"/>
    </row>
    <row r="63" spans="1:1" x14ac:dyDescent="0.25">
      <c r="A63" s="47"/>
    </row>
    <row r="64" spans="1:1" x14ac:dyDescent="0.25">
      <c r="A64" s="46"/>
    </row>
    <row r="67" spans="1:1" x14ac:dyDescent="0.25">
      <c r="A67" s="44"/>
    </row>
    <row r="68" spans="1:1" x14ac:dyDescent="0.25">
      <c r="A68" s="45"/>
    </row>
    <row r="69" spans="1:1" x14ac:dyDescent="0.25">
      <c r="A69" s="45"/>
    </row>
    <row r="70" spans="1:1" x14ac:dyDescent="0.25">
      <c r="A70" s="45"/>
    </row>
    <row r="71" spans="1:1" x14ac:dyDescent="0.25">
      <c r="A71" s="45"/>
    </row>
    <row r="72" spans="1:1" x14ac:dyDescent="0.25">
      <c r="A72" s="45"/>
    </row>
    <row r="73" spans="1:1" x14ac:dyDescent="0.25">
      <c r="A73" s="45"/>
    </row>
    <row r="74" spans="1:1" x14ac:dyDescent="0.25">
      <c r="A74" s="45"/>
    </row>
    <row r="75" spans="1:1" x14ac:dyDescent="0.25">
      <c r="A75" s="45"/>
    </row>
    <row r="76" spans="1:1" x14ac:dyDescent="0.25">
      <c r="A76" s="46"/>
    </row>
    <row r="77" spans="1:1" x14ac:dyDescent="0.25">
      <c r="A77" s="47"/>
    </row>
    <row r="78" spans="1:1" x14ac:dyDescent="0.25">
      <c r="A78" s="46"/>
    </row>
    <row r="81" spans="1:1" x14ac:dyDescent="0.25">
      <c r="A81" s="44"/>
    </row>
    <row r="82" spans="1:1" x14ac:dyDescent="0.25">
      <c r="A82" s="45"/>
    </row>
    <row r="83" spans="1:1" x14ac:dyDescent="0.25">
      <c r="A83" s="45"/>
    </row>
    <row r="84" spans="1:1" x14ac:dyDescent="0.25">
      <c r="A84" s="45"/>
    </row>
    <row r="85" spans="1:1" x14ac:dyDescent="0.25">
      <c r="A85" s="45"/>
    </row>
    <row r="86" spans="1:1" x14ac:dyDescent="0.25">
      <c r="A86" s="45"/>
    </row>
    <row r="87" spans="1:1" x14ac:dyDescent="0.25">
      <c r="A87" s="45"/>
    </row>
    <row r="88" spans="1:1" x14ac:dyDescent="0.25">
      <c r="A88" s="45"/>
    </row>
    <row r="89" spans="1:1" x14ac:dyDescent="0.25">
      <c r="A89" s="45"/>
    </row>
    <row r="90" spans="1:1" x14ac:dyDescent="0.25">
      <c r="A90" s="46"/>
    </row>
    <row r="91" spans="1:1" x14ac:dyDescent="0.25">
      <c r="A91" s="47"/>
    </row>
    <row r="92" spans="1:1" x14ac:dyDescent="0.25">
      <c r="A92" s="46"/>
    </row>
    <row r="95" spans="1:1" x14ac:dyDescent="0.25">
      <c r="A95" s="44"/>
    </row>
    <row r="96" spans="1:1" x14ac:dyDescent="0.25">
      <c r="A96" s="45"/>
    </row>
    <row r="97" spans="1:1" x14ac:dyDescent="0.25">
      <c r="A97" s="45"/>
    </row>
    <row r="98" spans="1:1" x14ac:dyDescent="0.25">
      <c r="A98" s="45"/>
    </row>
    <row r="99" spans="1:1" x14ac:dyDescent="0.25">
      <c r="A99" s="45"/>
    </row>
    <row r="100" spans="1:1" x14ac:dyDescent="0.25">
      <c r="A100" s="45"/>
    </row>
    <row r="101" spans="1:1" x14ac:dyDescent="0.25">
      <c r="A101" s="45"/>
    </row>
    <row r="102" spans="1:1" x14ac:dyDescent="0.25">
      <c r="A102" s="45"/>
    </row>
    <row r="103" spans="1:1" x14ac:dyDescent="0.25">
      <c r="A103" s="45"/>
    </row>
    <row r="104" spans="1:1" x14ac:dyDescent="0.25">
      <c r="A104" s="46"/>
    </row>
    <row r="105" spans="1:1" x14ac:dyDescent="0.25">
      <c r="A105" s="47"/>
    </row>
    <row r="106" spans="1:1" x14ac:dyDescent="0.25">
      <c r="A106" s="46"/>
    </row>
    <row r="109" spans="1:1" x14ac:dyDescent="0.25">
      <c r="A109" s="44"/>
    </row>
    <row r="110" spans="1:1" x14ac:dyDescent="0.25">
      <c r="A110" s="45"/>
    </row>
    <row r="111" spans="1:1" x14ac:dyDescent="0.25">
      <c r="A111" s="45"/>
    </row>
    <row r="112" spans="1:1" x14ac:dyDescent="0.25">
      <c r="A112" s="45"/>
    </row>
    <row r="113" spans="1:1" x14ac:dyDescent="0.25">
      <c r="A113" s="45"/>
    </row>
    <row r="114" spans="1:1" x14ac:dyDescent="0.25">
      <c r="A114" s="45"/>
    </row>
    <row r="115" spans="1:1" x14ac:dyDescent="0.25">
      <c r="A115" s="45"/>
    </row>
    <row r="116" spans="1:1" x14ac:dyDescent="0.25">
      <c r="A116" s="45"/>
    </row>
    <row r="117" spans="1:1" x14ac:dyDescent="0.25">
      <c r="A117" s="45"/>
    </row>
    <row r="118" spans="1:1" x14ac:dyDescent="0.25">
      <c r="A118" s="46"/>
    </row>
    <row r="119" spans="1:1" x14ac:dyDescent="0.25">
      <c r="A119" s="47"/>
    </row>
    <row r="120" spans="1:1" x14ac:dyDescent="0.25">
      <c r="A120" s="46"/>
    </row>
    <row r="123" spans="1:1" x14ac:dyDescent="0.25">
      <c r="A123" s="44"/>
    </row>
    <row r="124" spans="1:1" x14ac:dyDescent="0.25">
      <c r="A124" s="45"/>
    </row>
    <row r="125" spans="1:1" x14ac:dyDescent="0.25">
      <c r="A125" s="45"/>
    </row>
    <row r="126" spans="1:1" x14ac:dyDescent="0.25">
      <c r="A126" s="45"/>
    </row>
    <row r="127" spans="1:1" x14ac:dyDescent="0.25">
      <c r="A127" s="45"/>
    </row>
    <row r="128" spans="1:1" x14ac:dyDescent="0.25">
      <c r="A128" s="45"/>
    </row>
    <row r="129" spans="1:1" x14ac:dyDescent="0.25">
      <c r="A129" s="45"/>
    </row>
    <row r="130" spans="1:1" x14ac:dyDescent="0.25">
      <c r="A130" s="45"/>
    </row>
    <row r="131" spans="1:1" x14ac:dyDescent="0.25">
      <c r="A131" s="45"/>
    </row>
    <row r="132" spans="1:1" x14ac:dyDescent="0.25">
      <c r="A132" s="46"/>
    </row>
    <row r="133" spans="1:1" x14ac:dyDescent="0.25">
      <c r="A133" s="47"/>
    </row>
    <row r="134" spans="1:1" x14ac:dyDescent="0.25">
      <c r="A134" s="46"/>
    </row>
    <row r="137" spans="1:1" x14ac:dyDescent="0.25">
      <c r="A137" s="44"/>
    </row>
    <row r="138" spans="1:1" x14ac:dyDescent="0.25">
      <c r="A138" s="45"/>
    </row>
    <row r="139" spans="1:1" x14ac:dyDescent="0.25">
      <c r="A139" s="45"/>
    </row>
    <row r="140" spans="1:1" x14ac:dyDescent="0.25">
      <c r="A140" s="45"/>
    </row>
    <row r="141" spans="1:1" x14ac:dyDescent="0.25">
      <c r="A141" s="45"/>
    </row>
    <row r="142" spans="1:1" x14ac:dyDescent="0.25">
      <c r="A142" s="45"/>
    </row>
    <row r="143" spans="1:1" x14ac:dyDescent="0.25">
      <c r="A143" s="45"/>
    </row>
    <row r="144" spans="1:1" x14ac:dyDescent="0.25">
      <c r="A144" s="45"/>
    </row>
    <row r="145" spans="1:1" x14ac:dyDescent="0.25">
      <c r="A145" s="45"/>
    </row>
    <row r="146" spans="1:1" x14ac:dyDescent="0.25">
      <c r="A146" s="46"/>
    </row>
    <row r="147" spans="1:1" x14ac:dyDescent="0.25">
      <c r="A147" s="47"/>
    </row>
    <row r="148" spans="1:1" x14ac:dyDescent="0.25">
      <c r="A148" s="46"/>
    </row>
    <row r="151" spans="1:1" x14ac:dyDescent="0.25">
      <c r="A151" s="44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6"/>
    </row>
    <row r="161" spans="1:1" x14ac:dyDescent="0.25">
      <c r="A161" s="47"/>
    </row>
    <row r="162" spans="1:1" x14ac:dyDescent="0.25">
      <c r="A162" s="46"/>
    </row>
    <row r="165" spans="1:1" x14ac:dyDescent="0.25">
      <c r="A165" s="44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6"/>
    </row>
    <row r="175" spans="1:1" x14ac:dyDescent="0.25">
      <c r="A175" s="47"/>
    </row>
    <row r="176" spans="1:1" x14ac:dyDescent="0.25">
      <c r="A176" s="4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6"/>
  <sheetViews>
    <sheetView workbookViewId="0"/>
  </sheetViews>
  <sheetFormatPr defaultRowHeight="15" x14ac:dyDescent="0.25"/>
  <cols>
    <col min="1" max="1" width="16.28515625" bestFit="1" customWidth="1"/>
    <col min="2" max="14" width="10.140625" bestFit="1" customWidth="1"/>
    <col min="21" max="21" width="9.140625" bestFit="1" customWidth="1"/>
  </cols>
  <sheetData>
    <row r="1" spans="1:22" x14ac:dyDescent="0.25">
      <c r="A1" s="48"/>
      <c r="B1" s="50">
        <v>2000</v>
      </c>
      <c r="C1" s="50">
        <v>2001</v>
      </c>
      <c r="D1" s="50">
        <v>2002</v>
      </c>
      <c r="E1" s="50">
        <v>2003</v>
      </c>
      <c r="F1" s="50">
        <v>2004</v>
      </c>
      <c r="G1" s="50">
        <v>2005</v>
      </c>
      <c r="H1" s="50">
        <v>2006</v>
      </c>
      <c r="I1" s="50">
        <v>2007</v>
      </c>
      <c r="J1" s="50">
        <v>2008</v>
      </c>
      <c r="K1" s="50">
        <v>2009</v>
      </c>
      <c r="L1" s="50">
        <v>2010</v>
      </c>
      <c r="M1" s="50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53" t="s">
        <v>5</v>
      </c>
      <c r="B2" s="49">
        <v>14247060</v>
      </c>
      <c r="C2" s="49">
        <v>15558280</v>
      </c>
      <c r="D2" s="49">
        <v>18314400</v>
      </c>
      <c r="E2" s="49">
        <v>19474570</v>
      </c>
      <c r="F2" s="49">
        <v>19966460</v>
      </c>
      <c r="G2" s="49">
        <v>22871800</v>
      </c>
      <c r="H2" s="49">
        <v>24736260</v>
      </c>
      <c r="I2" s="49">
        <v>25988640</v>
      </c>
      <c r="J2" s="49">
        <v>29776470</v>
      </c>
      <c r="K2" s="49">
        <v>32015420</v>
      </c>
      <c r="L2" s="49">
        <v>30897720</v>
      </c>
      <c r="M2" s="49">
        <v>35100870</v>
      </c>
      <c r="N2" s="88">
        <v>39060240</v>
      </c>
      <c r="O2" s="88">
        <v>7773760</v>
      </c>
      <c r="P2" s="88">
        <v>7427670</v>
      </c>
      <c r="Q2" s="88">
        <v>7669760</v>
      </c>
      <c r="R2" s="88">
        <v>7818090</v>
      </c>
      <c r="S2" s="88">
        <v>8990140</v>
      </c>
      <c r="T2" s="133">
        <v>8969160</v>
      </c>
      <c r="U2" s="131">
        <v>9246450</v>
      </c>
      <c r="V2" s="135">
        <v>8997500</v>
      </c>
    </row>
    <row r="3" spans="1:22" x14ac:dyDescent="0.25">
      <c r="A3" s="53" t="s">
        <v>6</v>
      </c>
      <c r="B3" s="49">
        <v>9849110</v>
      </c>
      <c r="C3" s="49">
        <v>11108700</v>
      </c>
      <c r="D3" s="49">
        <v>12788690</v>
      </c>
      <c r="E3" s="49">
        <v>14087710</v>
      </c>
      <c r="F3" s="49">
        <v>14549500</v>
      </c>
      <c r="G3" s="49">
        <v>16134530</v>
      </c>
      <c r="H3" s="49">
        <v>17212110</v>
      </c>
      <c r="I3" s="49">
        <v>17814030</v>
      </c>
      <c r="J3" s="49">
        <v>19469040</v>
      </c>
      <c r="K3" s="49">
        <v>21369800</v>
      </c>
      <c r="L3" s="49">
        <v>22613660</v>
      </c>
      <c r="M3" s="49">
        <v>27159190</v>
      </c>
      <c r="N3" s="88">
        <v>28844900</v>
      </c>
      <c r="O3" s="88">
        <v>7182220</v>
      </c>
      <c r="P3" s="88">
        <v>7014570</v>
      </c>
      <c r="Q3" s="88">
        <v>7170920</v>
      </c>
      <c r="R3" s="88">
        <v>7175530</v>
      </c>
      <c r="S3" s="88">
        <v>8301060</v>
      </c>
      <c r="T3" s="133">
        <v>8355020</v>
      </c>
      <c r="U3" s="131">
        <v>8508100</v>
      </c>
      <c r="V3" s="135">
        <v>8233960</v>
      </c>
    </row>
    <row r="4" spans="1:22" x14ac:dyDescent="0.25">
      <c r="A4" s="52" t="s">
        <v>8</v>
      </c>
      <c r="B4" s="51">
        <v>5</v>
      </c>
      <c r="C4" s="51">
        <v>5</v>
      </c>
      <c r="D4" s="51">
        <v>5</v>
      </c>
      <c r="E4" s="51">
        <v>4</v>
      </c>
      <c r="F4" s="51">
        <v>4</v>
      </c>
      <c r="G4" s="51">
        <v>5</v>
      </c>
      <c r="H4" s="51">
        <v>6</v>
      </c>
      <c r="I4" s="51">
        <v>5</v>
      </c>
      <c r="J4" s="51">
        <v>7</v>
      </c>
      <c r="K4" s="51">
        <v>6</v>
      </c>
      <c r="L4" s="51">
        <v>11</v>
      </c>
      <c r="M4" s="51">
        <v>10</v>
      </c>
      <c r="N4" s="59">
        <v>13</v>
      </c>
      <c r="O4" s="59">
        <v>12</v>
      </c>
      <c r="P4" s="59">
        <v>13</v>
      </c>
      <c r="Q4" s="59">
        <v>12</v>
      </c>
      <c r="R4" s="59">
        <v>12</v>
      </c>
      <c r="S4" s="59">
        <v>14</v>
      </c>
      <c r="T4" s="59">
        <v>14</v>
      </c>
      <c r="U4" s="59">
        <v>14</v>
      </c>
      <c r="V4" s="130">
        <v>13</v>
      </c>
    </row>
    <row r="5" spans="1:22" x14ac:dyDescent="0.25">
      <c r="A5" s="52" t="s">
        <v>12</v>
      </c>
      <c r="B5" s="54">
        <f>1-(B3/B2)</f>
        <v>0.30869175815922723</v>
      </c>
      <c r="C5" s="54">
        <f t="shared" ref="C5:V5" si="0">1-(C3/C2)</f>
        <v>0.28599433870582092</v>
      </c>
      <c r="D5" s="54">
        <f t="shared" si="0"/>
        <v>0.30171395186301486</v>
      </c>
      <c r="E5" s="54">
        <f t="shared" si="0"/>
        <v>0.27660995852540005</v>
      </c>
      <c r="F5" s="54">
        <f t="shared" si="0"/>
        <v>0.27130297508922463</v>
      </c>
      <c r="G5" s="54">
        <f t="shared" si="0"/>
        <v>0.29456667162182248</v>
      </c>
      <c r="H5" s="54">
        <f t="shared" si="0"/>
        <v>0.30417492377586586</v>
      </c>
      <c r="I5" s="54">
        <f t="shared" si="0"/>
        <v>0.31454550911475165</v>
      </c>
      <c r="J5" s="54">
        <f t="shared" si="0"/>
        <v>0.34616023994785139</v>
      </c>
      <c r="K5" s="54">
        <f t="shared" si="0"/>
        <v>0.33251539414444664</v>
      </c>
      <c r="L5" s="54">
        <f t="shared" si="0"/>
        <v>0.26811233968072723</v>
      </c>
      <c r="M5" s="54">
        <f t="shared" si="0"/>
        <v>0.22625308147632806</v>
      </c>
      <c r="N5" s="54">
        <f t="shared" si="0"/>
        <v>0.26152783495441911</v>
      </c>
      <c r="O5" s="54">
        <f t="shared" si="0"/>
        <v>7.6094451076441749E-2</v>
      </c>
      <c r="P5" s="54">
        <f t="shared" si="0"/>
        <v>5.5616364216503955E-2</v>
      </c>
      <c r="Q5" s="54">
        <f t="shared" si="0"/>
        <v>6.5039844793057355E-2</v>
      </c>
      <c r="R5" s="54">
        <f t="shared" si="0"/>
        <v>8.2188872218150522E-2</v>
      </c>
      <c r="S5" s="54">
        <f t="shared" si="0"/>
        <v>7.6648417043561068E-2</v>
      </c>
      <c r="T5" s="54">
        <f t="shared" si="0"/>
        <v>6.8472409902376574E-2</v>
      </c>
      <c r="U5" s="54">
        <f t="shared" si="0"/>
        <v>7.9852267627035234E-2</v>
      </c>
      <c r="V5" s="54">
        <f t="shared" si="0"/>
        <v>8.4861350375104228E-2</v>
      </c>
    </row>
    <row r="6" spans="1:22" s="86" customFormat="1" x14ac:dyDescent="0.25">
      <c r="A6" s="7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8" spans="1:22" s="86" customFormat="1" x14ac:dyDescent="0.25">
      <c r="A8" s="61" t="s">
        <v>112</v>
      </c>
    </row>
    <row r="9" spans="1:22" s="86" customFormat="1" x14ac:dyDescent="0.25">
      <c r="A9" s="60" t="s">
        <v>151</v>
      </c>
    </row>
    <row r="10" spans="1:22" s="86" customFormat="1" x14ac:dyDescent="0.25">
      <c r="A10" s="110" t="s">
        <v>113</v>
      </c>
    </row>
    <row r="11" spans="1:22" s="86" customFormat="1" x14ac:dyDescent="0.25">
      <c r="A11" s="110" t="s">
        <v>114</v>
      </c>
    </row>
    <row r="12" spans="1:22" s="86" customFormat="1" x14ac:dyDescent="0.25">
      <c r="A12" s="110" t="s">
        <v>117</v>
      </c>
    </row>
    <row r="13" spans="1:22" s="86" customFormat="1" x14ac:dyDescent="0.25">
      <c r="A13" s="110" t="s">
        <v>118</v>
      </c>
    </row>
    <row r="14" spans="1:22" s="86" customFormat="1" x14ac:dyDescent="0.25">
      <c r="A14" s="62" t="s">
        <v>115</v>
      </c>
    </row>
    <row r="15" spans="1:22" s="86" customFormat="1" x14ac:dyDescent="0.25">
      <c r="A15" s="111" t="s">
        <v>118</v>
      </c>
    </row>
    <row r="16" spans="1:22" s="86" customFormat="1" x14ac:dyDescent="0.25">
      <c r="A16" s="62" t="s">
        <v>116</v>
      </c>
    </row>
    <row r="17" spans="1:1" s="86" customFormat="1" x14ac:dyDescent="0.25"/>
    <row r="18" spans="1:1" x14ac:dyDescent="0.25">
      <c r="A18" s="109" t="s">
        <v>14</v>
      </c>
    </row>
    <row r="19" spans="1:1" x14ac:dyDescent="0.25">
      <c r="A19" s="112" t="s">
        <v>31</v>
      </c>
    </row>
    <row r="20" spans="1:1" x14ac:dyDescent="0.25">
      <c r="A20" s="112" t="s">
        <v>104</v>
      </c>
    </row>
    <row r="21" spans="1:1" x14ac:dyDescent="0.25">
      <c r="A21" s="112" t="s">
        <v>9</v>
      </c>
    </row>
    <row r="22" spans="1:1" x14ac:dyDescent="0.25">
      <c r="A22" s="112" t="s">
        <v>15</v>
      </c>
    </row>
    <row r="23" spans="1:1" x14ac:dyDescent="0.25">
      <c r="A23" s="112" t="s">
        <v>16</v>
      </c>
    </row>
    <row r="24" spans="1:1" x14ac:dyDescent="0.25">
      <c r="A24" s="112" t="s">
        <v>10</v>
      </c>
    </row>
    <row r="25" spans="1:1" x14ac:dyDescent="0.25">
      <c r="A25" s="113" t="s">
        <v>16</v>
      </c>
    </row>
    <row r="26" spans="1:1" x14ac:dyDescent="0.25">
      <c r="A26" s="112" t="s">
        <v>11</v>
      </c>
    </row>
    <row r="29" spans="1:1" x14ac:dyDescent="0.25">
      <c r="A29" s="55"/>
    </row>
    <row r="30" spans="1:1" x14ac:dyDescent="0.25">
      <c r="A30" s="56"/>
    </row>
    <row r="31" spans="1:1" x14ac:dyDescent="0.25">
      <c r="A31" s="56"/>
    </row>
    <row r="32" spans="1:1" x14ac:dyDescent="0.25">
      <c r="A32" s="56"/>
    </row>
    <row r="33" spans="1:1" x14ac:dyDescent="0.25">
      <c r="A33" s="56"/>
    </row>
    <row r="34" spans="1:1" x14ac:dyDescent="0.25">
      <c r="A34" s="56"/>
    </row>
    <row r="35" spans="1:1" x14ac:dyDescent="0.25">
      <c r="A35" s="56"/>
    </row>
    <row r="36" spans="1:1" x14ac:dyDescent="0.25">
      <c r="A36" s="56"/>
    </row>
    <row r="37" spans="1:1" x14ac:dyDescent="0.25">
      <c r="A37" s="56"/>
    </row>
    <row r="38" spans="1:1" x14ac:dyDescent="0.25">
      <c r="A38" s="57"/>
    </row>
    <row r="39" spans="1:1" x14ac:dyDescent="0.25">
      <c r="A39" s="58"/>
    </row>
    <row r="40" spans="1:1" x14ac:dyDescent="0.25">
      <c r="A40" s="57"/>
    </row>
    <row r="43" spans="1:1" x14ac:dyDescent="0.25">
      <c r="A43" s="55"/>
    </row>
    <row r="44" spans="1:1" x14ac:dyDescent="0.25">
      <c r="A44" s="56"/>
    </row>
    <row r="45" spans="1:1" x14ac:dyDescent="0.25">
      <c r="A45" s="56"/>
    </row>
    <row r="46" spans="1:1" x14ac:dyDescent="0.25">
      <c r="A46" s="56"/>
    </row>
    <row r="47" spans="1:1" x14ac:dyDescent="0.25">
      <c r="A47" s="56"/>
    </row>
    <row r="48" spans="1:1" x14ac:dyDescent="0.25">
      <c r="A48" s="56"/>
    </row>
    <row r="49" spans="1:1" x14ac:dyDescent="0.25">
      <c r="A49" s="56"/>
    </row>
    <row r="50" spans="1:1" x14ac:dyDescent="0.25">
      <c r="A50" s="56"/>
    </row>
    <row r="51" spans="1:1" x14ac:dyDescent="0.25">
      <c r="A51" s="56"/>
    </row>
    <row r="52" spans="1:1" x14ac:dyDescent="0.25">
      <c r="A52" s="57"/>
    </row>
    <row r="53" spans="1:1" x14ac:dyDescent="0.25">
      <c r="A53" s="58"/>
    </row>
    <row r="54" spans="1:1" x14ac:dyDescent="0.25">
      <c r="A54" s="57"/>
    </row>
    <row r="57" spans="1:1" x14ac:dyDescent="0.25">
      <c r="A57" s="55"/>
    </row>
    <row r="58" spans="1:1" x14ac:dyDescent="0.25">
      <c r="A58" s="56"/>
    </row>
    <row r="59" spans="1:1" x14ac:dyDescent="0.25">
      <c r="A59" s="56"/>
    </row>
    <row r="60" spans="1:1" x14ac:dyDescent="0.25">
      <c r="A60" s="56"/>
    </row>
    <row r="61" spans="1:1" x14ac:dyDescent="0.25">
      <c r="A61" s="56"/>
    </row>
    <row r="62" spans="1:1" x14ac:dyDescent="0.25">
      <c r="A62" s="56"/>
    </row>
    <row r="63" spans="1:1" x14ac:dyDescent="0.25">
      <c r="A63" s="56"/>
    </row>
    <row r="64" spans="1:1" x14ac:dyDescent="0.25">
      <c r="A64" s="56"/>
    </row>
    <row r="65" spans="1:1" x14ac:dyDescent="0.25">
      <c r="A65" s="56"/>
    </row>
    <row r="66" spans="1:1" x14ac:dyDescent="0.25">
      <c r="A66" s="57"/>
    </row>
    <row r="67" spans="1:1" x14ac:dyDescent="0.25">
      <c r="A67" s="58"/>
    </row>
    <row r="68" spans="1:1" x14ac:dyDescent="0.25">
      <c r="A68" s="57"/>
    </row>
    <row r="71" spans="1:1" x14ac:dyDescent="0.25">
      <c r="A71" s="55"/>
    </row>
    <row r="72" spans="1:1" x14ac:dyDescent="0.25">
      <c r="A72" s="56"/>
    </row>
    <row r="73" spans="1:1" x14ac:dyDescent="0.25">
      <c r="A73" s="56"/>
    </row>
    <row r="74" spans="1:1" x14ac:dyDescent="0.25">
      <c r="A74" s="56"/>
    </row>
    <row r="75" spans="1:1" x14ac:dyDescent="0.25">
      <c r="A75" s="56"/>
    </row>
    <row r="76" spans="1:1" x14ac:dyDescent="0.25">
      <c r="A76" s="56"/>
    </row>
    <row r="77" spans="1:1" x14ac:dyDescent="0.25">
      <c r="A77" s="56"/>
    </row>
    <row r="78" spans="1:1" x14ac:dyDescent="0.25">
      <c r="A78" s="56"/>
    </row>
    <row r="79" spans="1:1" x14ac:dyDescent="0.25">
      <c r="A79" s="56"/>
    </row>
    <row r="80" spans="1:1" x14ac:dyDescent="0.25">
      <c r="A80" s="57"/>
    </row>
    <row r="81" spans="1:1" x14ac:dyDescent="0.25">
      <c r="A81" s="58"/>
    </row>
    <row r="82" spans="1:1" x14ac:dyDescent="0.25">
      <c r="A82" s="57"/>
    </row>
    <row r="85" spans="1:1" x14ac:dyDescent="0.25">
      <c r="A85" s="55"/>
    </row>
    <row r="86" spans="1:1" x14ac:dyDescent="0.25">
      <c r="A86" s="56"/>
    </row>
    <row r="87" spans="1:1" x14ac:dyDescent="0.25">
      <c r="A87" s="56"/>
    </row>
    <row r="88" spans="1:1" x14ac:dyDescent="0.25">
      <c r="A88" s="56"/>
    </row>
    <row r="89" spans="1:1" x14ac:dyDescent="0.25">
      <c r="A89" s="56"/>
    </row>
    <row r="90" spans="1:1" x14ac:dyDescent="0.25">
      <c r="A90" s="56"/>
    </row>
    <row r="91" spans="1:1" x14ac:dyDescent="0.25">
      <c r="A91" s="56"/>
    </row>
    <row r="92" spans="1:1" x14ac:dyDescent="0.25">
      <c r="A92" s="56"/>
    </row>
    <row r="93" spans="1:1" x14ac:dyDescent="0.25">
      <c r="A93" s="56"/>
    </row>
    <row r="94" spans="1:1" x14ac:dyDescent="0.25">
      <c r="A94" s="57"/>
    </row>
    <row r="95" spans="1:1" x14ac:dyDescent="0.25">
      <c r="A95" s="58"/>
    </row>
    <row r="96" spans="1:1" x14ac:dyDescent="0.25">
      <c r="A96" s="57"/>
    </row>
    <row r="99" spans="1:1" x14ac:dyDescent="0.25">
      <c r="A99" s="55"/>
    </row>
    <row r="100" spans="1:1" x14ac:dyDescent="0.25">
      <c r="A100" s="56"/>
    </row>
    <row r="101" spans="1:1" x14ac:dyDescent="0.25">
      <c r="A101" s="56"/>
    </row>
    <row r="102" spans="1:1" x14ac:dyDescent="0.25">
      <c r="A102" s="56"/>
    </row>
    <row r="103" spans="1:1" x14ac:dyDescent="0.25">
      <c r="A103" s="56"/>
    </row>
    <row r="104" spans="1:1" x14ac:dyDescent="0.25">
      <c r="A104" s="56"/>
    </row>
    <row r="105" spans="1:1" x14ac:dyDescent="0.25">
      <c r="A105" s="56"/>
    </row>
    <row r="106" spans="1:1" x14ac:dyDescent="0.25">
      <c r="A106" s="56"/>
    </row>
    <row r="107" spans="1:1" x14ac:dyDescent="0.25">
      <c r="A107" s="56"/>
    </row>
    <row r="108" spans="1:1" x14ac:dyDescent="0.25">
      <c r="A108" s="57"/>
    </row>
    <row r="109" spans="1:1" x14ac:dyDescent="0.25">
      <c r="A109" s="58"/>
    </row>
    <row r="110" spans="1:1" x14ac:dyDescent="0.25">
      <c r="A110" s="57"/>
    </row>
    <row r="113" spans="1:1" x14ac:dyDescent="0.25">
      <c r="A113" s="55"/>
    </row>
    <row r="114" spans="1:1" x14ac:dyDescent="0.25">
      <c r="A114" s="56"/>
    </row>
    <row r="115" spans="1:1" x14ac:dyDescent="0.25">
      <c r="A115" s="56"/>
    </row>
    <row r="116" spans="1:1" x14ac:dyDescent="0.25">
      <c r="A116" s="56"/>
    </row>
    <row r="117" spans="1:1" x14ac:dyDescent="0.25">
      <c r="A117" s="56"/>
    </row>
    <row r="118" spans="1:1" x14ac:dyDescent="0.25">
      <c r="A118" s="56"/>
    </row>
    <row r="119" spans="1:1" x14ac:dyDescent="0.25">
      <c r="A119" s="56"/>
    </row>
    <row r="120" spans="1:1" x14ac:dyDescent="0.25">
      <c r="A120" s="56"/>
    </row>
    <row r="121" spans="1:1" x14ac:dyDescent="0.25">
      <c r="A121" s="56"/>
    </row>
    <row r="122" spans="1:1" x14ac:dyDescent="0.25">
      <c r="A122" s="57"/>
    </row>
    <row r="123" spans="1:1" x14ac:dyDescent="0.25">
      <c r="A123" s="58"/>
    </row>
    <row r="124" spans="1:1" x14ac:dyDescent="0.25">
      <c r="A124" s="57"/>
    </row>
    <row r="127" spans="1:1" x14ac:dyDescent="0.25">
      <c r="A127" s="55"/>
    </row>
    <row r="128" spans="1:1" x14ac:dyDescent="0.25">
      <c r="A128" s="56"/>
    </row>
    <row r="129" spans="1:1" x14ac:dyDescent="0.25">
      <c r="A129" s="56"/>
    </row>
    <row r="130" spans="1:1" x14ac:dyDescent="0.25">
      <c r="A130" s="56"/>
    </row>
    <row r="131" spans="1:1" x14ac:dyDescent="0.25">
      <c r="A131" s="56"/>
    </row>
    <row r="132" spans="1:1" x14ac:dyDescent="0.25">
      <c r="A132" s="56"/>
    </row>
    <row r="133" spans="1:1" x14ac:dyDescent="0.25">
      <c r="A133" s="56"/>
    </row>
    <row r="134" spans="1:1" x14ac:dyDescent="0.25">
      <c r="A134" s="56"/>
    </row>
    <row r="135" spans="1:1" x14ac:dyDescent="0.25">
      <c r="A135" s="56"/>
    </row>
    <row r="136" spans="1:1" x14ac:dyDescent="0.25">
      <c r="A136" s="57"/>
    </row>
    <row r="137" spans="1:1" x14ac:dyDescent="0.25">
      <c r="A137" s="58"/>
    </row>
    <row r="138" spans="1:1" x14ac:dyDescent="0.25">
      <c r="A138" s="57"/>
    </row>
    <row r="141" spans="1:1" x14ac:dyDescent="0.25">
      <c r="A141" s="55"/>
    </row>
    <row r="142" spans="1:1" x14ac:dyDescent="0.25">
      <c r="A142" s="56"/>
    </row>
    <row r="143" spans="1:1" x14ac:dyDescent="0.25">
      <c r="A143" s="56"/>
    </row>
    <row r="144" spans="1:1" x14ac:dyDescent="0.25">
      <c r="A144" s="56"/>
    </row>
    <row r="145" spans="1:1" x14ac:dyDescent="0.25">
      <c r="A145" s="56"/>
    </row>
    <row r="146" spans="1:1" x14ac:dyDescent="0.25">
      <c r="A146" s="56"/>
    </row>
    <row r="147" spans="1:1" x14ac:dyDescent="0.25">
      <c r="A147" s="56"/>
    </row>
    <row r="148" spans="1:1" x14ac:dyDescent="0.25">
      <c r="A148" s="56"/>
    </row>
    <row r="149" spans="1:1" x14ac:dyDescent="0.25">
      <c r="A149" s="56"/>
    </row>
    <row r="150" spans="1:1" x14ac:dyDescent="0.25">
      <c r="A150" s="57"/>
    </row>
    <row r="151" spans="1:1" x14ac:dyDescent="0.25">
      <c r="A151" s="58"/>
    </row>
    <row r="152" spans="1:1" x14ac:dyDescent="0.25">
      <c r="A152" s="57"/>
    </row>
    <row r="155" spans="1:1" x14ac:dyDescent="0.25">
      <c r="A155" s="55"/>
    </row>
    <row r="156" spans="1:1" x14ac:dyDescent="0.25">
      <c r="A156" s="56"/>
    </row>
    <row r="157" spans="1:1" x14ac:dyDescent="0.25">
      <c r="A157" s="56"/>
    </row>
    <row r="158" spans="1:1" x14ac:dyDescent="0.25">
      <c r="A158" s="56"/>
    </row>
    <row r="159" spans="1:1" x14ac:dyDescent="0.25">
      <c r="A159" s="56"/>
    </row>
    <row r="160" spans="1:1" x14ac:dyDescent="0.25">
      <c r="A160" s="56"/>
    </row>
    <row r="161" spans="1:1" x14ac:dyDescent="0.25">
      <c r="A161" s="56"/>
    </row>
    <row r="162" spans="1:1" x14ac:dyDescent="0.25">
      <c r="A162" s="56"/>
    </row>
    <row r="163" spans="1:1" x14ac:dyDescent="0.25">
      <c r="A163" s="56"/>
    </row>
    <row r="164" spans="1:1" x14ac:dyDescent="0.25">
      <c r="A164" s="57"/>
    </row>
    <row r="165" spans="1:1" x14ac:dyDescent="0.25">
      <c r="A165" s="58"/>
    </row>
    <row r="166" spans="1:1" x14ac:dyDescent="0.25">
      <c r="A166" s="5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http://www.co.marion.or.us/nr/rdonlyres/bec67435-6ead-4153-81c8-07321c743ebb/58755/district106hubbard1.xlsx</MigrationSourceURL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8509F2-CBE5-42F6-A87B-2186974203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973E7-2844-44EF-A0C5-511A0D5310E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4d30e77a-6613-410c-aaee-9f6e1fd8795d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4FE6C01-280A-4786-8AAC-13103486D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2020-12-16T23:59:51Z</dcterms:modified>
</cp:coreProperties>
</file>