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8090F679-8870-4FA0-9083-5A50BF309865}" xr6:coauthVersionLast="36" xr6:coauthVersionMax="36" xr10:uidLastSave="{00000000-0000-0000-0000-000000000000}"/>
  <bookViews>
    <workbookView xWindow="0" yWindow="0" windowWidth="21570" windowHeight="11175" tabRatio="884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5" i="5" s="1"/>
  <c r="V3" i="5"/>
  <c r="V4" i="5"/>
  <c r="V8" i="5"/>
  <c r="V9" i="5"/>
  <c r="V10" i="5"/>
  <c r="V11" i="5"/>
  <c r="V14" i="5"/>
  <c r="V17" i="5" s="1"/>
  <c r="V15" i="5"/>
  <c r="V16" i="5"/>
  <c r="V20" i="5"/>
  <c r="V23" i="5" s="1"/>
  <c r="V21" i="5"/>
  <c r="V22" i="5"/>
  <c r="V5" i="8"/>
  <c r="V5" i="7"/>
  <c r="V5" i="6"/>
  <c r="V7" i="4"/>
  <c r="V9" i="4"/>
  <c r="P5" i="9" l="1"/>
  <c r="U5" i="8"/>
  <c r="U5" i="7"/>
  <c r="U5" i="6"/>
  <c r="U2" i="5"/>
  <c r="U3" i="5"/>
  <c r="U4" i="5"/>
  <c r="U8" i="5"/>
  <c r="U9" i="5"/>
  <c r="U10" i="5"/>
  <c r="U14" i="5"/>
  <c r="U15" i="5"/>
  <c r="U16" i="5"/>
  <c r="U20" i="5"/>
  <c r="U21" i="5"/>
  <c r="U23" i="5" s="1"/>
  <c r="U22" i="5"/>
  <c r="U9" i="4"/>
  <c r="U7" i="4"/>
  <c r="U5" i="5" l="1"/>
  <c r="U17" i="5"/>
  <c r="U11" i="5"/>
  <c r="T5" i="8"/>
  <c r="T5" i="7"/>
  <c r="T5" i="6"/>
  <c r="T2" i="5"/>
  <c r="T3" i="5"/>
  <c r="T5" i="5" s="1"/>
  <c r="T4" i="5"/>
  <c r="T8" i="5"/>
  <c r="T9" i="5"/>
  <c r="T11" i="5" s="1"/>
  <c r="T10" i="5"/>
  <c r="T14" i="5"/>
  <c r="T15" i="5"/>
  <c r="T17" i="5" s="1"/>
  <c r="T16" i="5"/>
  <c r="T20" i="5"/>
  <c r="T21" i="5"/>
  <c r="T22" i="5"/>
  <c r="T9" i="4"/>
  <c r="T7" i="4"/>
  <c r="T23" i="5" l="1"/>
  <c r="S2" i="5"/>
  <c r="S3" i="5"/>
  <c r="S4" i="5"/>
  <c r="S8" i="5"/>
  <c r="S9" i="5"/>
  <c r="S10" i="5"/>
  <c r="S14" i="5"/>
  <c r="S15" i="5"/>
  <c r="S16" i="5"/>
  <c r="S20" i="5"/>
  <c r="S21" i="5"/>
  <c r="S22" i="5"/>
  <c r="S5" i="7"/>
  <c r="S5" i="8"/>
  <c r="S5" i="6"/>
  <c r="S9" i="4"/>
  <c r="S7" i="4"/>
  <c r="S5" i="5" l="1"/>
  <c r="S23" i="5"/>
  <c r="S17" i="5"/>
  <c r="S11" i="5"/>
  <c r="R21" i="5"/>
  <c r="R22" i="5"/>
  <c r="R20" i="5"/>
  <c r="R15" i="5"/>
  <c r="R16" i="5"/>
  <c r="R14" i="5"/>
  <c r="R9" i="5"/>
  <c r="R10" i="5"/>
  <c r="R8" i="5"/>
  <c r="R11" i="5" s="1"/>
  <c r="R3" i="5"/>
  <c r="R4" i="5"/>
  <c r="R2" i="5"/>
  <c r="R5" i="9"/>
  <c r="R5" i="8"/>
  <c r="R5" i="7"/>
  <c r="R5" i="6"/>
  <c r="R9" i="4"/>
  <c r="R7" i="4"/>
  <c r="R5" i="5" l="1"/>
  <c r="R23" i="5"/>
  <c r="R17" i="5"/>
  <c r="Q5" i="9"/>
  <c r="Q5" i="8"/>
  <c r="Q5" i="7"/>
  <c r="Q5" i="6"/>
  <c r="Q2" i="5"/>
  <c r="Q3" i="5"/>
  <c r="Q4" i="5"/>
  <c r="Q8" i="5"/>
  <c r="Q9" i="5"/>
  <c r="Q11" i="5" s="1"/>
  <c r="Q10" i="5"/>
  <c r="Q14" i="5"/>
  <c r="Q15" i="5"/>
  <c r="Q16" i="5"/>
  <c r="Q20" i="5"/>
  <c r="Q21" i="5"/>
  <c r="Q22" i="5"/>
  <c r="Q9" i="4"/>
  <c r="Q7" i="4"/>
  <c r="Q23" i="5" l="1"/>
  <c r="Q17" i="5"/>
  <c r="Q5" i="5"/>
  <c r="P21" i="5"/>
  <c r="P22" i="5"/>
  <c r="P20" i="5"/>
  <c r="P15" i="5"/>
  <c r="P16" i="5"/>
  <c r="P14" i="5"/>
  <c r="P9" i="5"/>
  <c r="P10" i="5"/>
  <c r="P8" i="5"/>
  <c r="P3" i="5"/>
  <c r="P4" i="5"/>
  <c r="P2" i="5"/>
  <c r="P5" i="8"/>
  <c r="P5" i="7"/>
  <c r="P5" i="6"/>
  <c r="P9" i="4"/>
  <c r="P7" i="4"/>
  <c r="P5" i="5" l="1"/>
  <c r="P11" i="5"/>
  <c r="P23" i="5"/>
  <c r="P17" i="5"/>
  <c r="O23" i="5"/>
  <c r="O17" i="5"/>
  <c r="O11" i="5"/>
  <c r="O5" i="5"/>
  <c r="O5" i="9"/>
  <c r="O5" i="8"/>
  <c r="O5" i="7"/>
  <c r="O5" i="6"/>
  <c r="O7" i="4" l="1"/>
  <c r="C9" i="4"/>
  <c r="D9" i="4"/>
  <c r="E9" i="4"/>
  <c r="F9" i="4"/>
  <c r="G9" i="4"/>
  <c r="H9" i="4"/>
  <c r="I9" i="4"/>
  <c r="J9" i="4"/>
  <c r="K9" i="4"/>
  <c r="L9" i="4"/>
  <c r="M9" i="4"/>
  <c r="N9" i="4"/>
  <c r="O9" i="4"/>
  <c r="B9" i="4"/>
  <c r="N7" i="4" l="1"/>
  <c r="N23" i="5"/>
  <c r="N17" i="5"/>
  <c r="N11" i="5"/>
  <c r="N5" i="5"/>
  <c r="N5" i="6"/>
  <c r="N5" i="7"/>
  <c r="N5" i="8"/>
  <c r="N5" i="9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M5" i="5"/>
  <c r="L5" i="5"/>
  <c r="K5" i="5"/>
  <c r="J5" i="5"/>
  <c r="I5" i="5"/>
  <c r="H5" i="5"/>
  <c r="G5" i="5"/>
  <c r="F5" i="5"/>
  <c r="E5" i="5"/>
  <c r="D5" i="5"/>
  <c r="C5" i="5"/>
  <c r="B5" i="5"/>
  <c r="C5" i="8" l="1"/>
  <c r="D5" i="8"/>
  <c r="E5" i="8"/>
  <c r="F5" i="8"/>
  <c r="G5" i="8"/>
  <c r="H5" i="8"/>
  <c r="I5" i="8"/>
  <c r="J5" i="8"/>
  <c r="K5" i="8"/>
  <c r="L5" i="8"/>
  <c r="M5" i="8"/>
  <c r="B5" i="8"/>
  <c r="C5" i="9"/>
  <c r="D5" i="9"/>
  <c r="E5" i="9"/>
  <c r="F5" i="9"/>
  <c r="G5" i="9"/>
  <c r="H5" i="9"/>
  <c r="I5" i="9"/>
  <c r="J5" i="9"/>
  <c r="K5" i="9"/>
  <c r="L5" i="9"/>
  <c r="M5" i="9"/>
  <c r="B5" i="9"/>
  <c r="C5" i="7"/>
  <c r="D5" i="7"/>
  <c r="E5" i="7"/>
  <c r="F5" i="7"/>
  <c r="G5" i="7"/>
  <c r="H5" i="7"/>
  <c r="I5" i="7"/>
  <c r="J5" i="7"/>
  <c r="K5" i="7"/>
  <c r="L5" i="7"/>
  <c r="M5" i="7"/>
  <c r="B5" i="7"/>
  <c r="C5" i="6"/>
  <c r="D5" i="6"/>
  <c r="E5" i="6"/>
  <c r="F5" i="6"/>
  <c r="G5" i="6"/>
  <c r="H5" i="6"/>
  <c r="I5" i="6"/>
  <c r="J5" i="6"/>
  <c r="K5" i="6"/>
  <c r="L5" i="6"/>
  <c r="M5" i="6"/>
  <c r="B5" i="6"/>
  <c r="C7" i="4" l="1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DV1, DV1P, DV1S, DV2, DV2S, MX1, PSO
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<sst xmlns="http://schemas.openxmlformats.org/spreadsheetml/2006/main" count="941" uniqueCount="168">
  <si>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</si>
  <si>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</si>
  <si>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</si>
  <si>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</si>
  <si>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</si>
  <si>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</si>
  <si>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</si>
  <si>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</si>
  <si>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</si>
  <si>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</si>
  <si>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</si>
  <si>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</si>
  <si>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</si>
  <si>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</si>
  <si>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SAVE.LIST COM11</t>
  </si>
  <si>
    <t>GET.LIST COM11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</si>
  <si>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</si>
  <si>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</si>
  <si>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</si>
  <si>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</si>
  <si>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</si>
  <si>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</si>
  <si>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</si>
  <si>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</si>
  <si>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</si>
  <si>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DISTRICTS="[108]"</t>
  </si>
  <si>
    <t>SELECT RH11 WITH TYPE="A" AND WITH PROP.ID="P]" AND WITH DISTRICTS="[108]"</t>
  </si>
  <si>
    <t>SELECT RH11 WITH TYPE="A" AND WITH PROP.CLASS="1]""49]""01]""R]""M]" AND WITH DISTRICTS="[108]"</t>
  </si>
  <si>
    <t>SELECT RH11 WITH TYPE="A" AND WITH PROP.CLASS="40]""45]""5]""6]""8]""04]""F]" AND WITH DISTRICTS="[108]"</t>
  </si>
  <si>
    <t>SELECT RH11 WITH TYPE="A" AND WITH PROP.CLASS = "2]""7]""C]""02]" AND WITH DISTRICTS="[108]"</t>
  </si>
  <si>
    <t>SELECT RH11 WITH TYPE="A" AND WITH PROP.CLASS="3]" AND WITH DISTRICTS="[108]"</t>
  </si>
  <si>
    <t>SELECT RH11 WITH TYPE="A" AND WITH DISTRICTS="[108]"</t>
  </si>
  <si>
    <t>Total Compression loss for District 108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</si>
  <si>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</si>
  <si>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</si>
  <si>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</si>
  <si>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</si>
  <si>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</si>
  <si>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</si>
  <si>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</si>
  <si>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C40</t>
  </si>
  <si>
    <t>C50</t>
  </si>
  <si>
    <t>C80</t>
  </si>
  <si>
    <t>C90</t>
  </si>
  <si>
    <t>F30</t>
  </si>
  <si>
    <t>F90</t>
  </si>
  <si>
    <t>R10</t>
  </si>
  <si>
    <t>R20</t>
  </si>
  <si>
    <t>R30</t>
  </si>
  <si>
    <t>R40</t>
  </si>
  <si>
    <t>R50</t>
  </si>
  <si>
    <t>R60</t>
  </si>
  <si>
    <t>R80</t>
  </si>
  <si>
    <t>R90</t>
  </si>
  <si>
    <t>002</t>
  </si>
  <si>
    <t>003</t>
  </si>
  <si>
    <t>010</t>
  </si>
  <si>
    <t>024</t>
  </si>
  <si>
    <t>C30</t>
  </si>
  <si>
    <t>XXX</t>
  </si>
  <si>
    <t>C20</t>
  </si>
  <si>
    <t>C51</t>
  </si>
  <si>
    <t>R51</t>
  </si>
  <si>
    <t>019</t>
  </si>
  <si>
    <t>049</t>
  </si>
  <si>
    <t>029</t>
  </si>
  <si>
    <t>R99</t>
  </si>
  <si>
    <t>SELECT RH12 WITH TYPE="A" AND WITH DISTRICTS="[108]"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</si>
  <si>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</si>
  <si>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</si>
  <si>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</si>
  <si>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DISTRICTS="[108]"</t>
  </si>
  <si>
    <t>SELECT RH12 WITH TYPE="A" AND WITH PROP.ID="P]" AND WITH DISTRICTS="[108]"</t>
  </si>
  <si>
    <t>SELECT RH12 WITH TYPE="A" AND WITH PROP.CLASS="1]""49]""01]""R]""M]" AND WITH DISTRICTS="[108]"</t>
  </si>
  <si>
    <t>SELECT RH12 WITH TYPE="A" AND WITH PROP.CLASS="40]""45]""5]""6]""8]""04]""F]" AND WITH DISTRICTS="[108]"</t>
  </si>
  <si>
    <t>SELECT RH12 WITH TYPE="A" AND WITH PROP.CLASS = "200""201""202""7]""C]""02]" AND WITH DISTRICTS="[108]"</t>
  </si>
  <si>
    <t>SELECT RH12 WITH TYPE="A" AND WITH PROP.CLASS="3]""208""X03""X08" AND WITH DISTRICTS="[108]"</t>
  </si>
  <si>
    <t>100</t>
  </si>
  <si>
    <t>101</t>
  </si>
  <si>
    <t>121</t>
  </si>
  <si>
    <t>160</t>
  </si>
  <si>
    <t>161</t>
  </si>
  <si>
    <t>200</t>
  </si>
  <si>
    <t>201</t>
  </si>
  <si>
    <t>208</t>
  </si>
  <si>
    <t>490</t>
  </si>
  <si>
    <t>491</t>
  </si>
  <si>
    <t>540</t>
  </si>
  <si>
    <t>541</t>
  </si>
  <si>
    <t>551</t>
  </si>
  <si>
    <t>580</t>
  </si>
  <si>
    <t>581</t>
  </si>
  <si>
    <t>701</t>
  </si>
  <si>
    <t>781</t>
  </si>
  <si>
    <t>Excludes Prop Class 002 &amp; 003</t>
  </si>
  <si>
    <t>Total Taxes for Distribution, City of Jefferson (District 108)</t>
  </si>
  <si>
    <t>RMV=MAV</t>
  </si>
  <si>
    <t>% Gap MAV to RMV</t>
  </si>
  <si>
    <t>% Gap M50AV to RMV</t>
  </si>
  <si>
    <t>Excludes Business Personal Property &amp; Utility</t>
  </si>
  <si>
    <t>Total Accounts where RMV=M50AV</t>
  </si>
  <si>
    <t>SAVE.LIST JEFFIND11</t>
  </si>
  <si>
    <t>GET.LIST JEFFIND11</t>
  </si>
  <si>
    <t>Utility Totals</t>
  </si>
  <si>
    <t>PP Totals</t>
  </si>
  <si>
    <t>303</t>
  </si>
  <si>
    <t>X03</t>
  </si>
  <si>
    <t>Pers. Prop.</t>
  </si>
  <si>
    <t>Business Personal Property</t>
  </si>
  <si>
    <t>SELECT RH12 WITH PROP.CLASS="200""201""202""7]""002""02]"</t>
  </si>
  <si>
    <t>SAVE.LIST JEFCOM12</t>
  </si>
  <si>
    <t>GET.LIST JEFCOM12</t>
  </si>
  <si>
    <t>X08</t>
  </si>
  <si>
    <t>SELECT RH11 WITHOUT PROP.CLASS="R]""M]""C]""F]"</t>
  </si>
  <si>
    <t>SELECT RH12 WITHOUT PROP.CLASS="R]""M]""C]""F]"</t>
  </si>
  <si>
    <t>109</t>
  </si>
  <si>
    <t>129</t>
  </si>
  <si>
    <t>499</t>
  </si>
  <si>
    <t>Veterans, Active Duty, Public Safety</t>
  </si>
  <si>
    <t>SELECT RH20 WITH TYPE="A" AND WITH PROP.ID="U]" AND WITH DISTRICTS="[108]"</t>
  </si>
  <si>
    <t>SELECT RH20 WITH TYPE="A" AND WITH PROP.ID="P]" AND WITH DISTRICTS="[108]"</t>
  </si>
  <si>
    <t>SELECT RH20 WITH TYPE="A" AND WITH PROP.CLASS="1]""49]""01]""R]""M]" AND WITH DISTRICTS="[108]"</t>
  </si>
  <si>
    <t>SELECT RH20 WITH TYPE="A" AND WITH PROP.CLASS = "200""201""202""7]""C]""02]""9]" AND WITH DISTRICTS="[108]"</t>
  </si>
  <si>
    <t>LIST RH20 WITH TYPE="A" AND WITH DISTRICTS="[108]" AND WITH PROP.CLASS NE "003" TOTAL RMV.VALUE TOTAL M50.ASSD.VALUE TOTAL MAV.VALUE TCD</t>
  </si>
  <si>
    <t>SELECT RH20 WITH TYPE="A" AND WITH DISTRICTS="[108]"</t>
  </si>
  <si>
    <t>SELECT RH20 WITHOUT PROP.ID="P]""U]"</t>
  </si>
  <si>
    <t>SELECT RH20 WITHOUT PROP.CLASS="R]""M]""C]""F]"</t>
  </si>
  <si>
    <t>SELECT RH20 WITH M50.ASSD.VALUE &gt;"0"</t>
  </si>
  <si>
    <t>LIST RH20 TOTAL RMV.VALUE TOTAL M50.ASSD.VALUE TOTAL MAV.VALUE TCD</t>
  </si>
  <si>
    <t>LIST RH20 WITH RMV.VALUE=M50.ASSD.VALUE TCD</t>
  </si>
  <si>
    <t>LIST RH20 WITH RMV.VALUE=MAV.VALUE TCD</t>
  </si>
  <si>
    <t>SAVE.LIST JEF20</t>
  </si>
  <si>
    <t>GET.LIST JEF20</t>
  </si>
  <si>
    <t>SELECT RH20 WITH M50.ASSD.VALUE&gt;"0"</t>
  </si>
  <si>
    <t>LIST RH20 TOTAL RMV.VALUE TOTAL M50.ASSD.VALUE TCD</t>
  </si>
  <si>
    <t>SAVE.LIST JEFFIND20</t>
  </si>
  <si>
    <t>GET.LIST JEFFIND20</t>
  </si>
  <si>
    <t>SELECT RH20 WITH PROP.CLASS="200""201""202""7]""002""02]""9]"</t>
  </si>
  <si>
    <t>SAVE.LIST JEFCOM20</t>
  </si>
  <si>
    <t>GET.LIST JEFCOM20</t>
  </si>
  <si>
    <t>SELECT RH20 WITHOUT PROP.CLASS="R]""M[""C]""F]"</t>
  </si>
  <si>
    <t>SAVE.LIST JEFFAR20</t>
  </si>
  <si>
    <t>GET.LIST JEFFAR20</t>
  </si>
  <si>
    <t>SELECT RH20 WITH PROP.CLASS="1]""49]""01]"</t>
  </si>
  <si>
    <t>SAVE.LIST JEFRES20</t>
  </si>
  <si>
    <t>GET.LIST JEFRES20</t>
  </si>
  <si>
    <t>SELECT RH20 WITH TYPE="A" AND WITH DISTRICTS="[108]" AND WITH EX.CODES="DV]""MX1""PSO"</t>
  </si>
  <si>
    <t>SELECT RH20 WITH TYPE="A" AND WITH DISTRICTS="[108]" AND WITH EX.CODES="FACITY""FACNTY""FASTAT""FNCITY""FNCNTY""FNFED""FNSTAT""PACITY""PACNTY""PASTAT""PNCITY""PNCNTY""PNSTAT""PNSTPL""FASCHL""FASTDN""FNSCHL""PASCHL""PASTDN""PNSCHL"</t>
  </si>
  <si>
    <t>SELECT RH20 WITH TYPE="A" AND WITH DISTRICTS="[108]" AND WITH EX.CODES="FACHAR""FAFRAT""FARELI""PACHAR""PAFRAT""PARELI"</t>
  </si>
  <si>
    <t>LIST RH20 WITH TYPE="A" AND WITH DISTRICTS="[108]" TOTAL EXCEPT.RMV.VALUE TOTAL EXCEPT.MAV.VALUE TCD</t>
  </si>
  <si>
    <t>400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</si>
  <si>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</si>
  <si>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</si>
  <si>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</si>
  <si>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</si>
  <si>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</si>
  <si>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</si>
  <si>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JEFF20</t>
  </si>
  <si>
    <t>GET.LIST JEFF20</t>
  </si>
  <si>
    <t>SAVE.LIST JEFF20U</t>
  </si>
  <si>
    <t>GET.LIST JEFF20U</t>
  </si>
  <si>
    <t>SAVE.LIST JEFF20P</t>
  </si>
  <si>
    <t>GET.LIST JEFF20P</t>
  </si>
  <si>
    <t>SELECT RH20 WITH TYPE="A" AND WITH PROP.CLASS="40]""45]""5]""6]""8]""04]""F]""X58" AND WITH DISTRICTS="[108]"</t>
  </si>
  <si>
    <t>SELECT RH20 WITH TYPE="A" AND WITH PROP.CLASS="3]""X03""X08""208" AND WITH DISTRICTS="[108]"</t>
  </si>
  <si>
    <t>SELECT RH20 WITH PROP.CLASS="40]""45]""5]""6]""8]""04]""X58"</t>
  </si>
  <si>
    <t>SELECT RH20 WITH PROP.CLASS="3]""208""X03""X08"</t>
  </si>
  <si>
    <t>R70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</si>
</sst>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5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</cellStyleXfs>
  <cellXfs count="145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/>
    <xf numFmtId="0" fontId="18" fillId="0" borderId="0" xfId="51"/>
    <xf numFmtId="0" fontId="19" fillId="0" borderId="0" xfId="51" applyFont="1"/>
    <xf numFmtId="0" fontId="18" fillId="0" borderId="0" xfId="51" applyFill="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2" fillId="0" borderId="0" xfId="0" applyFont="1"/>
    <xf numFmtId="0" fontId="19" fillId="0" borderId="0" xfId="53"/>
    <xf numFmtId="0" fontId="19" fillId="0" borderId="0" xfId="53" applyFont="1"/>
    <xf numFmtId="0" fontId="0" fillId="0" borderId="0" xfId="0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1" fillId="0" borderId="0" xfId="52" applyFont="1"/>
    <xf numFmtId="0" fontId="0" fillId="0" borderId="0" xfId="0" applyBorder="1"/>
    <xf numFmtId="0" fontId="18" fillId="0" borderId="0" xfId="52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/>
    <xf numFmtId="0" fontId="19" fillId="0" borderId="0" xfId="54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55" applyFont="1" applyAlignment="1">
      <alignment horizontal="center" vertical="center"/>
    </xf>
    <xf numFmtId="49" fontId="18" fillId="0" borderId="0" xfId="54" applyNumberFormat="1" applyAlignment="1">
      <alignment horizontal="center"/>
    </xf>
    <xf numFmtId="0" fontId="18" fillId="0" borderId="0" xfId="54" applyAlignment="1">
      <alignment horizontal="center"/>
    </xf>
    <xf numFmtId="3" fontId="18" fillId="0" borderId="0" xfId="54" applyNumberFormat="1" applyAlignment="1">
      <alignment horizontal="center"/>
    </xf>
    <xf numFmtId="0" fontId="19" fillId="0" borderId="0" xfId="55" applyFont="1" applyAlignment="1">
      <alignment horizontal="center" vertical="center"/>
    </xf>
    <xf numFmtId="3" fontId="19" fillId="0" borderId="0" xfId="55" applyNumberFormat="1" applyFont="1" applyAlignment="1">
      <alignment horizontal="center" vertical="center"/>
    </xf>
    <xf numFmtId="0" fontId="19" fillId="0" borderId="0" xfId="55" applyAlignment="1">
      <alignment horizontal="center"/>
    </xf>
    <xf numFmtId="3" fontId="19" fillId="0" borderId="0" xfId="55" applyNumberFormat="1" applyAlignment="1">
      <alignment horizontal="center"/>
    </xf>
    <xf numFmtId="49" fontId="19" fillId="0" borderId="0" xfId="55" applyNumberFormat="1" applyAlignment="1">
      <alignment horizontal="center"/>
    </xf>
    <xf numFmtId="49" fontId="19" fillId="0" borderId="0" xfId="54" applyNumberFormat="1" applyFont="1" applyAlignment="1">
      <alignment horizontal="center"/>
    </xf>
    <xf numFmtId="0" fontId="19" fillId="0" borderId="0" xfId="55" applyFont="1" applyFill="1" applyAlignment="1">
      <alignment horizontal="center" vertical="center"/>
    </xf>
    <xf numFmtId="0" fontId="25" fillId="0" borderId="0" xfId="0" applyFont="1"/>
    <xf numFmtId="40" fontId="0" fillId="0" borderId="0" xfId="0" applyNumberFormat="1"/>
    <xf numFmtId="0" fontId="0" fillId="0" borderId="0" xfId="0" applyFont="1" applyAlignment="1"/>
    <xf numFmtId="9" fontId="0" fillId="0" borderId="0" xfId="1" applyFont="1" applyAlignment="1">
      <alignment horizontal="center"/>
    </xf>
    <xf numFmtId="0" fontId="27" fillId="0" borderId="0" xfId="51" applyFont="1"/>
    <xf numFmtId="0" fontId="27" fillId="0" borderId="0" xfId="51" applyFont="1" applyFill="1"/>
    <xf numFmtId="0" fontId="27" fillId="0" borderId="0" xfId="0" applyFont="1"/>
    <xf numFmtId="0" fontId="27" fillId="0" borderId="0" xfId="53" applyFont="1"/>
    <xf numFmtId="0" fontId="27" fillId="0" borderId="0" xfId="53" applyFont="1" applyFill="1"/>
    <xf numFmtId="0" fontId="19" fillId="0" borderId="0" xfId="52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9" fillId="0" borderId="0" xfId="52" applyFont="1" applyBorder="1" applyAlignment="1">
      <alignment horizontal="right"/>
    </xf>
    <xf numFmtId="0" fontId="19" fillId="0" borderId="0" xfId="52" applyFont="1" applyFill="1" applyBorder="1" applyAlignment="1">
      <alignment horizontal="right"/>
    </xf>
    <xf numFmtId="0" fontId="19" fillId="0" borderId="10" xfId="52" applyFont="1" applyBorder="1" applyAlignment="1">
      <alignment horizontal="center"/>
    </xf>
    <xf numFmtId="0" fontId="19" fillId="0" borderId="10" xfId="52" applyFont="1" applyBorder="1" applyAlignment="1"/>
    <xf numFmtId="0" fontId="19" fillId="0" borderId="10" xfId="52" applyFont="1" applyFill="1" applyBorder="1" applyAlignment="1">
      <alignment horizontal="center"/>
    </xf>
    <xf numFmtId="0" fontId="21" fillId="0" borderId="0" xfId="54" applyFont="1" applyAlignment="1">
      <alignment horizontal="left"/>
    </xf>
    <xf numFmtId="0" fontId="0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18" fillId="0" borderId="0" xfId="51" applyFont="1" applyFill="1"/>
    <xf numFmtId="0" fontId="18" fillId="0" borderId="0" xfId="53" applyFont="1"/>
    <xf numFmtId="0" fontId="18" fillId="0" borderId="0" xfId="53" applyFont="1" applyFill="1"/>
    <xf numFmtId="0" fontId="18" fillId="0" borderId="0" xfId="52" applyFont="1" applyFill="1" applyBorder="1" applyAlignment="1">
      <alignment horizontal="center"/>
    </xf>
    <xf numFmtId="0" fontId="18" fillId="0" borderId="0" xfId="55" applyFont="1" applyAlignment="1">
      <alignment horizontal="center" vertical="center"/>
    </xf>
    <xf numFmtId="3" fontId="18" fillId="0" borderId="0" xfId="55" applyNumberFormat="1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55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/>
    <xf numFmtId="0" fontId="0" fillId="0" borderId="0" xfId="0" applyBorder="1" applyAlignment="1">
      <alignment horizontal="center"/>
    </xf>
    <xf numFmtId="0" fontId="18" fillId="0" borderId="0" xfId="52" applyFont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5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urrency0" xfId="44" xr:uid="{00000000-0005-0000-0000-00001D000000}"/>
    <cellStyle name="Currency0 2" xfId="47" xr:uid="{00000000-0005-0000-0000-00001E000000}"/>
    <cellStyle name="Date" xfId="45" xr:uid="{00000000-0005-0000-0000-00001F000000}"/>
    <cellStyle name="Date 2" xfId="50" xr:uid="{00000000-0005-0000-0000-000020000000}"/>
    <cellStyle name="Explanatory Text" xfId="17" builtinId="53" customBuiltin="1"/>
    <cellStyle name="Fixed" xfId="46" xr:uid="{00000000-0005-0000-0000-000022000000}"/>
    <cellStyle name="Fixed 2" xfId="48" xr:uid="{00000000-0005-0000-0000-000023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2D000000}"/>
    <cellStyle name="Normal_Prop Class Value Summary" xfId="54" xr:uid="{00000000-0005-0000-0000-00002E000000}"/>
    <cellStyle name="Normal_Prop Class Value Summary_1" xfId="55" xr:uid="{00000000-0005-0000-0000-00002F000000}"/>
    <cellStyle name="Normal_TCL" xfId="51" xr:uid="{00000000-0005-0000-0000-000030000000}"/>
    <cellStyle name="Normal_TCL 2" xfId="53" xr:uid="{00000000-0005-0000-0000-000031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by Property Class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Jefferson (District 108)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9300174467174442"/>
          <c:y val="3.00224915593379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1336929510892"/>
          <c:y val="0.12753114936807938"/>
          <c:w val="0.88347168097661666"/>
          <c:h val="0.75454072843255926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#,##0</c:formatCode>
                <c:ptCount val="21"/>
                <c:pt idx="0">
                  <c:v>819</c:v>
                </c:pt>
                <c:pt idx="1">
                  <c:v>819</c:v>
                </c:pt>
                <c:pt idx="2">
                  <c:v>878</c:v>
                </c:pt>
                <c:pt idx="3">
                  <c:v>962</c:v>
                </c:pt>
                <c:pt idx="4">
                  <c:v>955</c:v>
                </c:pt>
                <c:pt idx="5">
                  <c:v>965</c:v>
                </c:pt>
                <c:pt idx="6">
                  <c:v>1099</c:v>
                </c:pt>
                <c:pt idx="7">
                  <c:v>1120</c:v>
                </c:pt>
                <c:pt idx="8">
                  <c:v>1237</c:v>
                </c:pt>
                <c:pt idx="9">
                  <c:v>1223</c:v>
                </c:pt>
                <c:pt idx="10">
                  <c:v>1213</c:v>
                </c:pt>
                <c:pt idx="11">
                  <c:v>1211</c:v>
                </c:pt>
                <c:pt idx="12">
                  <c:v>1204</c:v>
                </c:pt>
                <c:pt idx="13">
                  <c:v>1201</c:v>
                </c:pt>
                <c:pt idx="14">
                  <c:v>1196</c:v>
                </c:pt>
                <c:pt idx="15">
                  <c:v>1191</c:v>
                </c:pt>
                <c:pt idx="16">
                  <c:v>1186</c:v>
                </c:pt>
                <c:pt idx="17">
                  <c:v>1193</c:v>
                </c:pt>
                <c:pt idx="18">
                  <c:v>1188</c:v>
                </c:pt>
                <c:pt idx="19">
                  <c:v>1185</c:v>
                </c:pt>
                <c:pt idx="20">
                  <c:v>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4-4F01-AEB9-2CBAF11FC94D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80</c:v>
                </c:pt>
                <c:pt idx="1">
                  <c:v>81</c:v>
                </c:pt>
                <c:pt idx="2">
                  <c:v>81</c:v>
                </c:pt>
                <c:pt idx="3">
                  <c:v>68</c:v>
                </c:pt>
                <c:pt idx="4">
                  <c:v>66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64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69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4-4F01-AEB9-2CBAF11FC94D}"/>
            </c:ext>
          </c:extLst>
        </c:ser>
        <c:ser>
          <c:idx val="0"/>
          <c:order val="2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36</c:v>
                </c:pt>
                <c:pt idx="1">
                  <c:v>33</c:v>
                </c:pt>
                <c:pt idx="2">
                  <c:v>40</c:v>
                </c:pt>
                <c:pt idx="3">
                  <c:v>40</c:v>
                </c:pt>
                <c:pt idx="4">
                  <c:v>34</c:v>
                </c:pt>
                <c:pt idx="5">
                  <c:v>35</c:v>
                </c:pt>
                <c:pt idx="6">
                  <c:v>34</c:v>
                </c:pt>
                <c:pt idx="7">
                  <c:v>33</c:v>
                </c:pt>
                <c:pt idx="8">
                  <c:v>35</c:v>
                </c:pt>
                <c:pt idx="9">
                  <c:v>37</c:v>
                </c:pt>
                <c:pt idx="10">
                  <c:v>37</c:v>
                </c:pt>
                <c:pt idx="11">
                  <c:v>39</c:v>
                </c:pt>
                <c:pt idx="12">
                  <c:v>40</c:v>
                </c:pt>
                <c:pt idx="13">
                  <c:v>42</c:v>
                </c:pt>
                <c:pt idx="14">
                  <c:v>47</c:v>
                </c:pt>
                <c:pt idx="15">
                  <c:v>50</c:v>
                </c:pt>
                <c:pt idx="16">
                  <c:v>44</c:v>
                </c:pt>
                <c:pt idx="17">
                  <c:v>46</c:v>
                </c:pt>
                <c:pt idx="18">
                  <c:v>50</c:v>
                </c:pt>
                <c:pt idx="19">
                  <c:v>53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4-4F01-AEB9-2CBAF11FC94D}"/>
            </c:ext>
          </c:extLst>
        </c:ser>
        <c:ser>
          <c:idx val="1"/>
          <c:order val="3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40</c:v>
                </c:pt>
                <c:pt idx="1">
                  <c:v>38</c:v>
                </c:pt>
                <c:pt idx="2">
                  <c:v>31</c:v>
                </c:pt>
                <c:pt idx="3">
                  <c:v>33</c:v>
                </c:pt>
                <c:pt idx="4">
                  <c:v>32</c:v>
                </c:pt>
                <c:pt idx="5">
                  <c:v>29</c:v>
                </c:pt>
                <c:pt idx="6">
                  <c:v>27</c:v>
                </c:pt>
                <c:pt idx="7">
                  <c:v>30</c:v>
                </c:pt>
                <c:pt idx="8">
                  <c:v>32</c:v>
                </c:pt>
                <c:pt idx="9">
                  <c:v>29</c:v>
                </c:pt>
                <c:pt idx="10">
                  <c:v>33</c:v>
                </c:pt>
                <c:pt idx="11">
                  <c:v>34</c:v>
                </c:pt>
                <c:pt idx="12">
                  <c:v>33</c:v>
                </c:pt>
                <c:pt idx="13">
                  <c:v>31</c:v>
                </c:pt>
                <c:pt idx="14">
                  <c:v>32</c:v>
                </c:pt>
                <c:pt idx="15">
                  <c:v>30</c:v>
                </c:pt>
                <c:pt idx="16">
                  <c:v>30</c:v>
                </c:pt>
                <c:pt idx="17">
                  <c:v>32</c:v>
                </c:pt>
                <c:pt idx="18">
                  <c:v>31</c:v>
                </c:pt>
                <c:pt idx="19">
                  <c:v>36</c:v>
                </c:pt>
                <c:pt idx="2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4-4F01-AEB9-2CBAF11FC94D}"/>
            </c:ext>
          </c:extLst>
        </c:ser>
        <c:ser>
          <c:idx val="3"/>
          <c:order val="4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98</c:v>
                </c:pt>
                <c:pt idx="3">
                  <c:v>17</c:v>
                </c:pt>
                <c:pt idx="4">
                  <c:v>17</c:v>
                </c:pt>
                <c:pt idx="5">
                  <c:v>15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B4-4F01-AEB9-2CBAF11FC94D}"/>
            </c:ext>
          </c:extLst>
        </c:ser>
        <c:ser>
          <c:idx val="5"/>
          <c:order val="5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B4-4F01-AEB9-2CBAF11F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51680"/>
        <c:axId val="74965760"/>
      </c:barChart>
      <c:catAx>
        <c:axId val="7495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965760"/>
        <c:crosses val="autoZero"/>
        <c:auto val="1"/>
        <c:lblAlgn val="ctr"/>
        <c:lblOffset val="100"/>
        <c:noMultiLvlLbl val="0"/>
      </c:catAx>
      <c:valAx>
        <c:axId val="7496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9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3988321337022618"/>
          <c:w val="1"/>
          <c:h val="4.6151472412547356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</a:rPr>
              <a:t>Total Levied Property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Tax</a:t>
            </a:r>
          </a:p>
          <a:p>
            <a:pPr>
              <a:defRPr/>
            </a:pP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City of Jefferson (District 108)</a:t>
            </a:r>
            <a:endParaRPr lang="en-US" sz="1200" b="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37435816212628592"/>
          <c:y val="1.92763338211042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37226024511503"/>
          <c:y val="0.11799410029498525"/>
          <c:w val="0.83725224002172149"/>
          <c:h val="0.6789932408891367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164131.67000000001</c:v>
                </c:pt>
                <c:pt idx="1">
                  <c:v>172702.01</c:v>
                </c:pt>
                <c:pt idx="2">
                  <c:v>181807.39</c:v>
                </c:pt>
                <c:pt idx="3">
                  <c:v>182772.2</c:v>
                </c:pt>
                <c:pt idx="4">
                  <c:v>186646.92</c:v>
                </c:pt>
                <c:pt idx="5">
                  <c:v>192885.17</c:v>
                </c:pt>
                <c:pt idx="6">
                  <c:v>216720.46</c:v>
                </c:pt>
                <c:pt idx="7">
                  <c:v>226575.3</c:v>
                </c:pt>
                <c:pt idx="8">
                  <c:v>254103.11</c:v>
                </c:pt>
                <c:pt idx="9">
                  <c:v>260648.68</c:v>
                </c:pt>
                <c:pt idx="10">
                  <c:v>270281.43</c:v>
                </c:pt>
                <c:pt idx="11">
                  <c:v>279451.26</c:v>
                </c:pt>
                <c:pt idx="12">
                  <c:v>279451.26</c:v>
                </c:pt>
                <c:pt idx="13" formatCode="#,##0.00_);[Red]\(#,##0.00\)">
                  <c:v>294778.98</c:v>
                </c:pt>
                <c:pt idx="14">
                  <c:v>305628.09999999998</c:v>
                </c:pt>
                <c:pt idx="15">
                  <c:v>313778.59999999998</c:v>
                </c:pt>
                <c:pt idx="16">
                  <c:v>327620.32</c:v>
                </c:pt>
                <c:pt idx="17">
                  <c:v>340541.92</c:v>
                </c:pt>
                <c:pt idx="18">
                  <c:v>352687.05</c:v>
                </c:pt>
                <c:pt idx="19">
                  <c:v>364540.66</c:v>
                </c:pt>
                <c:pt idx="20">
                  <c:v>375744.91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D-4B8D-A677-D6236BF7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64224"/>
        <c:axId val="75365760"/>
      </c:lineChart>
      <c:catAx>
        <c:axId val="7536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365760"/>
        <c:crosses val="autoZero"/>
        <c:auto val="1"/>
        <c:lblAlgn val="ctr"/>
        <c:lblOffset val="100"/>
        <c:noMultiLvlLbl val="0"/>
      </c:catAx>
      <c:valAx>
        <c:axId val="75365760"/>
        <c:scaling>
          <c:orientation val="minMax"/>
          <c:min val="1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364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RMV, M50AV, MAV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Jefferson (District 108)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1542087704087927"/>
          <c:y val="1.01317122593718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95996751725991"/>
          <c:y val="0.11958467957462764"/>
          <c:w val="0.8412409424013334"/>
          <c:h val="0.82565014479573029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97033881</c:v>
                </c:pt>
                <c:pt idx="1">
                  <c:v>103349408</c:v>
                </c:pt>
                <c:pt idx="2">
                  <c:v>106689733</c:v>
                </c:pt>
                <c:pt idx="3">
                  <c:v>120229559</c:v>
                </c:pt>
                <c:pt idx="4">
                  <c:v>124156740</c:v>
                </c:pt>
                <c:pt idx="5">
                  <c:v>131531887</c:v>
                </c:pt>
                <c:pt idx="6">
                  <c:v>149411853</c:v>
                </c:pt>
                <c:pt idx="7">
                  <c:v>186473390</c:v>
                </c:pt>
                <c:pt idx="8">
                  <c:v>205418303</c:v>
                </c:pt>
                <c:pt idx="9">
                  <c:v>201835064</c:v>
                </c:pt>
                <c:pt idx="10">
                  <c:v>203268942</c:v>
                </c:pt>
                <c:pt idx="11">
                  <c:v>195569108</c:v>
                </c:pt>
                <c:pt idx="12">
                  <c:v>179268881</c:v>
                </c:pt>
                <c:pt idx="13">
                  <c:v>189782516</c:v>
                </c:pt>
                <c:pt idx="14">
                  <c:v>206924366</c:v>
                </c:pt>
                <c:pt idx="15">
                  <c:v>219569916</c:v>
                </c:pt>
                <c:pt idx="16">
                  <c:v>237260431</c:v>
                </c:pt>
                <c:pt idx="17">
                  <c:v>254943436</c:v>
                </c:pt>
                <c:pt idx="18">
                  <c:v>283740245</c:v>
                </c:pt>
                <c:pt idx="19">
                  <c:v>315790056</c:v>
                </c:pt>
                <c:pt idx="20">
                  <c:v>326352639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8-4BDB-8E77-B952D66B1BE6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67740107</c:v>
                </c:pt>
                <c:pt idx="1">
                  <c:v>72435244</c:v>
                </c:pt>
                <c:pt idx="2">
                  <c:v>74753829</c:v>
                </c:pt>
                <c:pt idx="3">
                  <c:v>77572107</c:v>
                </c:pt>
                <c:pt idx="4">
                  <c:v>79928146</c:v>
                </c:pt>
                <c:pt idx="5">
                  <c:v>82908309</c:v>
                </c:pt>
                <c:pt idx="6">
                  <c:v>91847724</c:v>
                </c:pt>
                <c:pt idx="7">
                  <c:v>106300105</c:v>
                </c:pt>
                <c:pt idx="8">
                  <c:v>117550007</c:v>
                </c:pt>
                <c:pt idx="9">
                  <c:v>121792112</c:v>
                </c:pt>
                <c:pt idx="10">
                  <c:v>126642659</c:v>
                </c:pt>
                <c:pt idx="11">
                  <c:v>131225339</c:v>
                </c:pt>
                <c:pt idx="12">
                  <c:v>135252102</c:v>
                </c:pt>
                <c:pt idx="13">
                  <c:v>138900852</c:v>
                </c:pt>
                <c:pt idx="14">
                  <c:v>144099155</c:v>
                </c:pt>
                <c:pt idx="15">
                  <c:v>148115739</c:v>
                </c:pt>
                <c:pt idx="16">
                  <c:v>154184330</c:v>
                </c:pt>
                <c:pt idx="17">
                  <c:v>160557038</c:v>
                </c:pt>
                <c:pt idx="18">
                  <c:v>165966750</c:v>
                </c:pt>
                <c:pt idx="19">
                  <c:v>172029970</c:v>
                </c:pt>
                <c:pt idx="20">
                  <c:v>177067067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8-4BDB-8E77-B952D66B1BE6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66912969</c:v>
                </c:pt>
                <c:pt idx="1">
                  <c:v>71539040</c:v>
                </c:pt>
                <c:pt idx="2">
                  <c:v>73442703</c:v>
                </c:pt>
                <c:pt idx="3">
                  <c:v>75209914</c:v>
                </c:pt>
                <c:pt idx="4">
                  <c:v>77601308</c:v>
                </c:pt>
                <c:pt idx="5">
                  <c:v>80723061</c:v>
                </c:pt>
                <c:pt idx="6">
                  <c:v>90051370</c:v>
                </c:pt>
                <c:pt idx="7">
                  <c:v>104714936</c:v>
                </c:pt>
                <c:pt idx="8">
                  <c:v>116334350</c:v>
                </c:pt>
                <c:pt idx="9">
                  <c:v>120765678</c:v>
                </c:pt>
                <c:pt idx="10">
                  <c:v>125228906</c:v>
                </c:pt>
                <c:pt idx="11">
                  <c:v>129443681</c:v>
                </c:pt>
                <c:pt idx="12">
                  <c:v>132187851</c:v>
                </c:pt>
                <c:pt idx="13">
                  <c:v>136579229</c:v>
                </c:pt>
                <c:pt idx="14">
                  <c:v>141605892</c:v>
                </c:pt>
                <c:pt idx="15">
                  <c:v>145382152</c:v>
                </c:pt>
                <c:pt idx="16">
                  <c:v>151659404</c:v>
                </c:pt>
                <c:pt idx="17">
                  <c:v>157782469</c:v>
                </c:pt>
                <c:pt idx="18">
                  <c:v>163409630</c:v>
                </c:pt>
                <c:pt idx="19">
                  <c:v>168901752</c:v>
                </c:pt>
                <c:pt idx="20">
                  <c:v>174093002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68-4BDB-8E77-B952D66B1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54240"/>
        <c:axId val="71355776"/>
      </c:lineChart>
      <c:catAx>
        <c:axId val="7135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1355776"/>
        <c:crosses val="autoZero"/>
        <c:auto val="1"/>
        <c:lblAlgn val="ctr"/>
        <c:lblOffset val="100"/>
        <c:noMultiLvlLbl val="0"/>
      </c:catAx>
      <c:valAx>
        <c:axId val="71355776"/>
        <c:scaling>
          <c:orientation val="minMax"/>
          <c:min val="5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6.7599575396264482E-3"/>
              <c:y val="0.4874046063391012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13542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592923640616727"/>
          <c:y val="0.20939919744074545"/>
          <c:w val="9.3125684341518647E-2"/>
          <c:h val="7.8617938715107416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Jefferson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108)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88150636725555E-2"/>
          <c:y val="0.13664926094764471"/>
          <c:w val="0.88201237758869533"/>
          <c:h val="0.75647299688353631"/>
        </c:manualLayout>
      </c:layout>
      <c:lineChart>
        <c:grouping val="standard"/>
        <c:varyColors val="0"/>
        <c:ser>
          <c:idx val="0"/>
          <c:order val="0"/>
          <c:tx>
            <c:v>% Gap</c:v>
          </c:tx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0.25335028635055734</c:v>
                </c:pt>
                <c:pt idx="1">
                  <c:v>0.25437900601147956</c:v>
                </c:pt>
                <c:pt idx="2">
                  <c:v>0.25620229159205266</c:v>
                </c:pt>
                <c:pt idx="3">
                  <c:v>0.28910115594055175</c:v>
                </c:pt>
                <c:pt idx="4">
                  <c:v>0.28934062234138935</c:v>
                </c:pt>
                <c:pt idx="5">
                  <c:v>0.30638624321751218</c:v>
                </c:pt>
                <c:pt idx="6">
                  <c:v>0.32732072110436194</c:v>
                </c:pt>
                <c:pt idx="7">
                  <c:v>0.38547110064355627</c:v>
                </c:pt>
                <c:pt idx="8">
                  <c:v>0.39995853330065867</c:v>
                </c:pt>
                <c:pt idx="9">
                  <c:v>0.36499189781644592</c:v>
                </c:pt>
                <c:pt idx="10">
                  <c:v>0.34688091092442996</c:v>
                </c:pt>
                <c:pt idx="11">
                  <c:v>0.27965190840969167</c:v>
                </c:pt>
                <c:pt idx="12">
                  <c:v>0.18786744414084344</c:v>
                </c:pt>
                <c:pt idx="13">
                  <c:v>0.20929246327589146</c:v>
                </c:pt>
                <c:pt idx="14">
                  <c:v>0.25300603436188418</c:v>
                </c:pt>
                <c:pt idx="15">
                  <c:v>0.27852420785406573</c:v>
                </c:pt>
                <c:pt idx="16">
                  <c:v>0.30501511103115986</c:v>
                </c:pt>
                <c:pt idx="17">
                  <c:v>0.32965966336832953</c:v>
                </c:pt>
                <c:pt idx="18">
                  <c:v>0.38280691400419509</c:v>
                </c:pt>
                <c:pt idx="19">
                  <c:v>0.42968964483768735</c:v>
                </c:pt>
                <c:pt idx="20">
                  <c:v>0.42524106368458692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F-43AB-9FFA-F061B6994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18880"/>
        <c:axId val="75820416"/>
      </c:lineChart>
      <c:catAx>
        <c:axId val="758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820416"/>
        <c:crosses val="autoZero"/>
        <c:auto val="1"/>
        <c:lblAlgn val="ctr"/>
        <c:lblOffset val="100"/>
        <c:noMultiLvlLbl val="0"/>
      </c:catAx>
      <c:valAx>
        <c:axId val="75820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818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Accounts where RMV=M50AV</a:t>
            </a:r>
            <a:endParaRPr lang="en-US" sz="12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Jefferson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108)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38187693964965"/>
          <c:y val="0.13664926094764471"/>
          <c:w val="0.82063710277257684"/>
          <c:h val="0.75525100095685582"/>
        </c:manualLayout>
      </c:layout>
      <c:lineChart>
        <c:grouping val="standard"/>
        <c:varyColors val="0"/>
        <c:ser>
          <c:idx val="0"/>
          <c:order val="0"/>
          <c:tx>
            <c:v>RMVM50AV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37</c:v>
                </c:pt>
                <c:pt idx="1">
                  <c:v>119</c:v>
                </c:pt>
                <c:pt idx="2">
                  <c:v>138</c:v>
                </c:pt>
                <c:pt idx="3">
                  <c:v>139</c:v>
                </c:pt>
                <c:pt idx="4">
                  <c:v>127</c:v>
                </c:pt>
                <c:pt idx="5">
                  <c:v>121</c:v>
                </c:pt>
                <c:pt idx="6">
                  <c:v>109</c:v>
                </c:pt>
                <c:pt idx="7">
                  <c:v>98</c:v>
                </c:pt>
                <c:pt idx="8">
                  <c:v>28</c:v>
                </c:pt>
                <c:pt idx="9">
                  <c:v>27</c:v>
                </c:pt>
                <c:pt idx="10">
                  <c:v>55</c:v>
                </c:pt>
                <c:pt idx="11">
                  <c:v>79</c:v>
                </c:pt>
                <c:pt idx="12">
                  <c:v>213</c:v>
                </c:pt>
                <c:pt idx="13">
                  <c:v>117</c:v>
                </c:pt>
                <c:pt idx="14">
                  <c:v>103</c:v>
                </c:pt>
                <c:pt idx="15">
                  <c:v>83</c:v>
                </c:pt>
                <c:pt idx="16">
                  <c:v>52</c:v>
                </c:pt>
                <c:pt idx="17">
                  <c:v>59</c:v>
                </c:pt>
                <c:pt idx="18">
                  <c:v>31</c:v>
                </c:pt>
                <c:pt idx="19">
                  <c:v>22</c:v>
                </c:pt>
                <c:pt idx="2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E-4580-8F8A-4EFF5CBC5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36416"/>
        <c:axId val="75850496"/>
      </c:lineChart>
      <c:catAx>
        <c:axId val="7583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850496"/>
        <c:crosses val="autoZero"/>
        <c:auto val="1"/>
        <c:lblAlgn val="ctr"/>
        <c:lblOffset val="100"/>
        <c:noMultiLvlLbl val="0"/>
      </c:catAx>
      <c:valAx>
        <c:axId val="75850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836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Gap by Property Class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Jefferson (District 108)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3955849889624726"/>
          <c:y val="1.14285714285714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60431518907814E-2"/>
          <c:y val="0.17782392200974878"/>
          <c:w val="0.90874385734895724"/>
          <c:h val="0.69445864266966628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0.25717736231162547</c:v>
                </c:pt>
                <c:pt idx="1">
                  <c:v>0.26053317294601408</c:v>
                </c:pt>
                <c:pt idx="2">
                  <c:v>0.25399758425989938</c:v>
                </c:pt>
                <c:pt idx="3">
                  <c:v>0.27336877094935819</c:v>
                </c:pt>
                <c:pt idx="4">
                  <c:v>0.26989124760122252</c:v>
                </c:pt>
                <c:pt idx="5">
                  <c:v>0.28342534940097974</c:v>
                </c:pt>
                <c:pt idx="6">
                  <c:v>0.3160032671696088</c:v>
                </c:pt>
                <c:pt idx="7">
                  <c:v>0.3792334019108663</c:v>
                </c:pt>
                <c:pt idx="8">
                  <c:v>0.39056801560791865</c:v>
                </c:pt>
                <c:pt idx="9">
                  <c:v>0.34944097659396622</c:v>
                </c:pt>
                <c:pt idx="10">
                  <c:v>0.33231927815566142</c:v>
                </c:pt>
                <c:pt idx="11">
                  <c:v>0.25705941920375575</c:v>
                </c:pt>
                <c:pt idx="12">
                  <c:v>0.15035525667606509</c:v>
                </c:pt>
                <c:pt idx="13">
                  <c:v>0.1808614064481352</c:v>
                </c:pt>
                <c:pt idx="14">
                  <c:v>0.23432054877724207</c:v>
                </c:pt>
                <c:pt idx="15">
                  <c:v>0.26566167887949665</c:v>
                </c:pt>
                <c:pt idx="16">
                  <c:v>0.29589299263879298</c:v>
                </c:pt>
                <c:pt idx="17">
                  <c:v>0.32691057298831216</c:v>
                </c:pt>
                <c:pt idx="18">
                  <c:v>0.38427491005691139</c:v>
                </c:pt>
                <c:pt idx="19">
                  <c:v>0.4369675321504265</c:v>
                </c:pt>
                <c:pt idx="20">
                  <c:v>0.43104532170037102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52-4191-90F6-AFD12B8FE02A}"/>
            </c:ext>
          </c:extLst>
        </c:ser>
        <c:ser>
          <c:idx val="1"/>
          <c:order val="1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0.443583578853744</c:v>
                </c:pt>
                <c:pt idx="1">
                  <c:v>0.47284159049892294</c:v>
                </c:pt>
                <c:pt idx="2">
                  <c:v>0.16323653593544751</c:v>
                </c:pt>
                <c:pt idx="3">
                  <c:v>0.83509196288765808</c:v>
                </c:pt>
                <c:pt idx="4">
                  <c:v>0.8321473014571249</c:v>
                </c:pt>
                <c:pt idx="5">
                  <c:v>0.87570168072441168</c:v>
                </c:pt>
                <c:pt idx="6">
                  <c:v>0.82903690310566402</c:v>
                </c:pt>
                <c:pt idx="7">
                  <c:v>0.84346323829583303</c:v>
                </c:pt>
                <c:pt idx="8">
                  <c:v>0.86507329460492044</c:v>
                </c:pt>
                <c:pt idx="9">
                  <c:v>0.86312004099070927</c:v>
                </c:pt>
                <c:pt idx="10">
                  <c:v>0.85124228171108451</c:v>
                </c:pt>
                <c:pt idx="11">
                  <c:v>0.82645640614184135</c:v>
                </c:pt>
                <c:pt idx="12">
                  <c:v>0.81893905744896556</c:v>
                </c:pt>
                <c:pt idx="13">
                  <c:v>0.79920313104518514</c:v>
                </c:pt>
                <c:pt idx="14">
                  <c:v>0.79817797685144753</c:v>
                </c:pt>
                <c:pt idx="15">
                  <c:v>0.79434787886019464</c:v>
                </c:pt>
                <c:pt idx="16">
                  <c:v>0.78743626890749352</c:v>
                </c:pt>
                <c:pt idx="17">
                  <c:v>0.72370505884437775</c:v>
                </c:pt>
                <c:pt idx="18">
                  <c:v>0.69747187779098885</c:v>
                </c:pt>
                <c:pt idx="19">
                  <c:v>0.55664237058470478</c:v>
                </c:pt>
                <c:pt idx="20">
                  <c:v>0.67223091224134024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2-4191-90F6-AFD12B8FE02A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0.3119061243311253</c:v>
                </c:pt>
                <c:pt idx="1">
                  <c:v>0.31799532258884544</c:v>
                </c:pt>
                <c:pt idx="2">
                  <c:v>0.34219364409667463</c:v>
                </c:pt>
                <c:pt idx="3">
                  <c:v>0.29991573013168771</c:v>
                </c:pt>
                <c:pt idx="4">
                  <c:v>0.3252940173123291</c:v>
                </c:pt>
                <c:pt idx="5">
                  <c:v>0.30907973205599015</c:v>
                </c:pt>
                <c:pt idx="6">
                  <c:v>0.33475347204789263</c:v>
                </c:pt>
                <c:pt idx="7">
                  <c:v>0.33766336477054792</c:v>
                </c:pt>
                <c:pt idx="8">
                  <c:v>0.40747869405903903</c:v>
                </c:pt>
                <c:pt idx="9">
                  <c:v>0.42005795326410711</c:v>
                </c:pt>
                <c:pt idx="10">
                  <c:v>0.41013473672047185</c:v>
                </c:pt>
                <c:pt idx="11">
                  <c:v>0.38840973814693802</c:v>
                </c:pt>
                <c:pt idx="12">
                  <c:v>0.37175103782044627</c:v>
                </c:pt>
                <c:pt idx="13">
                  <c:v>0.35326910847757709</c:v>
                </c:pt>
                <c:pt idx="14">
                  <c:v>0.33561031274693376</c:v>
                </c:pt>
                <c:pt idx="15">
                  <c:v>0.31930536169840718</c:v>
                </c:pt>
                <c:pt idx="16">
                  <c:v>0.32165015279192521</c:v>
                </c:pt>
                <c:pt idx="17">
                  <c:v>0.32341276513538941</c:v>
                </c:pt>
                <c:pt idx="18">
                  <c:v>0.34937113546936482</c:v>
                </c:pt>
                <c:pt idx="19">
                  <c:v>0.34664105390547018</c:v>
                </c:pt>
                <c:pt idx="20">
                  <c:v>0.34186223431232421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2-4191-90F6-AFD12B8FE02A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0.12709844031210293</c:v>
                </c:pt>
                <c:pt idx="1">
                  <c:v>0.13253971212371329</c:v>
                </c:pt>
                <c:pt idx="2">
                  <c:v>0.1127628004407738</c:v>
                </c:pt>
                <c:pt idx="3">
                  <c:v>0.10118636881354803</c:v>
                </c:pt>
                <c:pt idx="4">
                  <c:v>0.11155623626556566</c:v>
                </c:pt>
                <c:pt idx="5">
                  <c:v>0.1322044348865713</c:v>
                </c:pt>
                <c:pt idx="6">
                  <c:v>0.16808904233572775</c:v>
                </c:pt>
                <c:pt idx="7">
                  <c:v>0.22173377000198791</c:v>
                </c:pt>
                <c:pt idx="8">
                  <c:v>0.20673737189308483</c:v>
                </c:pt>
                <c:pt idx="9">
                  <c:v>0.19990324468321086</c:v>
                </c:pt>
                <c:pt idx="10">
                  <c:v>0.1340548535177597</c:v>
                </c:pt>
                <c:pt idx="11">
                  <c:v>0.12687926462122145</c:v>
                </c:pt>
                <c:pt idx="12">
                  <c:v>0.12922346833416221</c:v>
                </c:pt>
                <c:pt idx="13">
                  <c:v>1.7295526708517528E-2</c:v>
                </c:pt>
                <c:pt idx="14">
                  <c:v>5.8470109707542406E-3</c:v>
                </c:pt>
                <c:pt idx="15">
                  <c:v>3.046224358616012E-3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2-4191-90F6-AFD12B8FE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970816"/>
        <c:axId val="75972608"/>
      </c:lineChart>
      <c:catAx>
        <c:axId val="7597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972608"/>
        <c:crosses val="autoZero"/>
        <c:auto val="1"/>
        <c:lblAlgn val="ctr"/>
        <c:lblOffset val="100"/>
        <c:noMultiLvlLbl val="0"/>
      </c:catAx>
      <c:valAx>
        <c:axId val="75972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970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564150507676606"/>
          <c:y val="0.12556235470566182"/>
          <c:w val="0.65550955137230349"/>
          <c:h val="3.1265841769778771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Jefferson (District 108)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981701231008094E-2"/>
          <c:y val="0.19945516375670433"/>
          <c:w val="0.88381329094426586"/>
          <c:h val="0.7297443612231399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20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27</c:v>
                </c:pt>
                <c:pt idx="7">
                  <c:v>25</c:v>
                </c:pt>
                <c:pt idx="8">
                  <c:v>28</c:v>
                </c:pt>
                <c:pt idx="9">
                  <c:v>31</c:v>
                </c:pt>
                <c:pt idx="10">
                  <c:v>29</c:v>
                </c:pt>
                <c:pt idx="11">
                  <c:v>28</c:v>
                </c:pt>
                <c:pt idx="12">
                  <c:v>26</c:v>
                </c:pt>
                <c:pt idx="13">
                  <c:v>26</c:v>
                </c:pt>
                <c:pt idx="14">
                  <c:v>29</c:v>
                </c:pt>
                <c:pt idx="15">
                  <c:v>33</c:v>
                </c:pt>
                <c:pt idx="16">
                  <c:v>33</c:v>
                </c:pt>
                <c:pt idx="17">
                  <c:v>32</c:v>
                </c:pt>
                <c:pt idx="18">
                  <c:v>29</c:v>
                </c:pt>
                <c:pt idx="19">
                  <c:v>29</c:v>
                </c:pt>
                <c:pt idx="2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A-40D0-9E0A-F21E87AA785C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19</c:v>
                </c:pt>
                <c:pt idx="6">
                  <c:v>18</c:v>
                </c:pt>
                <c:pt idx="7">
                  <c:v>22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22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25</c:v>
                </c:pt>
                <c:pt idx="19">
                  <c:v>25</c:v>
                </c:pt>
                <c:pt idx="2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A-40D0-9E0A-F21E87AA785C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16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9A-40D0-9E0A-F21E87AA7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48640"/>
        <c:axId val="76062720"/>
      </c:lineChart>
      <c:catAx>
        <c:axId val="7604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062720"/>
        <c:crosses val="autoZero"/>
        <c:auto val="1"/>
        <c:lblAlgn val="ctr"/>
        <c:lblOffset val="100"/>
        <c:noMultiLvlLbl val="0"/>
      </c:catAx>
      <c:valAx>
        <c:axId val="76062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4.8914860162237077E-3"/>
              <c:y val="0.4361839555612969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048640"/>
        <c:crosses val="autoZero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11765258215962443"/>
          <c:y val="0.12378792650918635"/>
          <c:w val="0.82287949921752723"/>
          <c:h val="7.141554262238959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 to District Revenue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Jefferson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108)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25325656382178"/>
          <c:y val="0.12670969268938001"/>
          <c:w val="0.83990815076298275"/>
          <c:h val="0.81526215020223924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6419451</c:v>
                </c:pt>
                <c:pt idx="1">
                  <c:v>3733241</c:v>
                </c:pt>
                <c:pt idx="2">
                  <c:v>1764228</c:v>
                </c:pt>
                <c:pt idx="3">
                  <c:v>1924023</c:v>
                </c:pt>
                <c:pt idx="4">
                  <c:v>1501513</c:v>
                </c:pt>
                <c:pt idx="5">
                  <c:v>2120016</c:v>
                </c:pt>
                <c:pt idx="6">
                  <c:v>9249015</c:v>
                </c:pt>
                <c:pt idx="7">
                  <c:v>25917818</c:v>
                </c:pt>
                <c:pt idx="8">
                  <c:v>18895790</c:v>
                </c:pt>
                <c:pt idx="9">
                  <c:v>3393759</c:v>
                </c:pt>
                <c:pt idx="10">
                  <c:v>1810619</c:v>
                </c:pt>
                <c:pt idx="11">
                  <c:v>1975283</c:v>
                </c:pt>
                <c:pt idx="12">
                  <c:v>1684910</c:v>
                </c:pt>
                <c:pt idx="13">
                  <c:v>942195</c:v>
                </c:pt>
                <c:pt idx="14">
                  <c:v>1461993</c:v>
                </c:pt>
                <c:pt idx="15">
                  <c:v>975018</c:v>
                </c:pt>
                <c:pt idx="16">
                  <c:v>2210539</c:v>
                </c:pt>
                <c:pt idx="17">
                  <c:v>2880897</c:v>
                </c:pt>
                <c:pt idx="18">
                  <c:v>3391863</c:v>
                </c:pt>
                <c:pt idx="19">
                  <c:v>2595480</c:v>
                </c:pt>
                <c:pt idx="20">
                  <c:v>3636838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7E-46A5-BF76-85A2BABB4CD7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5326998</c:v>
                </c:pt>
                <c:pt idx="1">
                  <c:v>3186131</c:v>
                </c:pt>
                <c:pt idx="2">
                  <c:v>1486108</c:v>
                </c:pt>
                <c:pt idx="3">
                  <c:v>1620447</c:v>
                </c:pt>
                <c:pt idx="4">
                  <c:v>1254963</c:v>
                </c:pt>
                <c:pt idx="5">
                  <c:v>1710356</c:v>
                </c:pt>
                <c:pt idx="6">
                  <c:v>6595075</c:v>
                </c:pt>
                <c:pt idx="7">
                  <c:v>16383968</c:v>
                </c:pt>
                <c:pt idx="8">
                  <c:v>11974937</c:v>
                </c:pt>
                <c:pt idx="9">
                  <c:v>2584459</c:v>
                </c:pt>
                <c:pt idx="10">
                  <c:v>1524979</c:v>
                </c:pt>
                <c:pt idx="11">
                  <c:v>1708923</c:v>
                </c:pt>
                <c:pt idx="12">
                  <c:v>1633550</c:v>
                </c:pt>
                <c:pt idx="13">
                  <c:v>921386</c:v>
                </c:pt>
                <c:pt idx="14">
                  <c:v>1329453</c:v>
                </c:pt>
                <c:pt idx="15">
                  <c:v>875939</c:v>
                </c:pt>
                <c:pt idx="16">
                  <c:v>1868319</c:v>
                </c:pt>
                <c:pt idx="17">
                  <c:v>2261687</c:v>
                </c:pt>
                <c:pt idx="18">
                  <c:v>2518163</c:v>
                </c:pt>
                <c:pt idx="19">
                  <c:v>1909020</c:v>
                </c:pt>
                <c:pt idx="20">
                  <c:v>2489838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E-46A5-BF76-85A2BABB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30496"/>
        <c:axId val="76332032"/>
      </c:lineChart>
      <c:catAx>
        <c:axId val="7633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332032"/>
        <c:crosses val="autoZero"/>
        <c:auto val="1"/>
        <c:lblAlgn val="ctr"/>
        <c:lblOffset val="100"/>
        <c:noMultiLvlLbl val="0"/>
      </c:catAx>
      <c:valAx>
        <c:axId val="76332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/>
                  <a:t>Exception</a:t>
                </a:r>
                <a:r>
                  <a:rPr lang="en-US" baseline="0"/>
                  <a:t> Value $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7051142546245922E-3"/>
              <c:y val="0.3748560656971018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330496"/>
        <c:crosses val="autoZero"/>
        <c:crossBetween val="midCat"/>
        <c:majorUnit val="2000000"/>
      </c:valAx>
    </c:plotArea>
    <c:legend>
      <c:legendPos val="r"/>
      <c:layout>
        <c:manualLayout>
          <c:xMode val="edge"/>
          <c:yMode val="edge"/>
          <c:x val="0.20504896626768229"/>
          <c:y val="0.21098558332382364"/>
          <c:w val="0.17978962640551324"/>
          <c:h val="6.98485636155384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8</xdr:row>
      <xdr:rowOff>76199</xdr:rowOff>
    </xdr:from>
    <xdr:to>
      <xdr:col>22</xdr:col>
      <xdr:colOff>76200</xdr:colOff>
      <xdr:row>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</xdr:row>
      <xdr:rowOff>104775</xdr:rowOff>
    </xdr:from>
    <xdr:to>
      <xdr:col>22</xdr:col>
      <xdr:colOff>533400</xdr:colOff>
      <xdr:row>30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3</xdr:row>
      <xdr:rowOff>180974</xdr:rowOff>
    </xdr:from>
    <xdr:to>
      <xdr:col>13</xdr:col>
      <xdr:colOff>180974</xdr:colOff>
      <xdr:row>34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0.00484</cdr:x>
      <cdr:y>0.40357</cdr:y>
    </cdr:from>
    <cdr:to>
      <cdr:x>0.03869</cdr:x>
      <cdr:y>0.52679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1" y="2152650"/>
          <a:ext cx="266700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2</xdr:row>
      <xdr:rowOff>133350</xdr:rowOff>
    </xdr:from>
    <xdr:to>
      <xdr:col>8</xdr:col>
      <xdr:colOff>95249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0.8708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4686300"/>
          <a:ext cx="6629400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Jefferson. 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  <cdr:relSizeAnchor xmlns:cdr="http://schemas.openxmlformats.org/drawingml/2006/chartDrawing">
    <cdr:from>
      <cdr:x>0.00832</cdr:x>
      <cdr:y>0.38584</cdr:y>
    </cdr:from>
    <cdr:to>
      <cdr:x>0.03092</cdr:x>
      <cdr:y>0.43717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6" y="2076450"/>
          <a:ext cx="1809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</xdr:row>
      <xdr:rowOff>85725</xdr:rowOff>
    </xdr:from>
    <xdr:to>
      <xdr:col>12</xdr:col>
      <xdr:colOff>380999</xdr:colOff>
      <xdr:row>37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19050</xdr:rowOff>
    </xdr:from>
    <xdr:to>
      <xdr:col>6</xdr:col>
      <xdr:colOff>238126</xdr:colOff>
      <xdr:row>34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257177</xdr:colOff>
      <xdr:row>10</xdr:row>
      <xdr:rowOff>19050</xdr:rowOff>
    </xdr:from>
    <xdr:to>
      <xdr:col>13</xdr:col>
      <xdr:colOff>66675</xdr:colOff>
      <xdr:row>34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0.01466</cdr:x>
      <cdr:y>0.39919</cdr:y>
    </cdr:from>
    <cdr:to>
      <cdr:x>0.06678</cdr:x>
      <cdr:y>0.53971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4" y="1866899"/>
          <a:ext cx="304800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24</xdr:row>
      <xdr:rowOff>76200</xdr:rowOff>
    </xdr:from>
    <xdr:to>
      <xdr:col>14</xdr:col>
      <xdr:colOff>238125</xdr:colOff>
      <xdr:row>59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0.28103</cdr:x>
      <cdr:y>0.94</cdr:y>
    </cdr:from>
    <cdr:to>
      <cdr:x>0.78051</cdr:x>
      <cdr:y>0.98286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09850" y="6267450"/>
          <a:ext cx="46386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*** Excludes business personal property, utility and fully exempt accounts ***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0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42578125" customWidth="1"/>
    <col min="2" max="7" width="5.140625" bestFit="1" customWidth="1"/>
    <col min="8" max="18" width="5.5703125" bestFit="1" customWidth="1"/>
    <col min="19" max="19" width="6.28515625" customWidth="1"/>
    <col min="20" max="22" width="5.5703125" bestFit="1" customWidth="1"/>
  </cols>
  <sheetData>
    <row r="1" spans="1:22" s="80" customFormat="1" x14ac:dyDescent="0.25">
      <c r="A1" s="144" t="s">
        <v>94</v>
      </c>
      <c r="B1" s="144"/>
    </row>
    <row r="2" spans="1:22" s="80" customFormat="1" x14ac:dyDescent="0.25">
      <c r="A2" s="3"/>
      <c r="B2" s="79">
        <v>2000</v>
      </c>
      <c r="C2" s="79">
        <v>2001</v>
      </c>
      <c r="D2" s="79">
        <v>2002</v>
      </c>
      <c r="E2" s="79">
        <v>2003</v>
      </c>
      <c r="F2" s="79">
        <v>2004</v>
      </c>
      <c r="G2" s="79">
        <v>2005</v>
      </c>
      <c r="H2" s="79">
        <v>2006</v>
      </c>
      <c r="I2" s="79">
        <v>2007</v>
      </c>
      <c r="J2" s="79">
        <v>2008</v>
      </c>
      <c r="K2" s="79">
        <v>2009</v>
      </c>
      <c r="L2" s="79">
        <v>2010</v>
      </c>
      <c r="M2" s="79">
        <v>2011</v>
      </c>
      <c r="N2" s="79">
        <v>2012</v>
      </c>
      <c r="O2" s="79">
        <v>2013</v>
      </c>
      <c r="P2" s="79">
        <v>2014</v>
      </c>
      <c r="Q2" s="79">
        <v>2015</v>
      </c>
      <c r="R2" s="79">
        <v>2016</v>
      </c>
      <c r="S2" s="79">
        <v>2017</v>
      </c>
      <c r="T2" s="79">
        <v>2018</v>
      </c>
      <c r="U2" s="79">
        <v>2019</v>
      </c>
      <c r="V2" s="79">
        <v>2020</v>
      </c>
    </row>
    <row r="3" spans="1:22" x14ac:dyDescent="0.25">
      <c r="A3" s="4" t="s">
        <v>0</v>
      </c>
      <c r="B3" s="75">
        <v>36</v>
      </c>
      <c r="C3" s="75">
        <v>33</v>
      </c>
      <c r="D3" s="75">
        <v>40</v>
      </c>
      <c r="E3" s="75">
        <v>40</v>
      </c>
      <c r="F3" s="75">
        <v>34</v>
      </c>
      <c r="G3" s="75">
        <v>35</v>
      </c>
      <c r="H3" s="75">
        <v>34</v>
      </c>
      <c r="I3" s="75">
        <v>33</v>
      </c>
      <c r="J3" s="75">
        <v>35</v>
      </c>
      <c r="K3" s="75">
        <v>37</v>
      </c>
      <c r="L3" s="75">
        <v>37</v>
      </c>
      <c r="M3" s="75">
        <v>39</v>
      </c>
      <c r="N3" s="75">
        <v>40</v>
      </c>
      <c r="O3" s="75">
        <v>42</v>
      </c>
      <c r="P3" s="120">
        <v>47</v>
      </c>
      <c r="Q3" s="130">
        <v>50</v>
      </c>
      <c r="R3" s="134">
        <v>44</v>
      </c>
      <c r="S3" s="134">
        <v>46</v>
      </c>
      <c r="T3" s="134">
        <v>50</v>
      </c>
      <c r="U3" s="134">
        <v>53</v>
      </c>
      <c r="V3" s="134">
        <v>56</v>
      </c>
    </row>
    <row r="4" spans="1:22" x14ac:dyDescent="0.25">
      <c r="A4" s="4" t="s">
        <v>108</v>
      </c>
      <c r="B4" s="75">
        <v>40</v>
      </c>
      <c r="C4" s="75">
        <v>38</v>
      </c>
      <c r="D4" s="75">
        <v>31</v>
      </c>
      <c r="E4" s="75">
        <v>33</v>
      </c>
      <c r="F4" s="75">
        <v>32</v>
      </c>
      <c r="G4" s="75">
        <v>29</v>
      </c>
      <c r="H4" s="75">
        <v>27</v>
      </c>
      <c r="I4" s="75">
        <v>30</v>
      </c>
      <c r="J4" s="75">
        <v>32</v>
      </c>
      <c r="K4" s="75">
        <v>29</v>
      </c>
      <c r="L4" s="75">
        <v>33</v>
      </c>
      <c r="M4" s="75">
        <v>34</v>
      </c>
      <c r="N4" s="75">
        <v>33</v>
      </c>
      <c r="O4" s="75">
        <v>31</v>
      </c>
      <c r="P4" s="120">
        <v>32</v>
      </c>
      <c r="Q4" s="130">
        <v>30</v>
      </c>
      <c r="R4" s="134">
        <v>30</v>
      </c>
      <c r="S4" s="134">
        <v>32</v>
      </c>
      <c r="T4" s="134">
        <v>31</v>
      </c>
      <c r="U4" s="134">
        <v>36</v>
      </c>
      <c r="V4" s="134">
        <v>41</v>
      </c>
    </row>
    <row r="5" spans="1:22" x14ac:dyDescent="0.25">
      <c r="A5" s="4" t="s">
        <v>1</v>
      </c>
      <c r="B5" s="78">
        <v>819</v>
      </c>
      <c r="C5" s="78">
        <v>819</v>
      </c>
      <c r="D5" s="78">
        <v>878</v>
      </c>
      <c r="E5" s="78">
        <v>962</v>
      </c>
      <c r="F5" s="78">
        <v>955</v>
      </c>
      <c r="G5" s="78">
        <v>965</v>
      </c>
      <c r="H5" s="78">
        <v>1099</v>
      </c>
      <c r="I5" s="78">
        <v>1120</v>
      </c>
      <c r="J5" s="78">
        <v>1237</v>
      </c>
      <c r="K5" s="78">
        <v>1223</v>
      </c>
      <c r="L5" s="78">
        <v>1213</v>
      </c>
      <c r="M5" s="78">
        <v>1211</v>
      </c>
      <c r="N5" s="78">
        <v>1204</v>
      </c>
      <c r="O5" s="78">
        <v>1201</v>
      </c>
      <c r="P5" s="121">
        <v>1196</v>
      </c>
      <c r="Q5" s="131">
        <v>1191</v>
      </c>
      <c r="R5" s="135">
        <v>1186</v>
      </c>
      <c r="S5" s="135">
        <v>1193</v>
      </c>
      <c r="T5" s="135">
        <v>1188</v>
      </c>
      <c r="U5" s="135">
        <v>1185</v>
      </c>
      <c r="V5" s="135">
        <v>1183</v>
      </c>
    </row>
    <row r="6" spans="1:22" x14ac:dyDescent="0.25">
      <c r="A6" s="4" t="s">
        <v>2</v>
      </c>
      <c r="B6" s="75">
        <v>20</v>
      </c>
      <c r="C6" s="75">
        <v>19</v>
      </c>
      <c r="D6" s="75">
        <v>98</v>
      </c>
      <c r="E6" s="75">
        <v>17</v>
      </c>
      <c r="F6" s="75">
        <v>17</v>
      </c>
      <c r="G6" s="75">
        <v>15</v>
      </c>
      <c r="H6" s="75">
        <v>14</v>
      </c>
      <c r="I6" s="75">
        <v>14</v>
      </c>
      <c r="J6" s="75">
        <v>11</v>
      </c>
      <c r="K6" s="75">
        <v>11</v>
      </c>
      <c r="L6" s="75">
        <v>11</v>
      </c>
      <c r="M6" s="75">
        <v>12</v>
      </c>
      <c r="N6" s="75">
        <v>12</v>
      </c>
      <c r="O6" s="75">
        <v>12</v>
      </c>
      <c r="P6" s="120">
        <v>12</v>
      </c>
      <c r="Q6" s="130">
        <v>12</v>
      </c>
      <c r="R6" s="134">
        <v>12</v>
      </c>
      <c r="S6" s="134">
        <v>12</v>
      </c>
      <c r="T6" s="134">
        <v>13</v>
      </c>
      <c r="U6" s="134">
        <v>13</v>
      </c>
      <c r="V6" s="134">
        <v>12</v>
      </c>
    </row>
    <row r="7" spans="1:22" x14ac:dyDescent="0.25">
      <c r="A7" s="4" t="s">
        <v>3</v>
      </c>
      <c r="B7" s="75">
        <v>80</v>
      </c>
      <c r="C7" s="75">
        <v>81</v>
      </c>
      <c r="D7" s="75">
        <v>81</v>
      </c>
      <c r="E7" s="75">
        <v>68</v>
      </c>
      <c r="F7" s="75">
        <v>66</v>
      </c>
      <c r="G7" s="75">
        <v>67</v>
      </c>
      <c r="H7" s="75">
        <v>67</v>
      </c>
      <c r="I7" s="75">
        <v>67</v>
      </c>
      <c r="J7" s="75">
        <v>64</v>
      </c>
      <c r="K7" s="75">
        <v>63</v>
      </c>
      <c r="L7" s="75">
        <v>63</v>
      </c>
      <c r="M7" s="75">
        <v>63</v>
      </c>
      <c r="N7" s="75">
        <v>63</v>
      </c>
      <c r="O7" s="75">
        <v>69</v>
      </c>
      <c r="P7" s="120">
        <v>67</v>
      </c>
      <c r="Q7" s="130">
        <v>67</v>
      </c>
      <c r="R7" s="134">
        <v>68</v>
      </c>
      <c r="S7" s="134">
        <v>66</v>
      </c>
      <c r="T7" s="134">
        <v>66</v>
      </c>
      <c r="U7" s="134">
        <v>66</v>
      </c>
      <c r="V7" s="134">
        <v>68</v>
      </c>
    </row>
    <row r="8" spans="1:22" x14ac:dyDescent="0.25">
      <c r="A8" s="4" t="s">
        <v>4</v>
      </c>
      <c r="B8" s="75">
        <v>11</v>
      </c>
      <c r="C8" s="75">
        <v>11</v>
      </c>
      <c r="D8" s="75">
        <v>11</v>
      </c>
      <c r="E8" s="75">
        <v>11</v>
      </c>
      <c r="F8" s="75">
        <v>10</v>
      </c>
      <c r="G8" s="75">
        <v>10</v>
      </c>
      <c r="H8" s="75">
        <v>10</v>
      </c>
      <c r="I8" s="75">
        <v>10</v>
      </c>
      <c r="J8" s="75">
        <v>10</v>
      </c>
      <c r="K8" s="75">
        <v>9</v>
      </c>
      <c r="L8" s="75">
        <v>9</v>
      </c>
      <c r="M8" s="75">
        <v>9</v>
      </c>
      <c r="N8" s="75">
        <v>9</v>
      </c>
      <c r="O8" s="75">
        <v>5</v>
      </c>
      <c r="P8" s="120">
        <v>6</v>
      </c>
      <c r="Q8" s="130">
        <v>6</v>
      </c>
      <c r="R8" s="134">
        <v>6</v>
      </c>
      <c r="S8" s="134">
        <v>6</v>
      </c>
      <c r="T8" s="134">
        <v>6</v>
      </c>
      <c r="U8" s="134">
        <v>6</v>
      </c>
      <c r="V8" s="134">
        <v>6</v>
      </c>
    </row>
    <row r="9" spans="1:22" s="80" customFormat="1" x14ac:dyDescent="0.25">
      <c r="A9" s="4"/>
    </row>
    <row r="35" spans="1:1" x14ac:dyDescent="0.25">
      <c r="A35" s="2"/>
    </row>
    <row r="39" spans="1:1" x14ac:dyDescent="0.25">
      <c r="A39" s="2"/>
    </row>
    <row r="40" spans="1:1" x14ac:dyDescent="0.25">
      <c r="A40" s="80" t="s">
        <v>119</v>
      </c>
    </row>
    <row r="41" spans="1:1" x14ac:dyDescent="0.25">
      <c r="A41" s="80"/>
    </row>
    <row r="42" spans="1:1" x14ac:dyDescent="0.25">
      <c r="A42" s="3" t="s">
        <v>120</v>
      </c>
    </row>
    <row r="43" spans="1:1" s="80" customFormat="1" x14ac:dyDescent="0.25"/>
    <row r="44" spans="1:1" s="80" customFormat="1" x14ac:dyDescent="0.25">
      <c r="A44" s="80" t="s">
        <v>121</v>
      </c>
    </row>
    <row r="45" spans="1:1" s="80" customFormat="1" x14ac:dyDescent="0.25"/>
    <row r="46" spans="1:1" s="80" customFormat="1" x14ac:dyDescent="0.25">
      <c r="A46" s="80" t="s">
        <v>163</v>
      </c>
    </row>
    <row r="47" spans="1:1" s="80" customFormat="1" x14ac:dyDescent="0.25"/>
    <row r="48" spans="1:1" s="80" customFormat="1" x14ac:dyDescent="0.25">
      <c r="A48" s="80" t="s">
        <v>122</v>
      </c>
    </row>
    <row r="49" spans="1:1" s="80" customFormat="1" x14ac:dyDescent="0.25"/>
    <row r="50" spans="1:1" s="80" customFormat="1" x14ac:dyDescent="0.25">
      <c r="A50" s="80" t="s">
        <v>164</v>
      </c>
    </row>
    <row r="51" spans="1:1" s="80" customFormat="1" x14ac:dyDescent="0.25"/>
    <row r="52" spans="1:1" s="80" customFormat="1" x14ac:dyDescent="0.25"/>
    <row r="53" spans="1:1" x14ac:dyDescent="0.25">
      <c r="A53" s="101" t="s">
        <v>71</v>
      </c>
    </row>
    <row r="54" spans="1:1" x14ac:dyDescent="0.25">
      <c r="A54" s="101"/>
    </row>
    <row r="55" spans="1:1" x14ac:dyDescent="0.25">
      <c r="A55" s="101" t="s">
        <v>72</v>
      </c>
    </row>
    <row r="56" spans="1:1" x14ac:dyDescent="0.25">
      <c r="A56" s="101"/>
    </row>
    <row r="57" spans="1:1" x14ac:dyDescent="0.25">
      <c r="A57" s="101" t="s">
        <v>73</v>
      </c>
    </row>
    <row r="58" spans="1:1" x14ac:dyDescent="0.25">
      <c r="A58" s="101"/>
    </row>
    <row r="59" spans="1:1" x14ac:dyDescent="0.25">
      <c r="A59" s="101" t="s">
        <v>74</v>
      </c>
    </row>
    <row r="60" spans="1:1" x14ac:dyDescent="0.25">
      <c r="A60" s="101"/>
    </row>
    <row r="61" spans="1:1" x14ac:dyDescent="0.25">
      <c r="A61" s="101" t="s">
        <v>75</v>
      </c>
    </row>
    <row r="62" spans="1:1" x14ac:dyDescent="0.25">
      <c r="A62" s="101"/>
    </row>
    <row r="63" spans="1:1" x14ac:dyDescent="0.25">
      <c r="A63" s="101" t="s">
        <v>76</v>
      </c>
    </row>
    <row r="64" spans="1:1" x14ac:dyDescent="0.25">
      <c r="A64" s="101"/>
    </row>
    <row r="65" spans="1:1" x14ac:dyDescent="0.25">
      <c r="A65" s="101"/>
    </row>
    <row r="66" spans="1:1" x14ac:dyDescent="0.25">
      <c r="A66" s="101" t="s">
        <v>25</v>
      </c>
    </row>
    <row r="67" spans="1:1" x14ac:dyDescent="0.25">
      <c r="A67" s="101"/>
    </row>
    <row r="68" spans="1:1" x14ac:dyDescent="0.25">
      <c r="A68" s="101" t="s">
        <v>26</v>
      </c>
    </row>
    <row r="69" spans="1:1" x14ac:dyDescent="0.25">
      <c r="A69" s="101"/>
    </row>
    <row r="70" spans="1:1" x14ac:dyDescent="0.25">
      <c r="A70" s="101" t="s">
        <v>27</v>
      </c>
    </row>
    <row r="71" spans="1:1" x14ac:dyDescent="0.25">
      <c r="A71" s="101"/>
    </row>
    <row r="72" spans="1:1" x14ac:dyDescent="0.25">
      <c r="A72" s="101" t="s">
        <v>28</v>
      </c>
    </row>
    <row r="73" spans="1:1" x14ac:dyDescent="0.25">
      <c r="A73" s="101"/>
    </row>
    <row r="74" spans="1:1" x14ac:dyDescent="0.25">
      <c r="A74" s="101" t="s">
        <v>29</v>
      </c>
    </row>
    <row r="75" spans="1:1" x14ac:dyDescent="0.25">
      <c r="A75" s="101"/>
    </row>
    <row r="76" spans="1:1" x14ac:dyDescent="0.25">
      <c r="A76" s="101" t="s">
        <v>30</v>
      </c>
    </row>
    <row r="86" spans="1:1" x14ac:dyDescent="0.25">
      <c r="A86" s="2"/>
    </row>
    <row r="90" spans="1:1" x14ac:dyDescent="0.25">
      <c r="A90" s="2"/>
    </row>
    <row r="92" spans="1:1" x14ac:dyDescent="0.25">
      <c r="A92" s="3"/>
    </row>
    <row r="94" spans="1:1" x14ac:dyDescent="0.25">
      <c r="A94" s="2"/>
    </row>
    <row r="96" spans="1:1" x14ac:dyDescent="0.25">
      <c r="A96" s="2"/>
    </row>
    <row r="98" spans="1:1" x14ac:dyDescent="0.25">
      <c r="A98" s="2"/>
    </row>
    <row r="100" spans="1:1" x14ac:dyDescent="0.25">
      <c r="A100" s="2"/>
    </row>
    <row r="104" spans="1:1" x14ac:dyDescent="0.25">
      <c r="A104" s="2"/>
    </row>
    <row r="106" spans="1:1" x14ac:dyDescent="0.25">
      <c r="A106" s="3"/>
    </row>
    <row r="108" spans="1:1" x14ac:dyDescent="0.25">
      <c r="A108" s="2"/>
    </row>
    <row r="110" spans="1:1" x14ac:dyDescent="0.25">
      <c r="A110" s="2"/>
    </row>
    <row r="112" spans="1:1" x14ac:dyDescent="0.25">
      <c r="A112" s="2"/>
    </row>
    <row r="114" spans="1:1" x14ac:dyDescent="0.25">
      <c r="A114" s="2"/>
    </row>
    <row r="118" spans="1:1" x14ac:dyDescent="0.25">
      <c r="A118" s="2"/>
    </row>
    <row r="120" spans="1:1" x14ac:dyDescent="0.25">
      <c r="A120" s="3"/>
    </row>
    <row r="122" spans="1:1" x14ac:dyDescent="0.25">
      <c r="A122" s="2"/>
    </row>
    <row r="124" spans="1:1" x14ac:dyDescent="0.25">
      <c r="A124" s="2"/>
    </row>
    <row r="126" spans="1:1" x14ac:dyDescent="0.25">
      <c r="A126" s="2"/>
    </row>
    <row r="128" spans="1:1" x14ac:dyDescent="0.25">
      <c r="A128" s="2"/>
    </row>
    <row r="132" spans="1:1" x14ac:dyDescent="0.25">
      <c r="A132" s="2"/>
    </row>
    <row r="134" spans="1:1" x14ac:dyDescent="0.25">
      <c r="A134" s="3"/>
    </row>
    <row r="136" spans="1:1" x14ac:dyDescent="0.25">
      <c r="A136" s="2"/>
    </row>
    <row r="138" spans="1:1" x14ac:dyDescent="0.25">
      <c r="A138" s="2"/>
    </row>
    <row r="140" spans="1:1" x14ac:dyDescent="0.25">
      <c r="A140" s="2"/>
    </row>
    <row r="142" spans="1:1" x14ac:dyDescent="0.25">
      <c r="A142" s="2"/>
    </row>
    <row r="146" spans="1:1" x14ac:dyDescent="0.25">
      <c r="A146" s="2"/>
    </row>
    <row r="148" spans="1:1" x14ac:dyDescent="0.25">
      <c r="A148" s="3"/>
    </row>
    <row r="150" spans="1:1" x14ac:dyDescent="0.25">
      <c r="A150" s="2"/>
    </row>
    <row r="152" spans="1:1" x14ac:dyDescent="0.25">
      <c r="A152" s="2"/>
    </row>
    <row r="154" spans="1:1" x14ac:dyDescent="0.25">
      <c r="A154" s="2"/>
    </row>
    <row r="156" spans="1:1" x14ac:dyDescent="0.25">
      <c r="A156" s="2"/>
    </row>
    <row r="160" spans="1:1" x14ac:dyDescent="0.25">
      <c r="A160" s="2"/>
    </row>
    <row r="162" spans="1:1" x14ac:dyDescent="0.25">
      <c r="A162" s="3"/>
    </row>
    <row r="164" spans="1:1" x14ac:dyDescent="0.25">
      <c r="A164" s="2"/>
    </row>
    <row r="166" spans="1:1" x14ac:dyDescent="0.25">
      <c r="A166" s="2"/>
    </row>
    <row r="168" spans="1:1" x14ac:dyDescent="0.25">
      <c r="A168" s="2"/>
    </row>
    <row r="170" spans="1:1" x14ac:dyDescent="0.25">
      <c r="A170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67"/>
      <c r="B1" s="79">
        <v>2000</v>
      </c>
      <c r="C1" s="79">
        <v>2001</v>
      </c>
      <c r="D1" s="79">
        <v>2002</v>
      </c>
      <c r="E1" s="79">
        <v>2003</v>
      </c>
      <c r="F1" s="79">
        <v>2004</v>
      </c>
      <c r="G1" s="79">
        <v>2005</v>
      </c>
      <c r="H1" s="79">
        <v>2006</v>
      </c>
      <c r="I1" s="79">
        <v>2007</v>
      </c>
      <c r="J1" s="79">
        <v>2008</v>
      </c>
      <c r="K1" s="79">
        <v>2009</v>
      </c>
      <c r="L1" s="79">
        <v>2010</v>
      </c>
      <c r="M1" s="79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67" t="s">
        <v>32</v>
      </c>
      <c r="B2" s="68">
        <v>0</v>
      </c>
      <c r="C2" s="69">
        <v>0</v>
      </c>
      <c r="D2" s="69">
        <v>0</v>
      </c>
      <c r="E2" s="68">
        <v>0</v>
      </c>
      <c r="F2" s="68">
        <v>0</v>
      </c>
      <c r="G2" s="68">
        <v>0</v>
      </c>
      <c r="H2" s="68">
        <v>0</v>
      </c>
      <c r="I2" s="68">
        <v>0</v>
      </c>
      <c r="J2" s="68">
        <v>0</v>
      </c>
      <c r="K2" s="68">
        <v>0</v>
      </c>
      <c r="L2" s="68">
        <v>0</v>
      </c>
      <c r="M2" s="69">
        <v>0</v>
      </c>
      <c r="N2" s="68">
        <v>0</v>
      </c>
      <c r="O2" s="68">
        <v>0</v>
      </c>
      <c r="P2" s="68">
        <v>0</v>
      </c>
      <c r="Q2" s="68">
        <v>0</v>
      </c>
      <c r="R2" s="68">
        <v>0</v>
      </c>
      <c r="S2" s="69">
        <v>0</v>
      </c>
      <c r="T2" s="68">
        <v>0</v>
      </c>
      <c r="U2" s="68">
        <v>0</v>
      </c>
      <c r="V2" s="68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7"/>
  <sheetViews>
    <sheetView workbookViewId="0"/>
  </sheetViews>
  <sheetFormatPr defaultRowHeight="15" x14ac:dyDescent="0.25"/>
  <cols>
    <col min="1" max="1" width="31.7109375" customWidth="1"/>
    <col min="2" max="22" width="5" bestFit="1" customWidth="1"/>
  </cols>
  <sheetData>
    <row r="1" spans="1:22" s="80" customFormat="1" x14ac:dyDescent="0.25">
      <c r="A1" s="115"/>
      <c r="B1" s="114">
        <v>2000</v>
      </c>
      <c r="C1" s="114">
        <v>2001</v>
      </c>
      <c r="D1" s="114">
        <v>2002</v>
      </c>
      <c r="E1" s="114">
        <v>2003</v>
      </c>
      <c r="F1" s="114">
        <v>2004</v>
      </c>
      <c r="G1" s="114">
        <v>2005</v>
      </c>
      <c r="H1" s="114">
        <v>2006</v>
      </c>
      <c r="I1" s="114">
        <v>2007</v>
      </c>
      <c r="J1" s="114">
        <v>2008</v>
      </c>
      <c r="K1" s="116">
        <v>2009</v>
      </c>
      <c r="L1" s="116">
        <v>2010</v>
      </c>
      <c r="M1" s="116">
        <v>2011</v>
      </c>
      <c r="N1" s="116">
        <v>2012</v>
      </c>
      <c r="O1" s="116">
        <v>2013</v>
      </c>
      <c r="P1" s="116">
        <v>2014</v>
      </c>
      <c r="Q1" s="116">
        <v>2015</v>
      </c>
      <c r="R1" s="116">
        <v>2016</v>
      </c>
      <c r="S1" s="116">
        <v>2017</v>
      </c>
      <c r="T1" s="116">
        <v>2018</v>
      </c>
      <c r="U1" s="116">
        <v>2019</v>
      </c>
      <c r="V1" s="116">
        <v>2020</v>
      </c>
    </row>
    <row r="2" spans="1:22" x14ac:dyDescent="0.25">
      <c r="A2" s="139" t="s">
        <v>118</v>
      </c>
      <c r="B2" s="111">
        <v>20</v>
      </c>
      <c r="C2" s="111">
        <v>20</v>
      </c>
      <c r="D2" s="76">
        <v>21</v>
      </c>
      <c r="E2" s="76">
        <v>20</v>
      </c>
      <c r="F2" s="76">
        <v>23</v>
      </c>
      <c r="G2" s="76">
        <v>23</v>
      </c>
      <c r="H2" s="76">
        <v>27</v>
      </c>
      <c r="I2" s="76">
        <v>25</v>
      </c>
      <c r="J2" s="111">
        <v>28</v>
      </c>
      <c r="K2" s="76">
        <v>31</v>
      </c>
      <c r="L2" s="76">
        <v>29</v>
      </c>
      <c r="M2" s="76">
        <v>28</v>
      </c>
      <c r="N2" s="76">
        <v>26</v>
      </c>
      <c r="O2" s="110">
        <v>26</v>
      </c>
      <c r="P2" s="127">
        <v>29</v>
      </c>
      <c r="Q2" s="127">
        <v>33</v>
      </c>
      <c r="R2" s="127">
        <v>33</v>
      </c>
      <c r="S2" s="127">
        <v>32</v>
      </c>
      <c r="T2" s="127">
        <v>29</v>
      </c>
      <c r="U2" s="127">
        <v>29</v>
      </c>
      <c r="V2" s="127">
        <v>31</v>
      </c>
    </row>
    <row r="3" spans="1:22" x14ac:dyDescent="0.25">
      <c r="A3" s="112" t="s">
        <v>17</v>
      </c>
      <c r="B3" s="111">
        <v>0</v>
      </c>
      <c r="C3" s="111">
        <v>5</v>
      </c>
      <c r="D3" s="76">
        <v>21</v>
      </c>
      <c r="E3" s="76">
        <v>20</v>
      </c>
      <c r="F3" s="76">
        <v>20</v>
      </c>
      <c r="G3" s="76">
        <v>19</v>
      </c>
      <c r="H3" s="76">
        <v>18</v>
      </c>
      <c r="I3" s="76">
        <v>22</v>
      </c>
      <c r="J3" s="111">
        <v>24</v>
      </c>
      <c r="K3" s="76">
        <v>24</v>
      </c>
      <c r="L3" s="76">
        <v>24</v>
      </c>
      <c r="M3" s="76">
        <v>24</v>
      </c>
      <c r="N3" s="76">
        <v>22</v>
      </c>
      <c r="O3" s="110">
        <v>23</v>
      </c>
      <c r="P3" s="127">
        <v>23</v>
      </c>
      <c r="Q3" s="127">
        <v>24</v>
      </c>
      <c r="R3" s="127">
        <v>24</v>
      </c>
      <c r="S3" s="127">
        <v>24</v>
      </c>
      <c r="T3" s="127">
        <v>25</v>
      </c>
      <c r="U3" s="127">
        <v>25</v>
      </c>
      <c r="V3" s="127">
        <v>29</v>
      </c>
    </row>
    <row r="4" spans="1:22" x14ac:dyDescent="0.25">
      <c r="A4" s="112" t="s">
        <v>18</v>
      </c>
      <c r="B4" s="111">
        <v>0</v>
      </c>
      <c r="C4" s="111">
        <v>3</v>
      </c>
      <c r="D4" s="76">
        <v>16</v>
      </c>
      <c r="E4" s="76">
        <v>13</v>
      </c>
      <c r="F4" s="76">
        <v>14</v>
      </c>
      <c r="G4" s="76">
        <v>14</v>
      </c>
      <c r="H4" s="76">
        <v>15</v>
      </c>
      <c r="I4" s="76">
        <v>15</v>
      </c>
      <c r="J4" s="111">
        <v>15</v>
      </c>
      <c r="K4" s="76">
        <v>15</v>
      </c>
      <c r="L4" s="76">
        <v>14</v>
      </c>
      <c r="M4" s="76">
        <v>14</v>
      </c>
      <c r="N4" s="76">
        <v>14</v>
      </c>
      <c r="O4" s="138">
        <v>14</v>
      </c>
      <c r="P4" s="138">
        <v>14</v>
      </c>
      <c r="Q4" s="138">
        <v>14</v>
      </c>
      <c r="R4" s="138">
        <v>13</v>
      </c>
      <c r="S4" s="138">
        <v>11</v>
      </c>
      <c r="T4" s="138">
        <v>11</v>
      </c>
      <c r="U4" s="127">
        <v>11</v>
      </c>
      <c r="V4" s="127">
        <v>11</v>
      </c>
    </row>
    <row r="5" spans="1:22" x14ac:dyDescent="0.25">
      <c r="A5" s="113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2" x14ac:dyDescent="0.25">
      <c r="A6" s="74"/>
    </row>
    <row r="7" spans="1:22" x14ac:dyDescent="0.25">
      <c r="A7" s="70"/>
      <c r="B7" s="73"/>
    </row>
    <row r="8" spans="1:22" x14ac:dyDescent="0.25">
      <c r="B8" s="70"/>
    </row>
    <row r="9" spans="1:22" x14ac:dyDescent="0.25">
      <c r="B9" s="70"/>
    </row>
    <row r="10" spans="1:22" x14ac:dyDescent="0.25">
      <c r="B10" s="70"/>
    </row>
    <row r="11" spans="1:22" x14ac:dyDescent="0.25">
      <c r="A11" s="72"/>
      <c r="B11" s="70"/>
    </row>
    <row r="12" spans="1:22" x14ac:dyDescent="0.25">
      <c r="A12" s="71"/>
      <c r="B12" s="70"/>
    </row>
    <row r="13" spans="1:22" x14ac:dyDescent="0.25">
      <c r="A13" s="71"/>
      <c r="B13" s="70"/>
    </row>
    <row r="14" spans="1:22" x14ac:dyDescent="0.25">
      <c r="A14" s="71"/>
      <c r="B14" s="70"/>
    </row>
    <row r="15" spans="1:22" x14ac:dyDescent="0.25">
      <c r="A15" s="70"/>
      <c r="B15" s="70"/>
    </row>
    <row r="16" spans="1:22" x14ac:dyDescent="0.25">
      <c r="A16" s="71"/>
    </row>
    <row r="17" spans="1:1" x14ac:dyDescent="0.25">
      <c r="A17" s="71"/>
    </row>
    <row r="18" spans="1:1" x14ac:dyDescent="0.25">
      <c r="A18" s="71"/>
    </row>
    <row r="19" spans="1:1" x14ac:dyDescent="0.25">
      <c r="A19" s="70"/>
    </row>
    <row r="20" spans="1:1" x14ac:dyDescent="0.25">
      <c r="A20" s="71"/>
    </row>
    <row r="21" spans="1:1" x14ac:dyDescent="0.25">
      <c r="A21" s="71"/>
    </row>
    <row r="22" spans="1:1" x14ac:dyDescent="0.25">
      <c r="A22" s="71"/>
    </row>
    <row r="23" spans="1:1" x14ac:dyDescent="0.25">
      <c r="A23" s="70"/>
    </row>
    <row r="24" spans="1:1" x14ac:dyDescent="0.25">
      <c r="A24" s="71"/>
    </row>
    <row r="25" spans="1:1" x14ac:dyDescent="0.25">
      <c r="A25" s="71"/>
    </row>
    <row r="26" spans="1:1" x14ac:dyDescent="0.25">
      <c r="A26" s="71"/>
    </row>
    <row r="27" spans="1:1" x14ac:dyDescent="0.25">
      <c r="A27" s="70"/>
    </row>
    <row r="28" spans="1:1" x14ac:dyDescent="0.25">
      <c r="A28" s="71"/>
    </row>
    <row r="29" spans="1:1" x14ac:dyDescent="0.25">
      <c r="A29" s="71"/>
    </row>
    <row r="30" spans="1:1" x14ac:dyDescent="0.25">
      <c r="A30" s="71"/>
    </row>
    <row r="31" spans="1:1" x14ac:dyDescent="0.25">
      <c r="A31" s="70"/>
    </row>
    <row r="32" spans="1:1" x14ac:dyDescent="0.25">
      <c r="A32" s="71" t="s">
        <v>146</v>
      </c>
    </row>
    <row r="33" spans="1:1" x14ac:dyDescent="0.25">
      <c r="A33" s="71" t="s">
        <v>147</v>
      </c>
    </row>
    <row r="34" spans="1:1" x14ac:dyDescent="0.25">
      <c r="A34" s="71" t="s">
        <v>148</v>
      </c>
    </row>
    <row r="35" spans="1:1" x14ac:dyDescent="0.25">
      <c r="A35" s="71"/>
    </row>
    <row r="36" spans="1:1" x14ac:dyDescent="0.25">
      <c r="A36" s="70"/>
    </row>
    <row r="37" spans="1:1" x14ac:dyDescent="0.25">
      <c r="A37" s="71"/>
    </row>
    <row r="38" spans="1:1" x14ac:dyDescent="0.25">
      <c r="A38" s="71"/>
    </row>
    <row r="39" spans="1:1" x14ac:dyDescent="0.25">
      <c r="A39" s="71"/>
    </row>
    <row r="40" spans="1:1" x14ac:dyDescent="0.25">
      <c r="A40" s="70"/>
    </row>
    <row r="41" spans="1:1" x14ac:dyDescent="0.25">
      <c r="A41" s="71"/>
    </row>
    <row r="42" spans="1:1" x14ac:dyDescent="0.25">
      <c r="A42" s="71"/>
    </row>
    <row r="43" spans="1:1" x14ac:dyDescent="0.25">
      <c r="A43" s="71"/>
    </row>
    <row r="44" spans="1:1" x14ac:dyDescent="0.25">
      <c r="A44" s="70"/>
    </row>
    <row r="45" spans="1:1" x14ac:dyDescent="0.25">
      <c r="A45" s="71"/>
    </row>
    <row r="46" spans="1:1" x14ac:dyDescent="0.25">
      <c r="A46" s="71"/>
    </row>
    <row r="47" spans="1:1" x14ac:dyDescent="0.25">
      <c r="A47" s="71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7"/>
  <sheetViews>
    <sheetView workbookViewId="0"/>
  </sheetViews>
  <sheetFormatPr defaultRowHeight="15" x14ac:dyDescent="0.25"/>
  <cols>
    <col min="1" max="1" width="19.42578125" customWidth="1"/>
    <col min="9" max="10" width="10.140625" bestFit="1" customWidth="1"/>
  </cols>
  <sheetData>
    <row r="1" spans="1:22" x14ac:dyDescent="0.25">
      <c r="A1" s="77"/>
      <c r="B1" s="79">
        <v>2000</v>
      </c>
      <c r="C1" s="79">
        <v>2001</v>
      </c>
      <c r="D1" s="79">
        <v>2002</v>
      </c>
      <c r="E1" s="79">
        <v>2003</v>
      </c>
      <c r="F1" s="79">
        <v>2004</v>
      </c>
      <c r="G1" s="79">
        <v>2005</v>
      </c>
      <c r="H1" s="79">
        <v>2006</v>
      </c>
      <c r="I1" s="79">
        <v>2007</v>
      </c>
      <c r="J1" s="79">
        <v>2008</v>
      </c>
      <c r="K1" s="79">
        <v>2009</v>
      </c>
      <c r="L1" s="79">
        <v>2010</v>
      </c>
      <c r="M1" s="79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77" t="s">
        <v>19</v>
      </c>
      <c r="B2" s="78">
        <v>6419451</v>
      </c>
      <c r="C2" s="78">
        <v>3733241</v>
      </c>
      <c r="D2" s="78">
        <v>1764228</v>
      </c>
      <c r="E2" s="78">
        <v>1924023</v>
      </c>
      <c r="F2" s="78">
        <v>1501513</v>
      </c>
      <c r="G2" s="78">
        <v>2120016</v>
      </c>
      <c r="H2" s="78">
        <v>9249015</v>
      </c>
      <c r="I2" s="78">
        <v>25917818</v>
      </c>
      <c r="J2" s="78">
        <v>18895790</v>
      </c>
      <c r="K2" s="78">
        <v>3393759</v>
      </c>
      <c r="L2" s="78">
        <v>1810619</v>
      </c>
      <c r="M2" s="78">
        <v>1975283</v>
      </c>
      <c r="N2" s="12">
        <v>1684910</v>
      </c>
      <c r="O2" s="78">
        <v>942195</v>
      </c>
      <c r="P2" s="12">
        <v>1461993</v>
      </c>
      <c r="Q2" s="131">
        <v>975018</v>
      </c>
      <c r="R2" s="136">
        <v>2210539</v>
      </c>
      <c r="S2" s="136">
        <v>2880897</v>
      </c>
      <c r="T2" s="136">
        <v>3391863</v>
      </c>
      <c r="U2" s="135">
        <v>2595480</v>
      </c>
      <c r="V2" s="143">
        <v>3636838</v>
      </c>
    </row>
    <row r="3" spans="1:22" x14ac:dyDescent="0.25">
      <c r="A3" s="77" t="s">
        <v>20</v>
      </c>
      <c r="B3" s="78">
        <v>5326998</v>
      </c>
      <c r="C3" s="78">
        <v>3186131</v>
      </c>
      <c r="D3" s="78">
        <v>1486108</v>
      </c>
      <c r="E3" s="78">
        <v>1620447</v>
      </c>
      <c r="F3" s="78">
        <v>1254963</v>
      </c>
      <c r="G3" s="78">
        <v>1710356</v>
      </c>
      <c r="H3" s="78">
        <v>6595075</v>
      </c>
      <c r="I3" s="78">
        <v>16383968</v>
      </c>
      <c r="J3" s="78">
        <v>11974937</v>
      </c>
      <c r="K3" s="78">
        <v>2584459</v>
      </c>
      <c r="L3" s="78">
        <v>1524979</v>
      </c>
      <c r="M3" s="78">
        <v>1708923</v>
      </c>
      <c r="N3" s="12">
        <v>1633550</v>
      </c>
      <c r="O3" s="78">
        <v>921386</v>
      </c>
      <c r="P3" s="12">
        <v>1329453</v>
      </c>
      <c r="Q3" s="131">
        <v>875939</v>
      </c>
      <c r="R3" s="136">
        <v>1868319</v>
      </c>
      <c r="S3" s="136">
        <v>2261687</v>
      </c>
      <c r="T3" s="136">
        <v>2518163</v>
      </c>
      <c r="U3" s="135">
        <v>1909020</v>
      </c>
      <c r="V3" s="143">
        <v>2489838</v>
      </c>
    </row>
    <row r="5" spans="1:22" x14ac:dyDescent="0.2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22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22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22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22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22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</row>
    <row r="11" spans="1:22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22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1:22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22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</row>
    <row r="15" spans="1:22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6" spans="1:22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</row>
    <row r="37" spans="1:1" x14ac:dyDescent="0.25">
      <c r="A37" s="77" t="s">
        <v>149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2.5703125" style="85" customWidth="1"/>
    <col min="2" max="2" width="10.5703125" bestFit="1" customWidth="1"/>
    <col min="4" max="6" width="10.140625" bestFit="1" customWidth="1"/>
    <col min="7" max="7" width="12.5703125" bestFit="1" customWidth="1"/>
    <col min="8" max="8" width="10.140625" bestFit="1" customWidth="1"/>
    <col min="9" max="9" width="10.28515625" bestFit="1" customWidth="1"/>
    <col min="11" max="11" width="10.5703125" bestFit="1" customWidth="1"/>
    <col min="13" max="15" width="10.140625" bestFit="1" customWidth="1"/>
    <col min="16" max="16" width="12.5703125" bestFit="1" customWidth="1"/>
    <col min="17" max="17" width="10.140625" bestFit="1" customWidth="1"/>
    <col min="18" max="18" width="10.28515625" bestFit="1" customWidth="1"/>
    <col min="20" max="20" width="10.5703125" bestFit="1" customWidth="1"/>
    <col min="21" max="21" width="9.140625" style="75"/>
    <col min="22" max="24" width="10.140625" style="75" bestFit="1" customWidth="1"/>
    <col min="25" max="25" width="12.5703125" style="75" bestFit="1" customWidth="1"/>
    <col min="26" max="26" width="10.140625" style="75" bestFit="1" customWidth="1"/>
    <col min="27" max="27" width="10.28515625" style="75" bestFit="1" customWidth="1"/>
    <col min="29" max="29" width="10.5703125" bestFit="1" customWidth="1"/>
    <col min="31" max="33" width="10.140625" bestFit="1" customWidth="1"/>
    <col min="34" max="34" width="12.5703125" bestFit="1" customWidth="1"/>
    <col min="35" max="35" width="10.140625" bestFit="1" customWidth="1"/>
    <col min="36" max="36" width="10.28515625" bestFit="1" customWidth="1"/>
    <col min="38" max="38" width="10.5703125" bestFit="1" customWidth="1"/>
    <col min="39" max="39" width="9.140625" style="75"/>
    <col min="40" max="42" width="10.140625" style="75" bestFit="1" customWidth="1"/>
    <col min="43" max="43" width="12.5703125" style="75" bestFit="1" customWidth="1"/>
    <col min="44" max="44" width="10.140625" style="75" bestFit="1" customWidth="1"/>
    <col min="45" max="45" width="10.28515625" style="75" bestFit="1" customWidth="1"/>
    <col min="47" max="47" width="10.5703125" bestFit="1" customWidth="1"/>
    <col min="49" max="51" width="10.140625" bestFit="1" customWidth="1"/>
    <col min="52" max="52" width="12.5703125" bestFit="1" customWidth="1"/>
    <col min="53" max="53" width="10.140625" bestFit="1" customWidth="1"/>
    <col min="54" max="54" width="10.28515625" bestFit="1" customWidth="1"/>
    <col min="56" max="56" width="10.5703125" bestFit="1" customWidth="1"/>
    <col min="57" max="57" width="9.140625" style="75"/>
    <col min="58" max="60" width="10.140625" style="75" bestFit="1" customWidth="1"/>
    <col min="61" max="61" width="12.5703125" style="75" bestFit="1" customWidth="1"/>
    <col min="62" max="62" width="10.140625" style="75" bestFit="1" customWidth="1"/>
    <col min="63" max="63" width="10.28515625" style="75" bestFit="1" customWidth="1"/>
    <col min="65" max="65" width="10.5703125" bestFit="1" customWidth="1"/>
    <col min="67" max="67" width="11.140625" bestFit="1" customWidth="1"/>
    <col min="68" max="69" width="10.140625" bestFit="1" customWidth="1"/>
    <col min="70" max="70" width="12.5703125" bestFit="1" customWidth="1"/>
    <col min="71" max="71" width="10.140625" bestFit="1" customWidth="1"/>
    <col min="72" max="72" width="10.28515625" bestFit="1" customWidth="1"/>
    <col min="74" max="74" width="10.5703125" bestFit="1" customWidth="1"/>
    <col min="76" max="76" width="11.140625" bestFit="1" customWidth="1"/>
    <col min="77" max="78" width="10.140625" bestFit="1" customWidth="1"/>
    <col min="79" max="79" width="12.5703125" bestFit="1" customWidth="1"/>
    <col min="80" max="80" width="10.140625" bestFit="1" customWidth="1"/>
    <col min="81" max="81" width="10.28515625" bestFit="1" customWidth="1"/>
    <col min="83" max="83" width="10.5703125" bestFit="1" customWidth="1"/>
    <col min="85" max="85" width="11.140625" bestFit="1" customWidth="1"/>
    <col min="86" max="87" width="10.140625" bestFit="1" customWidth="1"/>
    <col min="88" max="88" width="12.5703125" bestFit="1" customWidth="1"/>
    <col min="89" max="89" width="10.140625" bestFit="1" customWidth="1"/>
    <col min="90" max="90" width="10.28515625" bestFit="1" customWidth="1"/>
    <col min="92" max="92" width="10.5703125" bestFit="1" customWidth="1"/>
    <col min="94" max="94" width="11.140625" bestFit="1" customWidth="1"/>
    <col min="95" max="96" width="10.140625" bestFit="1" customWidth="1"/>
    <col min="97" max="97" width="12.5703125" style="75" bestFit="1" customWidth="1"/>
    <col min="98" max="98" width="10.140625" style="75" bestFit="1" customWidth="1"/>
    <col min="99" max="99" width="10.28515625" style="75" bestFit="1" customWidth="1"/>
    <col min="101" max="101" width="10.5703125" bestFit="1" customWidth="1"/>
    <col min="103" max="103" width="11.140625" bestFit="1" customWidth="1"/>
    <col min="104" max="105" width="10.140625" bestFit="1" customWidth="1"/>
    <col min="106" max="106" width="12.5703125" bestFit="1" customWidth="1"/>
    <col min="107" max="107" width="10.140625" bestFit="1" customWidth="1"/>
    <col min="108" max="108" width="10.28515625" bestFit="1" customWidth="1"/>
    <col min="110" max="110" width="10.5703125" style="75" bestFit="1" customWidth="1"/>
    <col min="111" max="111" width="9.140625" style="75"/>
    <col min="112" max="114" width="11.140625" style="75" bestFit="1" customWidth="1"/>
    <col min="115" max="115" width="12.5703125" style="75" bestFit="1" customWidth="1"/>
    <col min="116" max="116" width="10.140625" style="75" bestFit="1" customWidth="1"/>
    <col min="117" max="117" width="10.28515625" style="75" bestFit="1" customWidth="1"/>
    <col min="119" max="119" width="11.42578125" customWidth="1"/>
    <col min="121" max="123" width="11.140625" bestFit="1" customWidth="1"/>
    <col min="124" max="124" width="12.5703125" style="120" bestFit="1" customWidth="1"/>
    <col min="125" max="125" width="10.140625" style="120" bestFit="1" customWidth="1"/>
    <col min="126" max="126" width="10.28515625" style="120" bestFit="1" customWidth="1"/>
    <col min="128" max="128" width="10.5703125" style="120" bestFit="1" customWidth="1"/>
    <col min="129" max="129" width="9.140625" style="120"/>
    <col min="130" max="132" width="11.140625" style="120" bestFit="1" customWidth="1"/>
    <col min="133" max="133" width="12.5703125" bestFit="1" customWidth="1"/>
    <col min="134" max="134" width="10.140625" bestFit="1" customWidth="1"/>
    <col min="135" max="135" width="10.28515625" bestFit="1" customWidth="1"/>
    <col min="137" max="137" width="10.5703125" bestFit="1" customWidth="1"/>
    <col min="139" max="141" width="11.140625" bestFit="1" customWidth="1"/>
    <col min="142" max="142" width="12.5703125" bestFit="1" customWidth="1"/>
    <col min="143" max="143" width="11.140625" bestFit="1" customWidth="1"/>
    <col min="144" max="144" width="10.28515625" bestFit="1" customWidth="1"/>
    <col min="146" max="146" width="10.5703125" style="134" bestFit="1" customWidth="1"/>
    <col min="147" max="147" width="9.140625" style="134"/>
    <col min="148" max="150" width="11.140625" style="134" bestFit="1" customWidth="1"/>
    <col min="151" max="151" width="12.5703125" style="134" bestFit="1" customWidth="1"/>
    <col min="152" max="152" width="11.140625" style="134" bestFit="1" customWidth="1"/>
    <col min="153" max="153" width="10.28515625" style="134" bestFit="1" customWidth="1"/>
    <col min="155" max="155" width="10.5703125" bestFit="1" customWidth="1"/>
    <col min="156" max="156" width="9.140625" style="134"/>
    <col min="157" max="159" width="11.140625" style="134" bestFit="1" customWidth="1"/>
    <col min="160" max="160" width="12.5703125" style="134" bestFit="1" customWidth="1"/>
    <col min="161" max="161" width="11.140625" style="134" bestFit="1" customWidth="1"/>
    <col min="162" max="162" width="10.28515625" style="134" bestFit="1" customWidth="1"/>
    <col min="164" max="164" width="10.5703125" bestFit="1" customWidth="1"/>
    <col min="166" max="168" width="11.140625" bestFit="1" customWidth="1"/>
    <col min="169" max="169" width="12.5703125" bestFit="1" customWidth="1"/>
    <col min="170" max="170" width="11.140625" bestFit="1" customWidth="1"/>
    <col min="171" max="171" width="10.28515625" bestFit="1" customWidth="1"/>
    <col min="173" max="173" width="10.5703125" style="134" bestFit="1" customWidth="1"/>
    <col min="174" max="174" width="9.140625" style="134"/>
    <col min="175" max="177" width="11.140625" bestFit="1" customWidth="1"/>
    <col min="178" max="178" width="12.5703125" bestFit="1" customWidth="1"/>
    <col min="179" max="179" width="11.140625" bestFit="1" customWidth="1"/>
    <col min="180" max="180" width="10.28515625" bestFit="1" customWidth="1"/>
    <col min="182" max="182" width="10.5703125" bestFit="1" customWidth="1"/>
    <col min="184" max="186" width="11.140625" bestFit="1" customWidth="1"/>
    <col min="187" max="187" width="12.5703125" bestFit="1" customWidth="1"/>
    <col min="188" max="188" width="11.140625" bestFit="1" customWidth="1"/>
    <col min="189" max="189" width="10.28515625" bestFit="1" customWidth="1"/>
  </cols>
  <sheetData>
    <row r="1" spans="1:189" x14ac:dyDescent="0.25">
      <c r="A1" s="119"/>
      <c r="B1" s="88">
        <v>2000</v>
      </c>
      <c r="C1" s="89"/>
      <c r="D1" s="89"/>
      <c r="E1" s="89"/>
      <c r="F1" s="89"/>
      <c r="G1" s="89"/>
      <c r="H1" s="89"/>
      <c r="I1" s="89"/>
      <c r="J1" s="80"/>
      <c r="K1" s="88">
        <v>2001</v>
      </c>
      <c r="L1" s="89"/>
      <c r="M1" s="89"/>
      <c r="N1" s="89"/>
      <c r="O1" s="89"/>
      <c r="P1" s="89"/>
      <c r="Q1" s="89"/>
      <c r="R1" s="89"/>
      <c r="S1" s="80"/>
      <c r="T1" s="88">
        <v>2002</v>
      </c>
      <c r="U1" s="89"/>
      <c r="V1" s="89"/>
      <c r="W1" s="89"/>
      <c r="X1" s="89"/>
      <c r="Y1" s="89"/>
      <c r="Z1" s="89"/>
      <c r="AA1" s="89"/>
      <c r="AB1" s="80"/>
      <c r="AC1" s="88">
        <v>2003</v>
      </c>
      <c r="AD1" s="89"/>
      <c r="AE1" s="89"/>
      <c r="AF1" s="89"/>
      <c r="AG1" s="89"/>
      <c r="AH1" s="89"/>
      <c r="AI1" s="89"/>
      <c r="AJ1" s="89"/>
      <c r="AK1" s="80"/>
      <c r="AL1" s="88">
        <v>2004</v>
      </c>
      <c r="AM1" s="89"/>
      <c r="AN1" s="89"/>
      <c r="AO1" s="89"/>
      <c r="AP1" s="89"/>
      <c r="AQ1" s="89"/>
      <c r="AR1" s="89"/>
      <c r="AS1" s="89"/>
      <c r="AT1" s="80"/>
      <c r="AU1" s="88">
        <v>2005</v>
      </c>
      <c r="AV1" s="89"/>
      <c r="AW1" s="89"/>
      <c r="AX1" s="89"/>
      <c r="AY1" s="89"/>
      <c r="AZ1" s="89"/>
      <c r="BA1" s="89"/>
      <c r="BB1" s="89"/>
      <c r="BC1" s="80"/>
      <c r="BD1" s="88">
        <v>2006</v>
      </c>
      <c r="BE1" s="89"/>
      <c r="BF1" s="89"/>
      <c r="BG1" s="89"/>
      <c r="BH1" s="89"/>
      <c r="BI1" s="89"/>
      <c r="BJ1" s="89"/>
      <c r="BK1" s="89"/>
      <c r="BL1" s="80"/>
      <c r="BM1" s="88">
        <v>2007</v>
      </c>
      <c r="BN1" s="89"/>
      <c r="BO1" s="89"/>
      <c r="BP1" s="89"/>
      <c r="BQ1" s="89"/>
      <c r="BR1" s="89"/>
      <c r="BS1" s="89"/>
      <c r="BT1" s="89"/>
      <c r="BU1" s="80"/>
      <c r="BV1" s="88">
        <v>2008</v>
      </c>
      <c r="BW1" s="89"/>
      <c r="BX1" s="89"/>
      <c r="BY1" s="89"/>
      <c r="BZ1" s="89"/>
      <c r="CA1" s="89"/>
      <c r="CB1" s="89"/>
      <c r="CC1" s="89"/>
      <c r="CD1" s="80"/>
      <c r="CE1" s="88">
        <v>2009</v>
      </c>
      <c r="CF1" s="89"/>
      <c r="CG1" s="89"/>
      <c r="CH1" s="89"/>
      <c r="CI1" s="89"/>
      <c r="CJ1" s="89"/>
      <c r="CK1" s="89"/>
      <c r="CL1" s="89"/>
      <c r="CM1" s="80"/>
      <c r="CN1" s="88">
        <v>2010</v>
      </c>
      <c r="CO1" s="89"/>
      <c r="CP1" s="89"/>
      <c r="CQ1" s="89"/>
      <c r="CR1" s="89"/>
      <c r="CS1" s="89"/>
      <c r="CT1" s="89"/>
      <c r="CU1" s="89"/>
      <c r="CV1" s="80"/>
      <c r="CW1" s="88">
        <v>2011</v>
      </c>
      <c r="CX1" s="89"/>
      <c r="CY1" s="89"/>
      <c r="CZ1" s="89"/>
      <c r="DA1" s="89"/>
      <c r="DB1" s="89"/>
      <c r="DC1" s="89"/>
      <c r="DD1" s="89"/>
      <c r="DF1" s="88">
        <v>2012</v>
      </c>
      <c r="DG1" s="89"/>
      <c r="DH1" s="89"/>
      <c r="DI1" s="89"/>
      <c r="DJ1" s="89"/>
      <c r="DK1" s="89"/>
      <c r="DL1" s="89"/>
      <c r="DM1" s="89"/>
      <c r="DO1" s="88">
        <v>2013</v>
      </c>
      <c r="DP1" s="89"/>
      <c r="DQ1" s="89"/>
      <c r="DR1" s="89"/>
      <c r="DS1" s="89"/>
      <c r="DT1" s="89"/>
      <c r="DU1" s="89"/>
      <c r="DV1" s="89"/>
      <c r="DX1" s="79">
        <v>2014</v>
      </c>
      <c r="EG1" s="79">
        <v>2015</v>
      </c>
      <c r="EP1" s="79">
        <v>2016</v>
      </c>
      <c r="EY1" s="79">
        <v>2017</v>
      </c>
      <c r="FH1" s="79">
        <v>2018</v>
      </c>
      <c r="FI1" s="134"/>
      <c r="FJ1" s="134"/>
      <c r="FK1" s="134"/>
      <c r="FL1" s="134"/>
      <c r="FM1" s="134"/>
      <c r="FN1" s="134"/>
      <c r="FO1" s="134"/>
      <c r="FQ1" s="79">
        <v>2019</v>
      </c>
      <c r="FS1" s="134"/>
      <c r="FT1" s="134"/>
      <c r="FU1" s="134"/>
      <c r="FV1" s="134"/>
      <c r="FW1" s="134"/>
      <c r="FX1" s="134"/>
      <c r="FZ1" s="79">
        <v>2020</v>
      </c>
      <c r="GA1" s="134"/>
      <c r="GB1" s="134"/>
      <c r="GC1" s="134"/>
      <c r="GD1" s="134"/>
      <c r="GE1" s="134"/>
      <c r="GF1" s="134"/>
      <c r="GG1" s="134"/>
    </row>
    <row r="2" spans="1:189" x14ac:dyDescent="0.25">
      <c r="A2" s="85" t="s">
        <v>124</v>
      </c>
      <c r="B2" s="90" t="s">
        <v>35</v>
      </c>
      <c r="C2" s="90" t="s">
        <v>36</v>
      </c>
      <c r="D2" s="90" t="s">
        <v>5</v>
      </c>
      <c r="E2" s="90" t="s">
        <v>6</v>
      </c>
      <c r="F2" s="90" t="s">
        <v>7</v>
      </c>
      <c r="G2" s="90" t="s">
        <v>37</v>
      </c>
      <c r="H2" s="90" t="s">
        <v>38</v>
      </c>
      <c r="I2" s="90" t="s">
        <v>39</v>
      </c>
      <c r="J2" s="80"/>
      <c r="K2" s="90" t="s">
        <v>35</v>
      </c>
      <c r="L2" s="90" t="s">
        <v>36</v>
      </c>
      <c r="M2" s="90" t="s">
        <v>5</v>
      </c>
      <c r="N2" s="90" t="s">
        <v>6</v>
      </c>
      <c r="O2" s="90" t="s">
        <v>7</v>
      </c>
      <c r="P2" s="90" t="s">
        <v>37</v>
      </c>
      <c r="Q2" s="90" t="s">
        <v>38</v>
      </c>
      <c r="R2" s="90" t="s">
        <v>39</v>
      </c>
      <c r="S2" s="80"/>
      <c r="T2" s="90" t="s">
        <v>35</v>
      </c>
      <c r="U2" s="90" t="s">
        <v>36</v>
      </c>
      <c r="V2" s="90" t="s">
        <v>5</v>
      </c>
      <c r="W2" s="90" t="s">
        <v>6</v>
      </c>
      <c r="X2" s="90" t="s">
        <v>7</v>
      </c>
      <c r="Y2" s="90" t="s">
        <v>37</v>
      </c>
      <c r="Z2" s="90" t="s">
        <v>38</v>
      </c>
      <c r="AA2" s="90" t="s">
        <v>39</v>
      </c>
      <c r="AB2" s="80"/>
      <c r="AC2" s="90" t="s">
        <v>35</v>
      </c>
      <c r="AD2" s="90" t="s">
        <v>36</v>
      </c>
      <c r="AE2" s="90" t="s">
        <v>5</v>
      </c>
      <c r="AF2" s="90" t="s">
        <v>6</v>
      </c>
      <c r="AG2" s="90" t="s">
        <v>7</v>
      </c>
      <c r="AH2" s="90" t="s">
        <v>37</v>
      </c>
      <c r="AI2" s="90" t="s">
        <v>38</v>
      </c>
      <c r="AJ2" s="90" t="s">
        <v>39</v>
      </c>
      <c r="AK2" s="80"/>
      <c r="AL2" s="90" t="s">
        <v>35</v>
      </c>
      <c r="AM2" s="90" t="s">
        <v>36</v>
      </c>
      <c r="AN2" s="90" t="s">
        <v>5</v>
      </c>
      <c r="AO2" s="90" t="s">
        <v>6</v>
      </c>
      <c r="AP2" s="90" t="s">
        <v>7</v>
      </c>
      <c r="AQ2" s="90" t="s">
        <v>37</v>
      </c>
      <c r="AR2" s="90" t="s">
        <v>38</v>
      </c>
      <c r="AS2" s="90" t="s">
        <v>39</v>
      </c>
      <c r="AT2" s="80"/>
      <c r="AU2" s="90" t="s">
        <v>35</v>
      </c>
      <c r="AV2" s="90" t="s">
        <v>36</v>
      </c>
      <c r="AW2" s="90" t="s">
        <v>5</v>
      </c>
      <c r="AX2" s="90" t="s">
        <v>6</v>
      </c>
      <c r="AY2" s="90" t="s">
        <v>7</v>
      </c>
      <c r="AZ2" s="90" t="s">
        <v>37</v>
      </c>
      <c r="BA2" s="90" t="s">
        <v>38</v>
      </c>
      <c r="BB2" s="90" t="s">
        <v>39</v>
      </c>
      <c r="BC2" s="80"/>
      <c r="BD2" s="90" t="s">
        <v>35</v>
      </c>
      <c r="BE2" s="90" t="s">
        <v>36</v>
      </c>
      <c r="BF2" s="90" t="s">
        <v>5</v>
      </c>
      <c r="BG2" s="90" t="s">
        <v>6</v>
      </c>
      <c r="BH2" s="90" t="s">
        <v>7</v>
      </c>
      <c r="BI2" s="90" t="s">
        <v>37</v>
      </c>
      <c r="BJ2" s="90" t="s">
        <v>38</v>
      </c>
      <c r="BK2" s="90" t="s">
        <v>39</v>
      </c>
      <c r="BL2" s="80"/>
      <c r="BM2" s="90" t="s">
        <v>35</v>
      </c>
      <c r="BN2" s="90" t="s">
        <v>36</v>
      </c>
      <c r="BO2" s="90" t="s">
        <v>5</v>
      </c>
      <c r="BP2" s="90" t="s">
        <v>6</v>
      </c>
      <c r="BQ2" s="90" t="s">
        <v>7</v>
      </c>
      <c r="BR2" s="90" t="s">
        <v>37</v>
      </c>
      <c r="BS2" s="90" t="s">
        <v>38</v>
      </c>
      <c r="BT2" s="90" t="s">
        <v>39</v>
      </c>
      <c r="BU2" s="80"/>
      <c r="BV2" s="90" t="s">
        <v>35</v>
      </c>
      <c r="BW2" s="90" t="s">
        <v>36</v>
      </c>
      <c r="BX2" s="90" t="s">
        <v>5</v>
      </c>
      <c r="BY2" s="90" t="s">
        <v>6</v>
      </c>
      <c r="BZ2" s="90" t="s">
        <v>7</v>
      </c>
      <c r="CA2" s="90" t="s">
        <v>37</v>
      </c>
      <c r="CB2" s="90" t="s">
        <v>38</v>
      </c>
      <c r="CC2" s="90" t="s">
        <v>39</v>
      </c>
      <c r="CD2" s="80"/>
      <c r="CE2" s="90" t="s">
        <v>35</v>
      </c>
      <c r="CF2" s="90" t="s">
        <v>36</v>
      </c>
      <c r="CG2" s="90" t="s">
        <v>5</v>
      </c>
      <c r="CH2" s="90" t="s">
        <v>6</v>
      </c>
      <c r="CI2" s="90" t="s">
        <v>7</v>
      </c>
      <c r="CJ2" s="90" t="s">
        <v>37</v>
      </c>
      <c r="CK2" s="90" t="s">
        <v>38</v>
      </c>
      <c r="CL2" s="90" t="s">
        <v>39</v>
      </c>
      <c r="CM2" s="80"/>
      <c r="CN2" s="90" t="s">
        <v>35</v>
      </c>
      <c r="CO2" s="90" t="s">
        <v>36</v>
      </c>
      <c r="CP2" s="90" t="s">
        <v>5</v>
      </c>
      <c r="CQ2" s="90" t="s">
        <v>6</v>
      </c>
      <c r="CR2" s="90" t="s">
        <v>7</v>
      </c>
      <c r="CS2" s="90" t="s">
        <v>37</v>
      </c>
      <c r="CT2" s="90" t="s">
        <v>38</v>
      </c>
      <c r="CU2" s="90" t="s">
        <v>39</v>
      </c>
      <c r="CV2" s="80"/>
      <c r="CW2" s="90" t="s">
        <v>35</v>
      </c>
      <c r="CX2" s="90" t="s">
        <v>36</v>
      </c>
      <c r="CY2" s="90" t="s">
        <v>5</v>
      </c>
      <c r="CZ2" s="90" t="s">
        <v>6</v>
      </c>
      <c r="DA2" s="90" t="s">
        <v>7</v>
      </c>
      <c r="DB2" s="90" t="s">
        <v>37</v>
      </c>
      <c r="DC2" s="90" t="s">
        <v>38</v>
      </c>
      <c r="DD2" s="90" t="s">
        <v>39</v>
      </c>
      <c r="DF2" s="90" t="s">
        <v>35</v>
      </c>
      <c r="DG2" s="90" t="s">
        <v>36</v>
      </c>
      <c r="DH2" s="90" t="s">
        <v>5</v>
      </c>
      <c r="DI2" s="90" t="s">
        <v>6</v>
      </c>
      <c r="DJ2" s="90" t="s">
        <v>7</v>
      </c>
      <c r="DK2" s="90" t="s">
        <v>37</v>
      </c>
      <c r="DL2" s="90" t="s">
        <v>38</v>
      </c>
      <c r="DM2" s="90" t="s">
        <v>39</v>
      </c>
      <c r="DO2" s="90" t="s">
        <v>35</v>
      </c>
      <c r="DP2" s="90" t="s">
        <v>36</v>
      </c>
      <c r="DQ2" s="90" t="s">
        <v>5</v>
      </c>
      <c r="DR2" s="90" t="s">
        <v>6</v>
      </c>
      <c r="DS2" s="90" t="s">
        <v>7</v>
      </c>
      <c r="DT2" s="90" t="s">
        <v>37</v>
      </c>
      <c r="DU2" s="90" t="s">
        <v>38</v>
      </c>
      <c r="DV2" s="90" t="s">
        <v>39</v>
      </c>
      <c r="DX2" s="90" t="s">
        <v>35</v>
      </c>
      <c r="DY2" s="90" t="s">
        <v>36</v>
      </c>
      <c r="DZ2" s="90" t="s">
        <v>5</v>
      </c>
      <c r="EA2" s="90" t="s">
        <v>6</v>
      </c>
      <c r="EB2" s="90" t="s">
        <v>7</v>
      </c>
      <c r="EC2" s="90" t="s">
        <v>37</v>
      </c>
      <c r="ED2" s="90" t="s">
        <v>38</v>
      </c>
      <c r="EE2" s="90" t="s">
        <v>39</v>
      </c>
      <c r="EG2" s="90" t="s">
        <v>35</v>
      </c>
      <c r="EH2" s="90" t="s">
        <v>36</v>
      </c>
      <c r="EI2" s="90" t="s">
        <v>5</v>
      </c>
      <c r="EJ2" s="90" t="s">
        <v>6</v>
      </c>
      <c r="EK2" s="90" t="s">
        <v>7</v>
      </c>
      <c r="EL2" s="90" t="s">
        <v>37</v>
      </c>
      <c r="EM2" s="90" t="s">
        <v>38</v>
      </c>
      <c r="EN2" s="90" t="s">
        <v>39</v>
      </c>
      <c r="EP2" s="90" t="s">
        <v>35</v>
      </c>
      <c r="EQ2" s="90" t="s">
        <v>36</v>
      </c>
      <c r="ER2" s="90" t="s">
        <v>5</v>
      </c>
      <c r="ES2" s="90" t="s">
        <v>6</v>
      </c>
      <c r="ET2" s="90" t="s">
        <v>7</v>
      </c>
      <c r="EU2" s="90" t="s">
        <v>37</v>
      </c>
      <c r="EV2" s="90" t="s">
        <v>38</v>
      </c>
      <c r="EW2" s="90" t="s">
        <v>39</v>
      </c>
      <c r="EY2" s="90" t="s">
        <v>35</v>
      </c>
      <c r="EZ2" s="90" t="s">
        <v>36</v>
      </c>
      <c r="FA2" s="90" t="s">
        <v>5</v>
      </c>
      <c r="FB2" s="90" t="s">
        <v>6</v>
      </c>
      <c r="FC2" s="90" t="s">
        <v>7</v>
      </c>
      <c r="FD2" s="90" t="s">
        <v>37</v>
      </c>
      <c r="FE2" s="90" t="s">
        <v>38</v>
      </c>
      <c r="FF2" s="90" t="s">
        <v>39</v>
      </c>
      <c r="FH2" s="90" t="s">
        <v>35</v>
      </c>
      <c r="FI2" s="90" t="s">
        <v>36</v>
      </c>
      <c r="FJ2" s="90" t="s">
        <v>5</v>
      </c>
      <c r="FK2" s="90" t="s">
        <v>6</v>
      </c>
      <c r="FL2" s="90" t="s">
        <v>7</v>
      </c>
      <c r="FM2" s="90" t="s">
        <v>37</v>
      </c>
      <c r="FN2" s="90" t="s">
        <v>38</v>
      </c>
      <c r="FO2" s="90" t="s">
        <v>39</v>
      </c>
      <c r="FQ2" s="90" t="s">
        <v>35</v>
      </c>
      <c r="FR2" s="90" t="s">
        <v>36</v>
      </c>
      <c r="FS2" s="90" t="s">
        <v>5</v>
      </c>
      <c r="FT2" s="90" t="s">
        <v>6</v>
      </c>
      <c r="FU2" s="90" t="s">
        <v>7</v>
      </c>
      <c r="FV2" s="90" t="s">
        <v>37</v>
      </c>
      <c r="FW2" s="90" t="s">
        <v>38</v>
      </c>
      <c r="FX2" s="90" t="s">
        <v>39</v>
      </c>
      <c r="FZ2" s="90" t="s">
        <v>35</v>
      </c>
      <c r="GA2" s="90" t="s">
        <v>36</v>
      </c>
      <c r="GB2" s="90" t="s">
        <v>5</v>
      </c>
      <c r="GC2" s="90" t="s">
        <v>6</v>
      </c>
      <c r="GD2" s="90" t="s">
        <v>7</v>
      </c>
      <c r="GE2" s="90" t="s">
        <v>37</v>
      </c>
      <c r="GF2" s="90" t="s">
        <v>38</v>
      </c>
      <c r="GG2" s="90" t="s">
        <v>39</v>
      </c>
    </row>
    <row r="3" spans="1:189" x14ac:dyDescent="0.25">
      <c r="A3" s="85" t="s">
        <v>157</v>
      </c>
      <c r="B3" s="94" t="s">
        <v>0</v>
      </c>
      <c r="C3" s="94">
        <v>36</v>
      </c>
      <c r="D3" s="95">
        <v>2146876</v>
      </c>
      <c r="E3" s="95">
        <v>2126845</v>
      </c>
      <c r="F3" s="95">
        <v>2126845</v>
      </c>
      <c r="G3" s="94">
        <v>0</v>
      </c>
      <c r="H3" s="95">
        <v>2146876</v>
      </c>
      <c r="I3" s="94">
        <v>0</v>
      </c>
      <c r="K3" s="94" t="s">
        <v>0</v>
      </c>
      <c r="L3" s="94">
        <v>33</v>
      </c>
      <c r="M3" s="95">
        <v>2636768</v>
      </c>
      <c r="N3" s="95">
        <v>2622652</v>
      </c>
      <c r="O3" s="95">
        <v>2622652</v>
      </c>
      <c r="P3" s="94">
        <v>0</v>
      </c>
      <c r="Q3" s="95">
        <v>2636768</v>
      </c>
      <c r="R3" s="94">
        <v>0</v>
      </c>
      <c r="T3" s="94" t="s">
        <v>0</v>
      </c>
      <c r="U3" s="94">
        <v>40</v>
      </c>
      <c r="V3" s="95">
        <v>2392345</v>
      </c>
      <c r="W3" s="95">
        <v>2382817</v>
      </c>
      <c r="X3" s="95">
        <v>2382817</v>
      </c>
      <c r="Y3" s="94">
        <v>0</v>
      </c>
      <c r="Z3" s="95">
        <v>2392345</v>
      </c>
      <c r="AA3" s="94">
        <v>0</v>
      </c>
      <c r="AC3" s="94" t="s">
        <v>0</v>
      </c>
      <c r="AD3" s="94">
        <v>40</v>
      </c>
      <c r="AE3" s="95">
        <v>2494506</v>
      </c>
      <c r="AF3" s="95">
        <v>2471533</v>
      </c>
      <c r="AG3" s="95">
        <v>2471533</v>
      </c>
      <c r="AH3" s="94">
        <v>0</v>
      </c>
      <c r="AI3" s="95">
        <v>2494506</v>
      </c>
      <c r="AJ3" s="94">
        <v>0</v>
      </c>
      <c r="AL3" s="94" t="s">
        <v>0</v>
      </c>
      <c r="AM3" s="94">
        <v>34</v>
      </c>
      <c r="AN3" s="95">
        <v>2767155</v>
      </c>
      <c r="AO3" s="95">
        <v>2734565</v>
      </c>
      <c r="AP3" s="95">
        <v>2734565</v>
      </c>
      <c r="AQ3" s="94">
        <v>0</v>
      </c>
      <c r="AR3" s="95">
        <v>2767155</v>
      </c>
      <c r="AS3" s="94">
        <v>0</v>
      </c>
      <c r="AU3" s="94" t="s">
        <v>0</v>
      </c>
      <c r="AV3" s="94">
        <v>35</v>
      </c>
      <c r="AW3" s="95">
        <v>2418549</v>
      </c>
      <c r="AX3" s="95">
        <v>2388140</v>
      </c>
      <c r="AY3" s="95">
        <v>2388140</v>
      </c>
      <c r="AZ3" s="94">
        <v>0</v>
      </c>
      <c r="BA3" s="95">
        <v>2418549</v>
      </c>
      <c r="BB3" s="94">
        <v>0</v>
      </c>
      <c r="BD3" s="94" t="s">
        <v>0</v>
      </c>
      <c r="BE3" s="94">
        <v>34</v>
      </c>
      <c r="BF3" s="95">
        <v>2373567</v>
      </c>
      <c r="BG3" s="95">
        <v>2342580</v>
      </c>
      <c r="BH3" s="95">
        <v>2342580</v>
      </c>
      <c r="BI3" s="94">
        <v>0</v>
      </c>
      <c r="BJ3" s="95">
        <v>2373567</v>
      </c>
      <c r="BK3" s="94">
        <v>0</v>
      </c>
      <c r="BM3" s="94" t="s">
        <v>0</v>
      </c>
      <c r="BN3" s="94">
        <v>33</v>
      </c>
      <c r="BO3" s="95">
        <v>2729191</v>
      </c>
      <c r="BP3" s="95">
        <v>2675000</v>
      </c>
      <c r="BQ3" s="95">
        <v>2675000</v>
      </c>
      <c r="BR3" s="94">
        <v>0</v>
      </c>
      <c r="BS3" s="95">
        <v>2729191</v>
      </c>
      <c r="BT3" s="94">
        <v>0</v>
      </c>
      <c r="BV3" s="94" t="s">
        <v>0</v>
      </c>
      <c r="BW3" s="100">
        <v>35</v>
      </c>
      <c r="BX3" s="12">
        <v>2891856</v>
      </c>
      <c r="BY3" s="12">
        <v>2852800</v>
      </c>
      <c r="BZ3" s="12">
        <v>2852800</v>
      </c>
      <c r="CA3" s="78">
        <v>0</v>
      </c>
      <c r="CB3" s="78">
        <v>2891856</v>
      </c>
      <c r="CC3" s="78">
        <v>0</v>
      </c>
      <c r="CE3" s="94" t="s">
        <v>0</v>
      </c>
      <c r="CF3" s="94">
        <v>37</v>
      </c>
      <c r="CG3" s="95">
        <v>3542228</v>
      </c>
      <c r="CH3" s="95">
        <v>3512070</v>
      </c>
      <c r="CI3" s="95">
        <v>3512070</v>
      </c>
      <c r="CJ3" s="94">
        <v>0</v>
      </c>
      <c r="CK3" s="95">
        <v>3542228</v>
      </c>
      <c r="CL3" s="94">
        <v>0</v>
      </c>
      <c r="CN3" s="94" t="s">
        <v>0</v>
      </c>
      <c r="CO3" s="94">
        <v>37</v>
      </c>
      <c r="CP3" s="95">
        <v>3762251</v>
      </c>
      <c r="CQ3" s="95">
        <v>3724350</v>
      </c>
      <c r="CR3" s="95">
        <v>3724350</v>
      </c>
      <c r="CS3" s="94">
        <v>0</v>
      </c>
      <c r="CT3" s="95">
        <v>3762251</v>
      </c>
      <c r="CU3" s="94">
        <v>0</v>
      </c>
      <c r="CW3" s="94" t="s">
        <v>0</v>
      </c>
      <c r="CX3" s="94">
        <v>39</v>
      </c>
      <c r="CY3" s="95">
        <v>3743161</v>
      </c>
      <c r="CZ3" s="95">
        <v>3690760</v>
      </c>
      <c r="DA3" s="95">
        <v>3690760</v>
      </c>
      <c r="DB3" s="94">
        <v>0</v>
      </c>
      <c r="DC3" s="95">
        <v>3743161</v>
      </c>
      <c r="DD3" s="94">
        <v>0</v>
      </c>
      <c r="DF3" s="94" t="s">
        <v>0</v>
      </c>
      <c r="DG3" s="94">
        <v>40</v>
      </c>
      <c r="DH3" s="95">
        <v>3408723</v>
      </c>
      <c r="DI3" s="95">
        <v>3350200</v>
      </c>
      <c r="DJ3" s="95">
        <v>3350200</v>
      </c>
      <c r="DK3" s="94">
        <v>0</v>
      </c>
      <c r="DL3" s="95">
        <v>3408723</v>
      </c>
      <c r="DM3" s="94">
        <v>0</v>
      </c>
      <c r="DO3" s="94" t="s">
        <v>0</v>
      </c>
      <c r="DP3" s="94">
        <v>42</v>
      </c>
      <c r="DQ3" s="95">
        <v>3474892</v>
      </c>
      <c r="DR3" s="95">
        <v>3403900</v>
      </c>
      <c r="DS3" s="95">
        <v>3403900</v>
      </c>
      <c r="DT3" s="94">
        <v>0</v>
      </c>
      <c r="DU3" s="95">
        <v>3474892</v>
      </c>
      <c r="DV3" s="94">
        <v>0</v>
      </c>
      <c r="DX3" s="128" t="s">
        <v>0</v>
      </c>
      <c r="DY3" s="128">
        <v>47</v>
      </c>
      <c r="DZ3" s="129">
        <v>4190065</v>
      </c>
      <c r="EA3" s="129">
        <v>3804978</v>
      </c>
      <c r="EB3" s="129">
        <v>3804978</v>
      </c>
      <c r="EC3" s="128">
        <v>0</v>
      </c>
      <c r="ED3" s="129">
        <v>4190065</v>
      </c>
      <c r="EE3" s="128">
        <v>0</v>
      </c>
      <c r="EG3" s="128" t="s">
        <v>0</v>
      </c>
      <c r="EH3" s="132">
        <v>50</v>
      </c>
      <c r="EI3" s="136">
        <v>4609052</v>
      </c>
      <c r="EJ3" s="136">
        <v>3614890</v>
      </c>
      <c r="EK3" s="136">
        <v>3614890</v>
      </c>
      <c r="EL3" s="135">
        <v>0</v>
      </c>
      <c r="EM3" s="135">
        <v>4609052</v>
      </c>
      <c r="EN3" s="135">
        <v>0</v>
      </c>
      <c r="EP3" s="134" t="s">
        <v>0</v>
      </c>
      <c r="EQ3" s="134">
        <v>44</v>
      </c>
      <c r="ER3" s="135">
        <v>4583642</v>
      </c>
      <c r="ES3" s="135">
        <v>4165790</v>
      </c>
      <c r="ET3" s="135">
        <v>4165790</v>
      </c>
      <c r="EU3" s="135">
        <v>0</v>
      </c>
      <c r="EV3" s="135">
        <v>4583642</v>
      </c>
      <c r="EW3" s="135">
        <v>0</v>
      </c>
      <c r="EY3" s="134" t="s">
        <v>0</v>
      </c>
      <c r="EZ3" s="135">
        <v>46</v>
      </c>
      <c r="FA3" s="135">
        <v>5232836</v>
      </c>
      <c r="FB3" s="135">
        <v>4563926</v>
      </c>
      <c r="FC3" s="135">
        <v>4563926</v>
      </c>
      <c r="FD3" s="135">
        <v>0</v>
      </c>
      <c r="FE3" s="135">
        <v>5232836</v>
      </c>
      <c r="FF3" s="135">
        <v>0</v>
      </c>
      <c r="FH3" s="134" t="s">
        <v>0</v>
      </c>
      <c r="FI3" s="135">
        <v>50</v>
      </c>
      <c r="FJ3" s="137">
        <v>4360586</v>
      </c>
      <c r="FK3" s="137">
        <v>4024100</v>
      </c>
      <c r="FL3" s="137">
        <v>4024100</v>
      </c>
      <c r="FM3" s="135">
        <v>0</v>
      </c>
      <c r="FN3" s="135">
        <v>4360586</v>
      </c>
      <c r="FO3" s="135">
        <v>0</v>
      </c>
      <c r="FQ3" s="134" t="s">
        <v>0</v>
      </c>
      <c r="FR3" s="134">
        <v>53</v>
      </c>
      <c r="FS3" s="143">
        <v>4426728</v>
      </c>
      <c r="FT3" s="143">
        <v>4021300</v>
      </c>
      <c r="FU3" s="143">
        <v>4021300</v>
      </c>
      <c r="FV3" s="143">
        <v>0</v>
      </c>
      <c r="FW3" s="143">
        <v>4426728</v>
      </c>
      <c r="FX3" s="143">
        <v>0</v>
      </c>
      <c r="FZ3" s="134" t="s">
        <v>0</v>
      </c>
      <c r="GA3" s="135">
        <v>56</v>
      </c>
      <c r="GB3" s="143">
        <v>3775792</v>
      </c>
      <c r="GC3" s="143">
        <v>3288500</v>
      </c>
      <c r="GD3" s="143">
        <v>3288500</v>
      </c>
      <c r="GE3" s="135">
        <v>0</v>
      </c>
      <c r="GF3" s="143">
        <v>3775792</v>
      </c>
      <c r="GG3" s="135">
        <v>0</v>
      </c>
    </row>
    <row r="4" spans="1:189" x14ac:dyDescent="0.25">
      <c r="A4" s="85" t="s">
        <v>33</v>
      </c>
      <c r="B4" s="120" t="s">
        <v>107</v>
      </c>
      <c r="C4" s="94">
        <v>40</v>
      </c>
      <c r="D4" s="95">
        <v>810455</v>
      </c>
      <c r="E4" s="95">
        <v>801484</v>
      </c>
      <c r="F4" s="95">
        <v>1381835</v>
      </c>
      <c r="G4" s="95">
        <v>8971</v>
      </c>
      <c r="H4" s="95">
        <v>810455</v>
      </c>
      <c r="I4" s="94">
        <v>0</v>
      </c>
      <c r="K4" s="120" t="s">
        <v>107</v>
      </c>
      <c r="L4" s="94">
        <v>38</v>
      </c>
      <c r="M4" s="95">
        <v>981220</v>
      </c>
      <c r="N4" s="95">
        <v>972428</v>
      </c>
      <c r="O4" s="95">
        <v>1171015</v>
      </c>
      <c r="P4" s="95">
        <v>8792</v>
      </c>
      <c r="Q4" s="95">
        <v>981220</v>
      </c>
      <c r="R4" s="94">
        <v>0</v>
      </c>
      <c r="T4" s="120" t="s">
        <v>107</v>
      </c>
      <c r="U4" s="94">
        <v>31</v>
      </c>
      <c r="V4" s="95">
        <v>840728</v>
      </c>
      <c r="W4" s="95">
        <v>822756</v>
      </c>
      <c r="X4" s="95">
        <v>1040265</v>
      </c>
      <c r="Y4" s="95">
        <v>17972</v>
      </c>
      <c r="Z4" s="95">
        <v>840728</v>
      </c>
      <c r="AA4" s="94">
        <v>0</v>
      </c>
      <c r="AC4" s="120" t="s">
        <v>107</v>
      </c>
      <c r="AD4" s="94">
        <v>33</v>
      </c>
      <c r="AE4" s="95">
        <v>811223</v>
      </c>
      <c r="AF4" s="95">
        <v>801681</v>
      </c>
      <c r="AG4" s="95">
        <v>1073217</v>
      </c>
      <c r="AH4" s="95">
        <v>9542</v>
      </c>
      <c r="AI4" s="95">
        <v>811223</v>
      </c>
      <c r="AJ4" s="94">
        <v>0</v>
      </c>
      <c r="AL4" s="120" t="s">
        <v>107</v>
      </c>
      <c r="AM4" s="94">
        <v>32</v>
      </c>
      <c r="AN4" s="95">
        <v>841865</v>
      </c>
      <c r="AO4" s="95">
        <v>823313</v>
      </c>
      <c r="AP4" s="95">
        <v>1175694</v>
      </c>
      <c r="AQ4" s="95">
        <v>9951</v>
      </c>
      <c r="AR4" s="95">
        <v>841865</v>
      </c>
      <c r="AS4" s="94">
        <v>0</v>
      </c>
      <c r="AU4" s="120" t="s">
        <v>107</v>
      </c>
      <c r="AV4" s="94">
        <v>29</v>
      </c>
      <c r="AW4" s="95">
        <v>912888</v>
      </c>
      <c r="AX4" s="95">
        <v>904681</v>
      </c>
      <c r="AY4" s="95">
        <v>1215552</v>
      </c>
      <c r="AZ4" s="95">
        <v>1427</v>
      </c>
      <c r="BA4" s="95">
        <v>912888</v>
      </c>
      <c r="BB4" s="94">
        <v>0</v>
      </c>
      <c r="BD4" s="120" t="s">
        <v>107</v>
      </c>
      <c r="BE4" s="94">
        <v>27</v>
      </c>
      <c r="BF4" s="95">
        <v>898626</v>
      </c>
      <c r="BG4" s="95">
        <v>891430</v>
      </c>
      <c r="BH4" s="95">
        <v>1301357</v>
      </c>
      <c r="BI4" s="95">
        <v>2328</v>
      </c>
      <c r="BJ4" s="95">
        <v>898626</v>
      </c>
      <c r="BK4" s="94">
        <v>0</v>
      </c>
      <c r="BM4" s="120" t="s">
        <v>107</v>
      </c>
      <c r="BN4" s="94">
        <v>30</v>
      </c>
      <c r="BO4" s="95">
        <v>1269109</v>
      </c>
      <c r="BP4" s="95">
        <v>1263139</v>
      </c>
      <c r="BQ4" s="95">
        <v>1724988</v>
      </c>
      <c r="BR4" s="95">
        <v>4290</v>
      </c>
      <c r="BS4" s="95">
        <v>1269109</v>
      </c>
      <c r="BT4" s="94">
        <v>0</v>
      </c>
      <c r="BV4" s="120" t="s">
        <v>107</v>
      </c>
      <c r="BW4" s="75">
        <v>32</v>
      </c>
      <c r="BX4" s="78">
        <v>1514227</v>
      </c>
      <c r="BY4" s="78">
        <v>1509270</v>
      </c>
      <c r="BZ4" s="78">
        <v>2036077</v>
      </c>
      <c r="CA4" s="78">
        <v>4957</v>
      </c>
      <c r="CB4" s="78">
        <v>1514227</v>
      </c>
      <c r="CC4" s="78">
        <v>0</v>
      </c>
      <c r="CE4" s="120" t="s">
        <v>107</v>
      </c>
      <c r="CF4" s="94">
        <v>29</v>
      </c>
      <c r="CG4" s="95">
        <v>1288546</v>
      </c>
      <c r="CH4" s="95">
        <v>1282218</v>
      </c>
      <c r="CI4" s="95">
        <v>1674022</v>
      </c>
      <c r="CJ4" s="95">
        <v>6328</v>
      </c>
      <c r="CK4" s="95">
        <v>1288546</v>
      </c>
      <c r="CL4" s="94">
        <v>0</v>
      </c>
      <c r="CN4" s="120" t="s">
        <v>107</v>
      </c>
      <c r="CO4" s="94">
        <v>33</v>
      </c>
      <c r="CP4" s="95">
        <v>1600541</v>
      </c>
      <c r="CQ4" s="95">
        <v>1587966</v>
      </c>
      <c r="CR4" s="95">
        <v>2098839</v>
      </c>
      <c r="CS4" s="95">
        <v>12575</v>
      </c>
      <c r="CT4" s="95">
        <v>1600541</v>
      </c>
      <c r="CU4" s="94">
        <v>0</v>
      </c>
      <c r="CW4" s="120" t="s">
        <v>107</v>
      </c>
      <c r="CX4" s="94">
        <v>34</v>
      </c>
      <c r="CY4" s="95">
        <v>1501697</v>
      </c>
      <c r="CZ4" s="95">
        <v>1495771</v>
      </c>
      <c r="DA4" s="95">
        <v>2135599</v>
      </c>
      <c r="DB4" s="95">
        <v>5926</v>
      </c>
      <c r="DC4" s="95">
        <v>1501697</v>
      </c>
      <c r="DD4" s="94">
        <v>0</v>
      </c>
      <c r="DF4" s="120" t="s">
        <v>107</v>
      </c>
      <c r="DG4" s="92">
        <v>33</v>
      </c>
      <c r="DH4" s="93">
        <v>1408918</v>
      </c>
      <c r="DI4" s="93">
        <v>1397721</v>
      </c>
      <c r="DJ4" s="93">
        <v>2136512</v>
      </c>
      <c r="DK4" s="93">
        <v>11197</v>
      </c>
      <c r="DL4" s="93">
        <v>1408918</v>
      </c>
      <c r="DM4" s="92">
        <v>0</v>
      </c>
      <c r="DO4" s="120" t="s">
        <v>107</v>
      </c>
      <c r="DP4" s="118">
        <v>31</v>
      </c>
      <c r="DQ4" s="63">
        <v>1258864</v>
      </c>
      <c r="DR4" s="63">
        <v>1241309</v>
      </c>
      <c r="DS4" s="63">
        <v>2024242</v>
      </c>
      <c r="DT4" s="63">
        <v>17555</v>
      </c>
      <c r="DU4" s="63">
        <v>1258864</v>
      </c>
      <c r="DV4" s="118">
        <v>0</v>
      </c>
      <c r="DX4" s="120" t="s">
        <v>107</v>
      </c>
      <c r="DY4" s="120">
        <v>32</v>
      </c>
      <c r="DZ4" s="121">
        <v>1294641</v>
      </c>
      <c r="EA4" s="121">
        <v>1256774</v>
      </c>
      <c r="EB4" s="121">
        <v>2080697</v>
      </c>
      <c r="EC4" s="131">
        <v>37867</v>
      </c>
      <c r="ED4" s="131">
        <v>1294641</v>
      </c>
      <c r="EE4" s="131">
        <v>0</v>
      </c>
      <c r="EG4" s="130" t="s">
        <v>107</v>
      </c>
      <c r="EH4" s="135">
        <v>30</v>
      </c>
      <c r="EI4" s="135">
        <v>1263924</v>
      </c>
      <c r="EJ4" s="135">
        <v>1242702</v>
      </c>
      <c r="EK4" s="135">
        <v>2094779</v>
      </c>
      <c r="EL4" s="135">
        <v>21222</v>
      </c>
      <c r="EM4" s="135">
        <v>1263924</v>
      </c>
      <c r="EN4" s="135">
        <v>0</v>
      </c>
      <c r="EP4" s="134" t="s">
        <v>107</v>
      </c>
      <c r="EQ4" s="134">
        <v>30</v>
      </c>
      <c r="ER4" s="135">
        <v>1471939</v>
      </c>
      <c r="ES4" s="135">
        <v>1457864</v>
      </c>
      <c r="ET4" s="135">
        <v>2370160</v>
      </c>
      <c r="EU4" s="135">
        <v>14075</v>
      </c>
      <c r="EV4" s="135">
        <v>1471939</v>
      </c>
      <c r="EW4" s="135">
        <v>0</v>
      </c>
      <c r="EY4" s="134" t="s">
        <v>107</v>
      </c>
      <c r="EZ4" s="135">
        <v>32</v>
      </c>
      <c r="FA4" s="135">
        <v>1721310</v>
      </c>
      <c r="FB4" s="135">
        <v>1689283</v>
      </c>
      <c r="FC4" s="135">
        <v>2686222</v>
      </c>
      <c r="FD4" s="135">
        <v>32027</v>
      </c>
      <c r="FE4" s="135">
        <v>1721310</v>
      </c>
      <c r="FF4" s="135">
        <v>0</v>
      </c>
      <c r="FH4" s="134" t="s">
        <v>107</v>
      </c>
      <c r="FI4" s="135">
        <v>31</v>
      </c>
      <c r="FJ4" s="137">
        <v>1961029</v>
      </c>
      <c r="FK4" s="137">
        <v>1912300</v>
      </c>
      <c r="FL4" s="137">
        <v>2958590</v>
      </c>
      <c r="FM4" s="135">
        <v>48729</v>
      </c>
      <c r="FN4" s="135">
        <v>1961029</v>
      </c>
      <c r="FO4" s="135">
        <v>0</v>
      </c>
      <c r="FQ4" s="134" t="s">
        <v>107</v>
      </c>
      <c r="FR4" s="134">
        <v>36</v>
      </c>
      <c r="FS4" s="143">
        <v>1775748</v>
      </c>
      <c r="FT4" s="143">
        <v>1726442</v>
      </c>
      <c r="FU4" s="143">
        <v>3188220</v>
      </c>
      <c r="FV4" s="143">
        <v>49306</v>
      </c>
      <c r="FW4" s="143">
        <v>1775748</v>
      </c>
      <c r="FX4" s="143">
        <v>0</v>
      </c>
      <c r="FZ4" s="134" t="s">
        <v>107</v>
      </c>
      <c r="GA4" s="135">
        <v>41</v>
      </c>
      <c r="GB4" s="143">
        <v>1760197</v>
      </c>
      <c r="GC4" s="143">
        <v>1688812</v>
      </c>
      <c r="GD4" s="143">
        <v>2865247</v>
      </c>
      <c r="GE4" s="135">
        <v>71385</v>
      </c>
      <c r="GF4" s="143">
        <v>1760197</v>
      </c>
      <c r="GG4" s="135">
        <v>0</v>
      </c>
    </row>
    <row r="5" spans="1:189" x14ac:dyDescent="0.25">
      <c r="A5" s="85" t="s">
        <v>158</v>
      </c>
      <c r="B5" s="91" t="s">
        <v>54</v>
      </c>
      <c r="C5" s="92">
        <v>5</v>
      </c>
      <c r="D5" s="93">
        <v>2500</v>
      </c>
      <c r="E5" s="93">
        <v>2400</v>
      </c>
      <c r="F5" s="93">
        <v>2400</v>
      </c>
      <c r="G5" s="92">
        <v>0</v>
      </c>
      <c r="H5" s="92">
        <v>0</v>
      </c>
      <c r="I5" s="93">
        <v>2500</v>
      </c>
      <c r="K5" s="98" t="s">
        <v>54</v>
      </c>
      <c r="L5" s="96">
        <v>5</v>
      </c>
      <c r="M5" s="97">
        <v>2500</v>
      </c>
      <c r="N5" s="97">
        <v>2450</v>
      </c>
      <c r="O5" s="97">
        <v>2450</v>
      </c>
      <c r="P5" s="96">
        <v>0</v>
      </c>
      <c r="Q5" s="96">
        <v>0</v>
      </c>
      <c r="R5" s="97">
        <v>2500</v>
      </c>
      <c r="T5" s="98" t="s">
        <v>54</v>
      </c>
      <c r="U5" s="96">
        <v>5</v>
      </c>
      <c r="V5" s="97">
        <v>2500</v>
      </c>
      <c r="W5" s="97">
        <v>2500</v>
      </c>
      <c r="X5" s="97">
        <v>2500</v>
      </c>
      <c r="Y5" s="96">
        <v>0</v>
      </c>
      <c r="Z5" s="96">
        <v>0</v>
      </c>
      <c r="AA5" s="97">
        <v>2500</v>
      </c>
      <c r="AC5" s="98" t="s">
        <v>54</v>
      </c>
      <c r="AD5" s="96">
        <v>5</v>
      </c>
      <c r="AE5" s="97">
        <v>2500</v>
      </c>
      <c r="AF5" s="97">
        <v>2500</v>
      </c>
      <c r="AG5" s="97">
        <v>2550</v>
      </c>
      <c r="AH5" s="96">
        <v>0</v>
      </c>
      <c r="AI5" s="96">
        <v>0</v>
      </c>
      <c r="AJ5" s="97">
        <v>2500</v>
      </c>
      <c r="AL5" s="99" t="s">
        <v>54</v>
      </c>
      <c r="AM5" s="92">
        <v>5</v>
      </c>
      <c r="AN5" s="93">
        <v>2500</v>
      </c>
      <c r="AO5" s="93">
        <v>2500</v>
      </c>
      <c r="AP5" s="93">
        <v>2550</v>
      </c>
      <c r="AQ5" s="92">
        <v>0</v>
      </c>
      <c r="AR5" s="92">
        <v>0</v>
      </c>
      <c r="AS5" s="93">
        <v>2500</v>
      </c>
      <c r="AU5" s="99" t="s">
        <v>54</v>
      </c>
      <c r="AV5" s="92">
        <v>5</v>
      </c>
      <c r="AW5" s="93">
        <v>2500</v>
      </c>
      <c r="AX5" s="93">
        <v>2500</v>
      </c>
      <c r="AY5" s="93">
        <v>2550</v>
      </c>
      <c r="AZ5" s="92">
        <v>0</v>
      </c>
      <c r="BA5" s="92">
        <v>0</v>
      </c>
      <c r="BB5" s="93">
        <v>2500</v>
      </c>
      <c r="BD5" s="99" t="s">
        <v>54</v>
      </c>
      <c r="BE5" s="92">
        <v>5</v>
      </c>
      <c r="BF5" s="93">
        <v>2500</v>
      </c>
      <c r="BG5" s="93">
        <v>2500</v>
      </c>
      <c r="BH5" s="93">
        <v>2550</v>
      </c>
      <c r="BI5" s="96">
        <v>0</v>
      </c>
      <c r="BJ5" s="96">
        <v>0</v>
      </c>
      <c r="BK5" s="97">
        <v>2500</v>
      </c>
      <c r="BM5" s="98" t="s">
        <v>54</v>
      </c>
      <c r="BN5" s="96">
        <v>5</v>
      </c>
      <c r="BO5" s="97">
        <v>2500</v>
      </c>
      <c r="BP5" s="97">
        <v>2500</v>
      </c>
      <c r="BQ5" s="97">
        <v>2550</v>
      </c>
      <c r="BR5" s="96">
        <v>0</v>
      </c>
      <c r="BS5" s="96">
        <v>0</v>
      </c>
      <c r="BT5" s="97">
        <v>2500</v>
      </c>
      <c r="BV5" s="98" t="s">
        <v>54</v>
      </c>
      <c r="BW5" s="96">
        <v>5</v>
      </c>
      <c r="BX5" s="97">
        <v>2500</v>
      </c>
      <c r="BY5" s="97">
        <v>2500</v>
      </c>
      <c r="BZ5" s="97">
        <v>2550</v>
      </c>
      <c r="CA5" s="96">
        <v>0</v>
      </c>
      <c r="CB5" s="96">
        <v>0</v>
      </c>
      <c r="CC5" s="97">
        <v>2500</v>
      </c>
      <c r="CE5" s="98" t="s">
        <v>54</v>
      </c>
      <c r="CF5" s="96">
        <v>5</v>
      </c>
      <c r="CG5" s="97">
        <v>2500</v>
      </c>
      <c r="CH5" s="97">
        <v>2500</v>
      </c>
      <c r="CI5" s="97">
        <v>2550</v>
      </c>
      <c r="CJ5" s="96">
        <v>0</v>
      </c>
      <c r="CK5" s="96">
        <v>0</v>
      </c>
      <c r="CL5" s="97">
        <v>2500</v>
      </c>
      <c r="CN5" s="98" t="s">
        <v>54</v>
      </c>
      <c r="CO5" s="96">
        <v>5</v>
      </c>
      <c r="CP5" s="97">
        <v>2500</v>
      </c>
      <c r="CQ5" s="97">
        <v>2500</v>
      </c>
      <c r="CR5" s="97">
        <v>2550</v>
      </c>
      <c r="CS5" s="96">
        <v>0</v>
      </c>
      <c r="CT5" s="96">
        <v>0</v>
      </c>
      <c r="CU5" s="97">
        <v>2500</v>
      </c>
      <c r="CW5" s="98" t="s">
        <v>54</v>
      </c>
      <c r="CX5" s="96">
        <v>5</v>
      </c>
      <c r="CY5" s="97">
        <v>2500</v>
      </c>
      <c r="CZ5" s="97">
        <v>2500</v>
      </c>
      <c r="DA5" s="97">
        <v>2550</v>
      </c>
      <c r="DB5" s="96">
        <v>0</v>
      </c>
      <c r="DC5" s="96">
        <v>0</v>
      </c>
      <c r="DD5" s="97">
        <v>2500</v>
      </c>
      <c r="DF5" s="91" t="s">
        <v>54</v>
      </c>
      <c r="DG5" s="92">
        <v>5</v>
      </c>
      <c r="DH5" s="93">
        <v>2500</v>
      </c>
      <c r="DI5" s="93">
        <v>2500</v>
      </c>
      <c r="DJ5" s="93">
        <v>2550</v>
      </c>
      <c r="DK5" s="92">
        <v>0</v>
      </c>
      <c r="DL5" s="92">
        <v>0</v>
      </c>
      <c r="DM5" s="93">
        <v>2500</v>
      </c>
      <c r="DO5" s="122" t="s">
        <v>54</v>
      </c>
      <c r="DP5" s="120">
        <v>5</v>
      </c>
      <c r="DQ5" s="121">
        <v>2500</v>
      </c>
      <c r="DR5" s="121">
        <v>2500</v>
      </c>
      <c r="DS5" s="121">
        <v>2550</v>
      </c>
      <c r="DT5" s="120">
        <v>0</v>
      </c>
      <c r="DU5" s="120">
        <v>0</v>
      </c>
      <c r="DV5" s="121">
        <v>2500</v>
      </c>
      <c r="DX5" s="122" t="s">
        <v>54</v>
      </c>
      <c r="DY5" s="120">
        <v>5</v>
      </c>
      <c r="DZ5" s="121">
        <v>2500</v>
      </c>
      <c r="EA5" s="121">
        <v>2500</v>
      </c>
      <c r="EB5" s="121">
        <v>2550</v>
      </c>
      <c r="EC5" s="130">
        <v>0</v>
      </c>
      <c r="ED5" s="130">
        <v>0</v>
      </c>
      <c r="EE5" s="131">
        <v>2500</v>
      </c>
      <c r="EG5" s="133" t="s">
        <v>54</v>
      </c>
      <c r="EH5" s="134">
        <v>5</v>
      </c>
      <c r="EI5" s="135">
        <v>2500</v>
      </c>
      <c r="EJ5" s="135">
        <v>2500</v>
      </c>
      <c r="EK5" s="135">
        <v>2550</v>
      </c>
      <c r="EL5" s="134">
        <v>0</v>
      </c>
      <c r="EM5" s="134">
        <v>0</v>
      </c>
      <c r="EN5" s="135">
        <v>2500</v>
      </c>
      <c r="EP5" s="133" t="s">
        <v>54</v>
      </c>
      <c r="EQ5" s="134">
        <v>5</v>
      </c>
      <c r="ER5" s="135">
        <v>2500</v>
      </c>
      <c r="ES5" s="135">
        <v>2500</v>
      </c>
      <c r="ET5" s="135">
        <v>2550</v>
      </c>
      <c r="EU5" s="134">
        <v>0</v>
      </c>
      <c r="EV5" s="134">
        <v>0</v>
      </c>
      <c r="EW5" s="135">
        <v>2500</v>
      </c>
      <c r="EY5" s="133" t="s">
        <v>54</v>
      </c>
      <c r="EZ5" s="134">
        <v>5</v>
      </c>
      <c r="FA5" s="135">
        <v>2500</v>
      </c>
      <c r="FB5" s="135">
        <v>2500</v>
      </c>
      <c r="FC5" s="135">
        <v>2550</v>
      </c>
      <c r="FD5" s="134">
        <v>0</v>
      </c>
      <c r="FE5" s="134">
        <v>0</v>
      </c>
      <c r="FF5" s="135">
        <v>2500</v>
      </c>
      <c r="FH5" s="133" t="s">
        <v>54</v>
      </c>
      <c r="FI5" s="134">
        <v>5</v>
      </c>
      <c r="FJ5" s="135">
        <v>2500</v>
      </c>
      <c r="FK5" s="135">
        <v>2500</v>
      </c>
      <c r="FL5" s="135">
        <v>2550</v>
      </c>
      <c r="FM5" s="134">
        <v>0</v>
      </c>
      <c r="FN5" s="134">
        <v>0</v>
      </c>
      <c r="FO5" s="135">
        <v>2500</v>
      </c>
      <c r="FQ5" s="133" t="s">
        <v>54</v>
      </c>
      <c r="FR5" s="134">
        <v>5</v>
      </c>
      <c r="FS5" s="141">
        <v>2500</v>
      </c>
      <c r="FT5" s="141">
        <v>2500</v>
      </c>
      <c r="FU5" s="141">
        <v>2550</v>
      </c>
      <c r="FV5" s="142">
        <v>0</v>
      </c>
      <c r="FW5" s="142">
        <v>0</v>
      </c>
      <c r="FX5" s="143">
        <v>2500</v>
      </c>
      <c r="FZ5" s="133" t="s">
        <v>54</v>
      </c>
      <c r="GA5" s="134">
        <v>5</v>
      </c>
      <c r="GB5" s="135">
        <v>2500</v>
      </c>
      <c r="GC5" s="135">
        <v>2500</v>
      </c>
      <c r="GD5" s="135">
        <v>2550</v>
      </c>
      <c r="GE5" s="134">
        <v>0</v>
      </c>
      <c r="GF5" s="134">
        <v>0</v>
      </c>
      <c r="GG5" s="135">
        <v>2500</v>
      </c>
    </row>
    <row r="6" spans="1:189" x14ac:dyDescent="0.25">
      <c r="A6" s="85" t="s">
        <v>151</v>
      </c>
      <c r="B6" s="91" t="s">
        <v>55</v>
      </c>
      <c r="C6" s="92">
        <v>2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K6" s="98" t="s">
        <v>55</v>
      </c>
      <c r="L6" s="96">
        <v>2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T6" s="98" t="s">
        <v>55</v>
      </c>
      <c r="U6" s="96">
        <v>2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C6" s="98" t="s">
        <v>55</v>
      </c>
      <c r="AD6" s="96">
        <v>2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L6" s="99" t="s">
        <v>55</v>
      </c>
      <c r="AM6" s="92">
        <v>2</v>
      </c>
      <c r="AN6" s="92">
        <v>0</v>
      </c>
      <c r="AO6" s="92">
        <v>0</v>
      </c>
      <c r="AP6" s="92">
        <v>0</v>
      </c>
      <c r="AQ6" s="92">
        <v>0</v>
      </c>
      <c r="AR6" s="92">
        <v>0</v>
      </c>
      <c r="AS6" s="92">
        <v>0</v>
      </c>
      <c r="AU6" s="99" t="s">
        <v>55</v>
      </c>
      <c r="AV6" s="92">
        <v>2</v>
      </c>
      <c r="AW6" s="92">
        <v>0</v>
      </c>
      <c r="AX6" s="92">
        <v>0</v>
      </c>
      <c r="AY6" s="92">
        <v>0</v>
      </c>
      <c r="AZ6" s="92">
        <v>0</v>
      </c>
      <c r="BA6" s="92">
        <v>0</v>
      </c>
      <c r="BB6" s="92">
        <v>0</v>
      </c>
      <c r="BD6" s="99" t="s">
        <v>55</v>
      </c>
      <c r="BE6" s="92">
        <v>2</v>
      </c>
      <c r="BF6" s="92">
        <v>0</v>
      </c>
      <c r="BG6" s="92">
        <v>0</v>
      </c>
      <c r="BH6" s="92">
        <v>0</v>
      </c>
      <c r="BI6" s="96">
        <v>0</v>
      </c>
      <c r="BJ6" s="96">
        <v>0</v>
      </c>
      <c r="BK6" s="96">
        <v>0</v>
      </c>
      <c r="BM6" s="98" t="s">
        <v>55</v>
      </c>
      <c r="BN6" s="96">
        <v>2</v>
      </c>
      <c r="BO6" s="96">
        <v>0</v>
      </c>
      <c r="BP6" s="96">
        <v>0</v>
      </c>
      <c r="BQ6" s="96">
        <v>0</v>
      </c>
      <c r="BR6" s="96">
        <v>0</v>
      </c>
      <c r="BS6" s="96">
        <v>0</v>
      </c>
      <c r="BT6" s="96">
        <v>0</v>
      </c>
      <c r="BV6" s="98" t="s">
        <v>55</v>
      </c>
      <c r="BW6" s="96">
        <v>2</v>
      </c>
      <c r="BX6" s="96">
        <v>0</v>
      </c>
      <c r="BY6" s="96">
        <v>0</v>
      </c>
      <c r="BZ6" s="96">
        <v>0</v>
      </c>
      <c r="CA6" s="96">
        <v>0</v>
      </c>
      <c r="CB6" s="96">
        <v>0</v>
      </c>
      <c r="CC6" s="96">
        <v>0</v>
      </c>
      <c r="CE6" s="98" t="s">
        <v>55</v>
      </c>
      <c r="CF6" s="96">
        <v>3</v>
      </c>
      <c r="CG6" s="96">
        <v>0</v>
      </c>
      <c r="CH6" s="96">
        <v>0</v>
      </c>
      <c r="CI6" s="96">
        <v>0</v>
      </c>
      <c r="CJ6" s="96">
        <v>0</v>
      </c>
      <c r="CK6" s="96">
        <v>0</v>
      </c>
      <c r="CL6" s="96">
        <v>0</v>
      </c>
      <c r="CN6" s="98" t="s">
        <v>55</v>
      </c>
      <c r="CO6" s="96">
        <v>3</v>
      </c>
      <c r="CP6" s="96">
        <v>0</v>
      </c>
      <c r="CQ6" s="96">
        <v>0</v>
      </c>
      <c r="CR6" s="96">
        <v>0</v>
      </c>
      <c r="CS6" s="96">
        <v>0</v>
      </c>
      <c r="CT6" s="96">
        <v>0</v>
      </c>
      <c r="CU6" s="96">
        <v>0</v>
      </c>
      <c r="CW6" s="98" t="s">
        <v>55</v>
      </c>
      <c r="CX6" s="96">
        <v>3</v>
      </c>
      <c r="CY6" s="96">
        <v>0</v>
      </c>
      <c r="CZ6" s="96">
        <v>0</v>
      </c>
      <c r="DA6" s="96">
        <v>0</v>
      </c>
      <c r="DB6" s="96">
        <v>0</v>
      </c>
      <c r="DC6" s="96">
        <v>0</v>
      </c>
      <c r="DD6" s="96">
        <v>0</v>
      </c>
      <c r="DF6" s="91" t="s">
        <v>55</v>
      </c>
      <c r="DG6" s="92">
        <v>3</v>
      </c>
      <c r="DH6" s="92">
        <v>0</v>
      </c>
      <c r="DI6" s="92">
        <v>0</v>
      </c>
      <c r="DJ6" s="92">
        <v>0</v>
      </c>
      <c r="DK6" s="92">
        <v>0</v>
      </c>
      <c r="DL6" s="92">
        <v>0</v>
      </c>
      <c r="DM6" s="92">
        <v>0</v>
      </c>
      <c r="DO6" s="122" t="s">
        <v>55</v>
      </c>
      <c r="DP6" s="120">
        <v>3</v>
      </c>
      <c r="DQ6" s="120">
        <v>0</v>
      </c>
      <c r="DR6" s="120">
        <v>0</v>
      </c>
      <c r="DS6" s="120">
        <v>0</v>
      </c>
      <c r="DT6" s="120">
        <v>0</v>
      </c>
      <c r="DU6" s="120">
        <v>0</v>
      </c>
      <c r="DV6" s="120">
        <v>0</v>
      </c>
      <c r="DX6" s="122" t="s">
        <v>55</v>
      </c>
      <c r="DY6" s="120">
        <v>3</v>
      </c>
      <c r="DZ6" s="120">
        <v>0</v>
      </c>
      <c r="EA6" s="120">
        <v>0</v>
      </c>
      <c r="EB6" s="120">
        <v>0</v>
      </c>
      <c r="EC6" s="130">
        <v>0</v>
      </c>
      <c r="ED6" s="130">
        <v>0</v>
      </c>
      <c r="EE6" s="130">
        <v>0</v>
      </c>
      <c r="EG6" s="133" t="s">
        <v>55</v>
      </c>
      <c r="EH6" s="134">
        <v>3</v>
      </c>
      <c r="EI6" s="134">
        <v>0</v>
      </c>
      <c r="EJ6" s="134">
        <v>0</v>
      </c>
      <c r="EK6" s="134">
        <v>0</v>
      </c>
      <c r="EL6" s="134">
        <v>0</v>
      </c>
      <c r="EM6" s="134">
        <v>0</v>
      </c>
      <c r="EN6" s="134">
        <v>0</v>
      </c>
      <c r="EP6" s="133" t="s">
        <v>55</v>
      </c>
      <c r="EQ6" s="134">
        <v>3</v>
      </c>
      <c r="ER6" s="134">
        <v>0</v>
      </c>
      <c r="ES6" s="134">
        <v>0</v>
      </c>
      <c r="ET6" s="134">
        <v>0</v>
      </c>
      <c r="EU6" s="134">
        <v>0</v>
      </c>
      <c r="EV6" s="134">
        <v>0</v>
      </c>
      <c r="EW6" s="134">
        <v>0</v>
      </c>
      <c r="EY6" s="133" t="s">
        <v>55</v>
      </c>
      <c r="EZ6" s="134">
        <v>3</v>
      </c>
      <c r="FA6" s="134">
        <v>0</v>
      </c>
      <c r="FB6" s="134">
        <v>0</v>
      </c>
      <c r="FC6" s="134">
        <v>0</v>
      </c>
      <c r="FD6" s="134">
        <v>0</v>
      </c>
      <c r="FE6" s="134">
        <v>0</v>
      </c>
      <c r="FF6" s="134">
        <v>0</v>
      </c>
      <c r="FH6" s="133" t="s">
        <v>55</v>
      </c>
      <c r="FI6" s="134">
        <v>3</v>
      </c>
      <c r="FJ6" s="134">
        <v>0</v>
      </c>
      <c r="FK6" s="134">
        <v>0</v>
      </c>
      <c r="FL6" s="134">
        <v>0</v>
      </c>
      <c r="FM6" s="134">
        <v>0</v>
      </c>
      <c r="FN6" s="134">
        <v>0</v>
      </c>
      <c r="FO6" s="134">
        <v>0</v>
      </c>
      <c r="FQ6" s="133" t="s">
        <v>55</v>
      </c>
      <c r="FR6" s="134">
        <v>3</v>
      </c>
      <c r="FS6" s="140">
        <v>0</v>
      </c>
      <c r="FT6" s="140">
        <v>0</v>
      </c>
      <c r="FU6" s="140">
        <v>0</v>
      </c>
      <c r="FV6" s="142">
        <v>0</v>
      </c>
      <c r="FW6" s="142">
        <v>0</v>
      </c>
      <c r="FX6" s="142">
        <v>0</v>
      </c>
      <c r="FZ6" s="133" t="s">
        <v>55</v>
      </c>
      <c r="GA6" s="134">
        <v>3</v>
      </c>
      <c r="GB6" s="134">
        <v>0</v>
      </c>
      <c r="GC6" s="134">
        <v>0</v>
      </c>
      <c r="GD6" s="134">
        <v>0</v>
      </c>
      <c r="GE6" s="134">
        <v>0</v>
      </c>
      <c r="GF6" s="134">
        <v>0</v>
      </c>
      <c r="GG6" s="134">
        <v>0</v>
      </c>
    </row>
    <row r="7" spans="1:189" x14ac:dyDescent="0.25">
      <c r="A7" s="85" t="s">
        <v>158</v>
      </c>
      <c r="B7" s="91" t="s">
        <v>56</v>
      </c>
      <c r="C7" s="92">
        <v>1</v>
      </c>
      <c r="D7" s="92">
        <v>300</v>
      </c>
      <c r="E7" s="92">
        <v>280</v>
      </c>
      <c r="F7" s="92">
        <v>280</v>
      </c>
      <c r="G7" s="92">
        <v>0</v>
      </c>
      <c r="H7" s="92">
        <v>0</v>
      </c>
      <c r="I7" s="92">
        <v>300</v>
      </c>
      <c r="K7" s="98" t="s">
        <v>56</v>
      </c>
      <c r="L7" s="96">
        <v>1</v>
      </c>
      <c r="M7" s="96">
        <v>150</v>
      </c>
      <c r="N7" s="96">
        <v>100</v>
      </c>
      <c r="O7" s="96">
        <v>100</v>
      </c>
      <c r="P7" s="96">
        <v>0</v>
      </c>
      <c r="Q7" s="96">
        <v>0</v>
      </c>
      <c r="R7" s="96">
        <v>150</v>
      </c>
      <c r="T7" s="98" t="s">
        <v>56</v>
      </c>
      <c r="U7" s="96">
        <v>1</v>
      </c>
      <c r="V7" s="96">
        <v>150</v>
      </c>
      <c r="W7" s="96">
        <v>100</v>
      </c>
      <c r="X7" s="96">
        <v>100</v>
      </c>
      <c r="Y7" s="96">
        <v>0</v>
      </c>
      <c r="Z7" s="96">
        <v>0</v>
      </c>
      <c r="AA7" s="96">
        <v>150</v>
      </c>
      <c r="AC7" s="98" t="s">
        <v>56</v>
      </c>
      <c r="AD7" s="96">
        <v>1</v>
      </c>
      <c r="AE7" s="96">
        <v>100</v>
      </c>
      <c r="AF7" s="96">
        <v>100</v>
      </c>
      <c r="AG7" s="96">
        <v>100</v>
      </c>
      <c r="AH7" s="96">
        <v>0</v>
      </c>
      <c r="AI7" s="96">
        <v>0</v>
      </c>
      <c r="AJ7" s="96">
        <v>100</v>
      </c>
      <c r="AL7" s="99" t="s">
        <v>56</v>
      </c>
      <c r="AM7" s="92">
        <v>1</v>
      </c>
      <c r="AN7" s="92">
        <v>100</v>
      </c>
      <c r="AO7" s="92">
        <v>100</v>
      </c>
      <c r="AP7" s="92">
        <v>100</v>
      </c>
      <c r="AQ7" s="92">
        <v>0</v>
      </c>
      <c r="AR7" s="92">
        <v>0</v>
      </c>
      <c r="AS7" s="92">
        <v>100</v>
      </c>
      <c r="AU7" s="99" t="s">
        <v>56</v>
      </c>
      <c r="AV7" s="92">
        <v>1</v>
      </c>
      <c r="AW7" s="92">
        <v>100</v>
      </c>
      <c r="AX7" s="92">
        <v>100</v>
      </c>
      <c r="AY7" s="92">
        <v>100</v>
      </c>
      <c r="AZ7" s="92">
        <v>0</v>
      </c>
      <c r="BA7" s="92">
        <v>0</v>
      </c>
      <c r="BB7" s="92">
        <v>100</v>
      </c>
      <c r="BD7" s="99" t="s">
        <v>56</v>
      </c>
      <c r="BE7" s="92">
        <v>1</v>
      </c>
      <c r="BF7" s="92">
        <v>100</v>
      </c>
      <c r="BG7" s="92">
        <v>100</v>
      </c>
      <c r="BH7" s="92">
        <v>100</v>
      </c>
      <c r="BI7" s="96">
        <v>0</v>
      </c>
      <c r="BJ7" s="96">
        <v>0</v>
      </c>
      <c r="BK7" s="96">
        <v>100</v>
      </c>
      <c r="BM7" s="98" t="s">
        <v>56</v>
      </c>
      <c r="BN7" s="96">
        <v>1</v>
      </c>
      <c r="BO7" s="96">
        <v>100</v>
      </c>
      <c r="BP7" s="96">
        <v>100</v>
      </c>
      <c r="BQ7" s="96">
        <v>100</v>
      </c>
      <c r="BR7" s="96">
        <v>0</v>
      </c>
      <c r="BS7" s="96">
        <v>0</v>
      </c>
      <c r="BT7" s="96">
        <v>100</v>
      </c>
      <c r="BV7" s="98" t="s">
        <v>56</v>
      </c>
      <c r="BW7" s="96">
        <v>1</v>
      </c>
      <c r="BX7" s="96">
        <v>50</v>
      </c>
      <c r="BY7" s="96">
        <v>50</v>
      </c>
      <c r="BZ7" s="96">
        <v>100</v>
      </c>
      <c r="CA7" s="96">
        <v>0</v>
      </c>
      <c r="CB7" s="96">
        <v>0</v>
      </c>
      <c r="CC7" s="96">
        <v>50</v>
      </c>
      <c r="CE7" s="98" t="s">
        <v>56</v>
      </c>
      <c r="CF7" s="96">
        <v>1</v>
      </c>
      <c r="CG7" s="96">
        <v>50</v>
      </c>
      <c r="CH7" s="96">
        <v>50</v>
      </c>
      <c r="CI7" s="96">
        <v>100</v>
      </c>
      <c r="CJ7" s="96">
        <v>0</v>
      </c>
      <c r="CK7" s="96">
        <v>0</v>
      </c>
      <c r="CL7" s="96">
        <v>50</v>
      </c>
      <c r="CN7" s="98" t="s">
        <v>56</v>
      </c>
      <c r="CO7" s="96">
        <v>1</v>
      </c>
      <c r="CP7" s="96">
        <v>50</v>
      </c>
      <c r="CQ7" s="96">
        <v>50</v>
      </c>
      <c r="CR7" s="96">
        <v>100</v>
      </c>
      <c r="CS7" s="96">
        <v>0</v>
      </c>
      <c r="CT7" s="96">
        <v>0</v>
      </c>
      <c r="CU7" s="96">
        <v>50</v>
      </c>
      <c r="CW7" s="98" t="s">
        <v>56</v>
      </c>
      <c r="CX7" s="96">
        <v>2</v>
      </c>
      <c r="CY7" s="96">
        <v>460</v>
      </c>
      <c r="CZ7" s="96">
        <v>370</v>
      </c>
      <c r="DA7" s="96">
        <v>420</v>
      </c>
      <c r="DB7" s="96">
        <v>0</v>
      </c>
      <c r="DC7" s="96">
        <v>0</v>
      </c>
      <c r="DD7" s="96">
        <v>460</v>
      </c>
      <c r="DF7" s="91" t="s">
        <v>56</v>
      </c>
      <c r="DG7" s="92">
        <v>4</v>
      </c>
      <c r="DH7" s="93">
        <v>4450</v>
      </c>
      <c r="DI7" s="93">
        <v>3900</v>
      </c>
      <c r="DJ7" s="93">
        <v>3950</v>
      </c>
      <c r="DK7" s="92">
        <v>0</v>
      </c>
      <c r="DL7" s="92">
        <v>0</v>
      </c>
      <c r="DM7" s="93">
        <v>4450</v>
      </c>
      <c r="DO7" s="122" t="s">
        <v>56</v>
      </c>
      <c r="DP7" s="120">
        <v>5</v>
      </c>
      <c r="DQ7" s="121">
        <v>4850</v>
      </c>
      <c r="DR7" s="121">
        <v>4200</v>
      </c>
      <c r="DS7" s="121">
        <v>4250</v>
      </c>
      <c r="DT7" s="120">
        <v>0</v>
      </c>
      <c r="DU7" s="120">
        <v>0</v>
      </c>
      <c r="DV7" s="121">
        <v>4850</v>
      </c>
      <c r="DX7" s="122" t="s">
        <v>56</v>
      </c>
      <c r="DY7" s="120">
        <v>5</v>
      </c>
      <c r="DZ7" s="121">
        <v>4850</v>
      </c>
      <c r="EA7" s="121">
        <v>4300</v>
      </c>
      <c r="EB7" s="121">
        <v>4350</v>
      </c>
      <c r="EC7" s="130">
        <v>0</v>
      </c>
      <c r="ED7" s="130">
        <v>0</v>
      </c>
      <c r="EE7" s="131">
        <v>4850</v>
      </c>
      <c r="EG7" s="133" t="s">
        <v>56</v>
      </c>
      <c r="EH7" s="134">
        <v>5</v>
      </c>
      <c r="EI7" s="135">
        <v>4850</v>
      </c>
      <c r="EJ7" s="135">
        <v>4400</v>
      </c>
      <c r="EK7" s="135">
        <v>4450</v>
      </c>
      <c r="EL7" s="134">
        <v>0</v>
      </c>
      <c r="EM7" s="134">
        <v>0</v>
      </c>
      <c r="EN7" s="135">
        <v>4850</v>
      </c>
      <c r="EP7" s="133" t="s">
        <v>56</v>
      </c>
      <c r="EQ7" s="134">
        <v>4</v>
      </c>
      <c r="ER7" s="135">
        <v>4590</v>
      </c>
      <c r="ES7" s="135">
        <v>4190</v>
      </c>
      <c r="ET7" s="135">
        <v>4240</v>
      </c>
      <c r="EU7" s="134">
        <v>0</v>
      </c>
      <c r="EV7" s="134">
        <v>0</v>
      </c>
      <c r="EW7" s="135">
        <v>4590</v>
      </c>
      <c r="EY7" s="133" t="s">
        <v>56</v>
      </c>
      <c r="EZ7" s="134">
        <v>4</v>
      </c>
      <c r="FA7" s="135">
        <v>4590</v>
      </c>
      <c r="FB7" s="135">
        <v>4240</v>
      </c>
      <c r="FC7" s="135">
        <v>4350</v>
      </c>
      <c r="FD7" s="134">
        <v>0</v>
      </c>
      <c r="FE7" s="134">
        <v>0</v>
      </c>
      <c r="FF7" s="135">
        <v>4590</v>
      </c>
      <c r="FH7" s="133" t="s">
        <v>56</v>
      </c>
      <c r="FI7" s="134">
        <v>4</v>
      </c>
      <c r="FJ7" s="135">
        <v>4690</v>
      </c>
      <c r="FK7" s="135">
        <v>4240</v>
      </c>
      <c r="FL7" s="135">
        <v>4400</v>
      </c>
      <c r="FM7" s="134">
        <v>0</v>
      </c>
      <c r="FN7" s="134">
        <v>0</v>
      </c>
      <c r="FO7" s="135">
        <v>4690</v>
      </c>
      <c r="FQ7" s="133" t="s">
        <v>56</v>
      </c>
      <c r="FR7" s="134">
        <v>4</v>
      </c>
      <c r="FS7" s="141">
        <v>4690</v>
      </c>
      <c r="FT7" s="141">
        <v>4240</v>
      </c>
      <c r="FU7" s="141">
        <v>4400</v>
      </c>
      <c r="FV7" s="142">
        <v>0</v>
      </c>
      <c r="FW7" s="142">
        <v>0</v>
      </c>
      <c r="FX7" s="143">
        <v>4690</v>
      </c>
      <c r="FZ7" s="133" t="s">
        <v>56</v>
      </c>
      <c r="GA7" s="134">
        <v>4</v>
      </c>
      <c r="GB7" s="135">
        <v>4690</v>
      </c>
      <c r="GC7" s="135">
        <v>4240</v>
      </c>
      <c r="GD7" s="135">
        <v>4400</v>
      </c>
      <c r="GE7" s="134">
        <v>0</v>
      </c>
      <c r="GF7" s="134">
        <v>0</v>
      </c>
      <c r="GG7" s="135">
        <v>4690</v>
      </c>
    </row>
    <row r="8" spans="1:189" x14ac:dyDescent="0.25">
      <c r="A8" s="85" t="s">
        <v>155</v>
      </c>
      <c r="B8" s="91" t="s">
        <v>57</v>
      </c>
      <c r="C8" s="92">
        <v>1</v>
      </c>
      <c r="D8" s="93">
        <v>133700</v>
      </c>
      <c r="E8" s="93">
        <v>71510</v>
      </c>
      <c r="F8" s="93">
        <v>71510</v>
      </c>
      <c r="G8" s="93">
        <v>62190</v>
      </c>
      <c r="H8" s="93">
        <v>114830</v>
      </c>
      <c r="I8" s="93">
        <v>18870</v>
      </c>
      <c r="K8" s="96">
        <v>100</v>
      </c>
      <c r="L8" s="96">
        <v>76</v>
      </c>
      <c r="M8" s="97">
        <v>2208940</v>
      </c>
      <c r="N8" s="97">
        <v>1405940</v>
      </c>
      <c r="O8" s="97">
        <v>1405940</v>
      </c>
      <c r="P8" s="96">
        <v>0</v>
      </c>
      <c r="Q8" s="96">
        <v>0</v>
      </c>
      <c r="R8" s="97">
        <v>2208940</v>
      </c>
      <c r="T8" s="98" t="s">
        <v>63</v>
      </c>
      <c r="U8" s="96">
        <v>61</v>
      </c>
      <c r="V8" s="97">
        <v>1260230</v>
      </c>
      <c r="W8" s="97">
        <v>1210590</v>
      </c>
      <c r="X8" s="97">
        <v>1371900</v>
      </c>
      <c r="Y8" s="96">
        <v>0</v>
      </c>
      <c r="Z8" s="97">
        <v>1260230</v>
      </c>
      <c r="AA8" s="96">
        <v>0</v>
      </c>
      <c r="AC8" s="98" t="s">
        <v>63</v>
      </c>
      <c r="AD8" s="96">
        <v>124</v>
      </c>
      <c r="AE8" s="97">
        <v>2792710</v>
      </c>
      <c r="AF8" s="97">
        <v>2746180</v>
      </c>
      <c r="AG8" s="97">
        <v>4281290</v>
      </c>
      <c r="AH8" s="96">
        <v>0</v>
      </c>
      <c r="AI8" s="97">
        <v>2792710</v>
      </c>
      <c r="AJ8" s="96">
        <v>0</v>
      </c>
      <c r="AL8" s="99" t="s">
        <v>63</v>
      </c>
      <c r="AM8" s="92">
        <v>117</v>
      </c>
      <c r="AN8" s="93">
        <v>2684090</v>
      </c>
      <c r="AO8" s="93">
        <v>2642700</v>
      </c>
      <c r="AP8" s="93">
        <v>4036750</v>
      </c>
      <c r="AQ8" s="93">
        <v>5800</v>
      </c>
      <c r="AR8" s="93">
        <v>2684090</v>
      </c>
      <c r="AS8" s="92">
        <v>0</v>
      </c>
      <c r="AU8" s="99" t="s">
        <v>63</v>
      </c>
      <c r="AV8" s="92">
        <v>114</v>
      </c>
      <c r="AW8" s="93">
        <v>2574810</v>
      </c>
      <c r="AX8" s="93">
        <v>2519500</v>
      </c>
      <c r="AY8" s="93">
        <v>3905650</v>
      </c>
      <c r="AZ8" s="93">
        <v>8450</v>
      </c>
      <c r="BA8" s="93">
        <v>2574810</v>
      </c>
      <c r="BB8" s="92">
        <v>0</v>
      </c>
      <c r="BD8" s="99" t="s">
        <v>63</v>
      </c>
      <c r="BE8" s="92">
        <v>111</v>
      </c>
      <c r="BF8" s="93">
        <v>3175860</v>
      </c>
      <c r="BG8" s="93">
        <v>3061540</v>
      </c>
      <c r="BH8" s="93">
        <v>3877930</v>
      </c>
      <c r="BI8" s="97">
        <v>10330</v>
      </c>
      <c r="BJ8" s="97">
        <v>3175860</v>
      </c>
      <c r="BK8" s="96">
        <v>0</v>
      </c>
      <c r="BM8" s="98" t="s">
        <v>63</v>
      </c>
      <c r="BN8" s="96">
        <v>105</v>
      </c>
      <c r="BO8" s="97">
        <v>3253190</v>
      </c>
      <c r="BP8" s="97">
        <v>3153810</v>
      </c>
      <c r="BQ8" s="97">
        <v>3739460</v>
      </c>
      <c r="BR8" s="96">
        <v>0</v>
      </c>
      <c r="BS8" s="97">
        <v>3253190</v>
      </c>
      <c r="BT8" s="96">
        <v>0</v>
      </c>
      <c r="BV8" s="98" t="s">
        <v>63</v>
      </c>
      <c r="BW8" s="96">
        <v>99</v>
      </c>
      <c r="BX8" s="97">
        <v>4398300</v>
      </c>
      <c r="BY8" s="97">
        <v>3391250</v>
      </c>
      <c r="BZ8" s="97">
        <v>3474070</v>
      </c>
      <c r="CA8" s="97">
        <v>3300</v>
      </c>
      <c r="CB8" s="97">
        <v>4398300</v>
      </c>
      <c r="CC8" s="96">
        <v>0</v>
      </c>
      <c r="CE8" s="98" t="s">
        <v>63</v>
      </c>
      <c r="CF8" s="96">
        <v>87</v>
      </c>
      <c r="CG8" s="97">
        <v>3706560</v>
      </c>
      <c r="CH8" s="97">
        <v>2903610</v>
      </c>
      <c r="CI8" s="97">
        <v>3016890</v>
      </c>
      <c r="CJ8" s="97">
        <v>7790</v>
      </c>
      <c r="CK8" s="97">
        <v>3706560</v>
      </c>
      <c r="CL8" s="96">
        <v>0</v>
      </c>
      <c r="CN8" s="98" t="s">
        <v>63</v>
      </c>
      <c r="CO8" s="96">
        <v>77</v>
      </c>
      <c r="CP8" s="97">
        <v>2671230</v>
      </c>
      <c r="CQ8" s="97">
        <v>2487500</v>
      </c>
      <c r="CR8" s="97">
        <v>2762290</v>
      </c>
      <c r="CS8" s="97">
        <v>12060</v>
      </c>
      <c r="CT8" s="97">
        <v>2671230</v>
      </c>
      <c r="CU8" s="96">
        <v>0</v>
      </c>
      <c r="CW8" s="98" t="s">
        <v>63</v>
      </c>
      <c r="CX8" s="96">
        <v>75</v>
      </c>
      <c r="CY8" s="97">
        <v>2523220</v>
      </c>
      <c r="CZ8" s="97">
        <v>2417310</v>
      </c>
      <c r="DA8" s="97">
        <v>2779320</v>
      </c>
      <c r="DB8" s="97">
        <v>4320</v>
      </c>
      <c r="DC8" s="97">
        <v>2523220</v>
      </c>
      <c r="DD8" s="96">
        <v>0</v>
      </c>
      <c r="DF8" s="91" t="s">
        <v>63</v>
      </c>
      <c r="DG8" s="92">
        <v>69</v>
      </c>
      <c r="DH8" s="93">
        <v>2016940</v>
      </c>
      <c r="DI8" s="93">
        <v>1962910</v>
      </c>
      <c r="DJ8" s="93">
        <v>2520900</v>
      </c>
      <c r="DK8" s="93">
        <v>8340</v>
      </c>
      <c r="DL8" s="93">
        <v>2016940</v>
      </c>
      <c r="DM8" s="92">
        <v>0</v>
      </c>
      <c r="DO8" s="122" t="s">
        <v>63</v>
      </c>
      <c r="DP8" s="120">
        <v>67</v>
      </c>
      <c r="DQ8" s="121">
        <v>1919760</v>
      </c>
      <c r="DR8" s="121">
        <v>1861410</v>
      </c>
      <c r="DS8" s="121">
        <v>2394730</v>
      </c>
      <c r="DT8" s="121">
        <v>7930</v>
      </c>
      <c r="DU8" s="121">
        <v>1919760</v>
      </c>
      <c r="DV8" s="120">
        <v>0</v>
      </c>
      <c r="DX8" s="122" t="s">
        <v>63</v>
      </c>
      <c r="DY8" s="120">
        <v>63</v>
      </c>
      <c r="DZ8" s="121">
        <v>1814970</v>
      </c>
      <c r="EA8" s="121">
        <v>1739920</v>
      </c>
      <c r="EB8" s="121">
        <v>2261210</v>
      </c>
      <c r="EC8" s="131">
        <v>7760</v>
      </c>
      <c r="ED8" s="131">
        <v>1814970</v>
      </c>
      <c r="EE8" s="130">
        <v>0</v>
      </c>
      <c r="EG8" s="133" t="s">
        <v>63</v>
      </c>
      <c r="EH8" s="134">
        <v>58</v>
      </c>
      <c r="EI8" s="135">
        <v>1725000</v>
      </c>
      <c r="EJ8" s="135">
        <v>1638970</v>
      </c>
      <c r="EK8" s="135">
        <v>2012130</v>
      </c>
      <c r="EL8" s="135">
        <v>3520</v>
      </c>
      <c r="EM8" s="135">
        <v>1725000</v>
      </c>
      <c r="EN8" s="134">
        <v>0</v>
      </c>
      <c r="EP8" s="133" t="s">
        <v>63</v>
      </c>
      <c r="EQ8" s="134">
        <v>54</v>
      </c>
      <c r="ER8" s="135">
        <v>1868330</v>
      </c>
      <c r="ES8" s="135">
        <v>1712240</v>
      </c>
      <c r="ET8" s="135">
        <v>1870650</v>
      </c>
      <c r="EU8" s="135">
        <v>3520</v>
      </c>
      <c r="EV8" s="135">
        <v>1868330</v>
      </c>
      <c r="EW8" s="134">
        <v>0</v>
      </c>
      <c r="EY8" s="133" t="s">
        <v>63</v>
      </c>
      <c r="EZ8" s="134">
        <v>54</v>
      </c>
      <c r="FA8" s="135">
        <v>1870980</v>
      </c>
      <c r="FB8" s="135">
        <v>1708740</v>
      </c>
      <c r="FC8" s="135">
        <v>1900840</v>
      </c>
      <c r="FD8" s="135">
        <v>3520</v>
      </c>
      <c r="FE8" s="135">
        <v>1870980</v>
      </c>
      <c r="FF8" s="134">
        <v>0</v>
      </c>
      <c r="FH8" s="133" t="s">
        <v>63</v>
      </c>
      <c r="FI8" s="134">
        <v>50</v>
      </c>
      <c r="FJ8" s="135">
        <v>2053930</v>
      </c>
      <c r="FK8" s="135">
        <v>1534340</v>
      </c>
      <c r="FL8" s="135">
        <v>1575680</v>
      </c>
      <c r="FM8" s="135">
        <v>129190</v>
      </c>
      <c r="FN8" s="135">
        <v>2053930</v>
      </c>
      <c r="FO8" s="134">
        <v>0</v>
      </c>
      <c r="FQ8" s="133" t="s">
        <v>63</v>
      </c>
      <c r="FR8" s="134">
        <v>47</v>
      </c>
      <c r="FS8" s="141">
        <v>2473030</v>
      </c>
      <c r="FT8" s="141">
        <v>1572750</v>
      </c>
      <c r="FU8" s="141">
        <v>1704290</v>
      </c>
      <c r="FV8" s="142">
        <v>0</v>
      </c>
      <c r="FW8" s="143">
        <v>2473030</v>
      </c>
      <c r="FX8" s="142">
        <v>0</v>
      </c>
      <c r="FZ8" s="133" t="s">
        <v>63</v>
      </c>
      <c r="GA8" s="134">
        <v>45</v>
      </c>
      <c r="GB8" s="135">
        <v>2593830</v>
      </c>
      <c r="GC8" s="135">
        <v>1451840</v>
      </c>
      <c r="GD8" s="135">
        <v>1633320</v>
      </c>
      <c r="GE8" s="134">
        <v>0</v>
      </c>
      <c r="GF8" s="135">
        <v>2593830</v>
      </c>
      <c r="GG8" s="134">
        <v>0</v>
      </c>
    </row>
    <row r="9" spans="1:189" x14ac:dyDescent="0.25">
      <c r="B9" s="92">
        <v>100</v>
      </c>
      <c r="C9" s="92">
        <v>92</v>
      </c>
      <c r="D9" s="93">
        <v>2673520</v>
      </c>
      <c r="E9" s="93">
        <v>1815930</v>
      </c>
      <c r="F9" s="93">
        <v>1815930</v>
      </c>
      <c r="G9" s="92">
        <v>0</v>
      </c>
      <c r="H9" s="92">
        <v>0</v>
      </c>
      <c r="I9" s="93">
        <v>2673520</v>
      </c>
      <c r="K9" s="96">
        <v>101</v>
      </c>
      <c r="L9" s="96">
        <v>617</v>
      </c>
      <c r="M9" s="97">
        <v>63129860</v>
      </c>
      <c r="N9" s="97">
        <v>47745110</v>
      </c>
      <c r="O9" s="97">
        <v>47968990</v>
      </c>
      <c r="P9" s="97">
        <v>142400</v>
      </c>
      <c r="Q9" s="97">
        <v>38768080</v>
      </c>
      <c r="R9" s="97">
        <v>24361780</v>
      </c>
      <c r="T9" s="98" t="s">
        <v>64</v>
      </c>
      <c r="U9" s="96">
        <v>77</v>
      </c>
      <c r="V9" s="97">
        <v>2842010</v>
      </c>
      <c r="W9" s="97">
        <v>2819690</v>
      </c>
      <c r="X9" s="97">
        <v>3370960</v>
      </c>
      <c r="Y9" s="96">
        <v>0</v>
      </c>
      <c r="Z9" s="97">
        <v>2842010</v>
      </c>
      <c r="AA9" s="96">
        <v>0</v>
      </c>
      <c r="AC9" s="98" t="s">
        <v>65</v>
      </c>
      <c r="AD9" s="96">
        <v>1</v>
      </c>
      <c r="AE9" s="97">
        <v>45880</v>
      </c>
      <c r="AF9" s="97">
        <v>45880</v>
      </c>
      <c r="AG9" s="97">
        <v>52500</v>
      </c>
      <c r="AH9" s="96">
        <v>0</v>
      </c>
      <c r="AI9" s="97">
        <v>45880</v>
      </c>
      <c r="AJ9" s="96">
        <v>0</v>
      </c>
      <c r="AL9" s="99" t="s">
        <v>65</v>
      </c>
      <c r="AM9" s="92">
        <v>1</v>
      </c>
      <c r="AN9" s="93">
        <v>45880</v>
      </c>
      <c r="AO9" s="93">
        <v>45880</v>
      </c>
      <c r="AP9" s="93">
        <v>52500</v>
      </c>
      <c r="AQ9" s="92">
        <v>0</v>
      </c>
      <c r="AR9" s="93">
        <v>45880</v>
      </c>
      <c r="AS9" s="92">
        <v>0</v>
      </c>
      <c r="AU9" s="99" t="s">
        <v>65</v>
      </c>
      <c r="AV9" s="92">
        <v>1</v>
      </c>
      <c r="AW9" s="93">
        <v>45880</v>
      </c>
      <c r="AX9" s="93">
        <v>45880</v>
      </c>
      <c r="AY9" s="93">
        <v>52500</v>
      </c>
      <c r="AZ9" s="92">
        <v>0</v>
      </c>
      <c r="BA9" s="93">
        <v>45880</v>
      </c>
      <c r="BB9" s="92">
        <v>0</v>
      </c>
      <c r="BD9" s="99" t="s">
        <v>65</v>
      </c>
      <c r="BE9" s="92">
        <v>1</v>
      </c>
      <c r="BF9" s="93">
        <v>45880</v>
      </c>
      <c r="BG9" s="93">
        <v>45880</v>
      </c>
      <c r="BH9" s="93">
        <v>52500</v>
      </c>
      <c r="BI9" s="96">
        <v>0</v>
      </c>
      <c r="BJ9" s="97">
        <v>45880</v>
      </c>
      <c r="BK9" s="96">
        <v>0</v>
      </c>
      <c r="BM9" s="98" t="s">
        <v>65</v>
      </c>
      <c r="BN9" s="96">
        <v>1</v>
      </c>
      <c r="BO9" s="97">
        <v>45880</v>
      </c>
      <c r="BP9" s="97">
        <v>45880</v>
      </c>
      <c r="BQ9" s="97">
        <v>52500</v>
      </c>
      <c r="BR9" s="96">
        <v>0</v>
      </c>
      <c r="BS9" s="97">
        <v>45880</v>
      </c>
      <c r="BT9" s="96">
        <v>0</v>
      </c>
      <c r="BV9" s="98" t="s">
        <v>65</v>
      </c>
      <c r="BW9" s="96">
        <v>1</v>
      </c>
      <c r="BX9" s="97">
        <v>45880</v>
      </c>
      <c r="BY9" s="97">
        <v>45880</v>
      </c>
      <c r="BZ9" s="97">
        <v>52500</v>
      </c>
      <c r="CA9" s="96">
        <v>0</v>
      </c>
      <c r="CB9" s="97">
        <v>45880</v>
      </c>
      <c r="CC9" s="96">
        <v>0</v>
      </c>
      <c r="CE9" s="96">
        <v>100</v>
      </c>
      <c r="CF9" s="96">
        <v>59</v>
      </c>
      <c r="CG9" s="97">
        <v>3372190</v>
      </c>
      <c r="CH9" s="97">
        <v>1724620</v>
      </c>
      <c r="CI9" s="97">
        <v>1724620</v>
      </c>
      <c r="CJ9" s="96">
        <v>0</v>
      </c>
      <c r="CK9" s="96">
        <v>0</v>
      </c>
      <c r="CL9" s="97">
        <v>3372190</v>
      </c>
      <c r="CN9" s="96">
        <v>100</v>
      </c>
      <c r="CO9" s="96">
        <v>55</v>
      </c>
      <c r="CP9" s="97">
        <v>2978010</v>
      </c>
      <c r="CQ9" s="97">
        <v>1594470</v>
      </c>
      <c r="CR9" s="97">
        <v>1594470</v>
      </c>
      <c r="CS9" s="96">
        <v>0</v>
      </c>
      <c r="CT9" s="96">
        <v>0</v>
      </c>
      <c r="CU9" s="97">
        <v>2978010</v>
      </c>
      <c r="CW9" s="96">
        <v>100</v>
      </c>
      <c r="CX9" s="96">
        <v>49</v>
      </c>
      <c r="CY9" s="97">
        <v>2450030</v>
      </c>
      <c r="CZ9" s="97">
        <v>1391550</v>
      </c>
      <c r="DA9" s="97">
        <v>1391550</v>
      </c>
      <c r="DB9" s="96">
        <v>0</v>
      </c>
      <c r="DC9" s="96">
        <v>0</v>
      </c>
      <c r="DD9" s="97">
        <v>2450030</v>
      </c>
      <c r="DF9" s="91" t="s">
        <v>77</v>
      </c>
      <c r="DG9" s="92">
        <v>40</v>
      </c>
      <c r="DH9" s="93">
        <v>2076210</v>
      </c>
      <c r="DI9" s="93">
        <v>1132020</v>
      </c>
      <c r="DJ9" s="93">
        <v>1132020</v>
      </c>
      <c r="DK9" s="92">
        <v>0</v>
      </c>
      <c r="DL9" s="92">
        <v>0</v>
      </c>
      <c r="DM9" s="93">
        <v>2076210</v>
      </c>
      <c r="DO9" s="122" t="s">
        <v>77</v>
      </c>
      <c r="DP9" s="120">
        <v>40</v>
      </c>
      <c r="DQ9" s="121">
        <v>1602150</v>
      </c>
      <c r="DR9" s="121">
        <v>896130</v>
      </c>
      <c r="DS9" s="121">
        <v>924050</v>
      </c>
      <c r="DT9" s="120">
        <v>0</v>
      </c>
      <c r="DU9" s="120">
        <v>0</v>
      </c>
      <c r="DV9" s="121">
        <v>1602150</v>
      </c>
      <c r="DX9" s="122" t="s">
        <v>77</v>
      </c>
      <c r="DY9" s="120">
        <v>38</v>
      </c>
      <c r="DZ9" s="121">
        <v>1522150</v>
      </c>
      <c r="EA9" s="121">
        <v>832980</v>
      </c>
      <c r="EB9" s="121">
        <v>856850</v>
      </c>
      <c r="EC9" s="130">
        <v>0</v>
      </c>
      <c r="ED9" s="130">
        <v>0</v>
      </c>
      <c r="EE9" s="131">
        <v>1522150</v>
      </c>
      <c r="EG9" s="133" t="s">
        <v>77</v>
      </c>
      <c r="EH9" s="134">
        <v>37</v>
      </c>
      <c r="EI9" s="135">
        <v>1482150</v>
      </c>
      <c r="EJ9" s="135">
        <v>821240</v>
      </c>
      <c r="EK9" s="135">
        <v>845470</v>
      </c>
      <c r="EL9" s="134">
        <v>0</v>
      </c>
      <c r="EM9" s="134">
        <v>0</v>
      </c>
      <c r="EN9" s="135">
        <v>1482150</v>
      </c>
      <c r="EP9" s="133" t="s">
        <v>77</v>
      </c>
      <c r="EQ9" s="134">
        <v>41</v>
      </c>
      <c r="ER9" s="135">
        <v>1804740</v>
      </c>
      <c r="ES9" s="135">
        <v>857550</v>
      </c>
      <c r="ET9" s="135">
        <v>857700</v>
      </c>
      <c r="EU9" s="134">
        <v>0</v>
      </c>
      <c r="EV9" s="134">
        <v>0</v>
      </c>
      <c r="EW9" s="135">
        <v>1804740</v>
      </c>
      <c r="EY9" s="133" t="s">
        <v>77</v>
      </c>
      <c r="EZ9" s="134">
        <v>45</v>
      </c>
      <c r="FA9" s="135">
        <v>2034910</v>
      </c>
      <c r="FB9" s="135">
        <v>926040</v>
      </c>
      <c r="FC9" s="135">
        <v>947740</v>
      </c>
      <c r="FD9" s="134">
        <v>0</v>
      </c>
      <c r="FE9" s="134">
        <v>0</v>
      </c>
      <c r="FF9" s="135">
        <v>2034910</v>
      </c>
      <c r="FH9" s="133" t="s">
        <v>77</v>
      </c>
      <c r="FI9" s="134">
        <v>59</v>
      </c>
      <c r="FJ9" s="135">
        <v>3316980</v>
      </c>
      <c r="FK9" s="135">
        <v>1037460</v>
      </c>
      <c r="FL9" s="135">
        <v>1057210</v>
      </c>
      <c r="FM9" s="134">
        <v>0</v>
      </c>
      <c r="FN9" s="134">
        <v>0</v>
      </c>
      <c r="FO9" s="135">
        <v>3316980</v>
      </c>
      <c r="FQ9" s="133" t="s">
        <v>77</v>
      </c>
      <c r="FR9" s="134">
        <v>59</v>
      </c>
      <c r="FS9" s="141">
        <v>3466590</v>
      </c>
      <c r="FT9" s="141">
        <v>1106380</v>
      </c>
      <c r="FU9" s="141">
        <v>1106380</v>
      </c>
      <c r="FV9" s="142">
        <v>0</v>
      </c>
      <c r="FW9" s="142">
        <v>0</v>
      </c>
      <c r="FX9" s="143">
        <v>3466590</v>
      </c>
      <c r="FZ9" s="133" t="s">
        <v>77</v>
      </c>
      <c r="GA9" s="134">
        <v>47</v>
      </c>
      <c r="GB9" s="135">
        <v>2795320</v>
      </c>
      <c r="GC9" s="135">
        <v>848990</v>
      </c>
      <c r="GD9" s="135">
        <v>849000</v>
      </c>
      <c r="GE9" s="134">
        <v>0</v>
      </c>
      <c r="GF9" s="134">
        <v>0</v>
      </c>
      <c r="GG9" s="135">
        <v>2795320</v>
      </c>
    </row>
    <row r="10" spans="1:189" x14ac:dyDescent="0.25">
      <c r="A10" s="86" t="s">
        <v>34</v>
      </c>
      <c r="B10" s="92">
        <v>101</v>
      </c>
      <c r="C10" s="92">
        <v>575</v>
      </c>
      <c r="D10" s="93">
        <v>55042980</v>
      </c>
      <c r="E10" s="93">
        <v>41902750</v>
      </c>
      <c r="F10" s="93">
        <v>42071190</v>
      </c>
      <c r="G10" s="93">
        <v>105220</v>
      </c>
      <c r="H10" s="93">
        <v>33166170</v>
      </c>
      <c r="I10" s="93">
        <v>21876810</v>
      </c>
      <c r="K10" s="96">
        <v>121</v>
      </c>
      <c r="L10" s="96">
        <v>1</v>
      </c>
      <c r="M10" s="97">
        <v>65370</v>
      </c>
      <c r="N10" s="97">
        <v>46450</v>
      </c>
      <c r="O10" s="97">
        <v>46450</v>
      </c>
      <c r="P10" s="96">
        <v>0</v>
      </c>
      <c r="Q10" s="97">
        <v>31650</v>
      </c>
      <c r="R10" s="97">
        <v>33720</v>
      </c>
      <c r="T10" s="96">
        <v>100</v>
      </c>
      <c r="U10" s="96">
        <v>63</v>
      </c>
      <c r="V10" s="97">
        <v>1826420</v>
      </c>
      <c r="W10" s="97">
        <v>1144110</v>
      </c>
      <c r="X10" s="97">
        <v>1144110</v>
      </c>
      <c r="Y10" s="96">
        <v>0</v>
      </c>
      <c r="Z10" s="96">
        <v>0</v>
      </c>
      <c r="AA10" s="97">
        <v>1826420</v>
      </c>
      <c r="AC10" s="96">
        <v>100</v>
      </c>
      <c r="AD10" s="96">
        <v>52</v>
      </c>
      <c r="AE10" s="97">
        <v>1891840</v>
      </c>
      <c r="AF10" s="97">
        <v>1015260</v>
      </c>
      <c r="AG10" s="97">
        <v>1015260</v>
      </c>
      <c r="AH10" s="96">
        <v>0</v>
      </c>
      <c r="AI10" s="96">
        <v>0</v>
      </c>
      <c r="AJ10" s="97">
        <v>1891840</v>
      </c>
      <c r="AL10" s="92">
        <v>100</v>
      </c>
      <c r="AM10" s="92">
        <v>49</v>
      </c>
      <c r="AN10" s="93">
        <v>1793750</v>
      </c>
      <c r="AO10" s="93">
        <v>983040</v>
      </c>
      <c r="AP10" s="93">
        <v>983040</v>
      </c>
      <c r="AQ10" s="92">
        <v>0</v>
      </c>
      <c r="AR10" s="92">
        <v>0</v>
      </c>
      <c r="AS10" s="93">
        <v>1793750</v>
      </c>
      <c r="AU10" s="92">
        <v>100</v>
      </c>
      <c r="AV10" s="92">
        <v>60</v>
      </c>
      <c r="AW10" s="93">
        <v>2245820</v>
      </c>
      <c r="AX10" s="93">
        <v>1315510</v>
      </c>
      <c r="AY10" s="93">
        <v>1315510</v>
      </c>
      <c r="AZ10" s="92">
        <v>0</v>
      </c>
      <c r="BA10" s="92">
        <v>0</v>
      </c>
      <c r="BB10" s="93">
        <v>2245820</v>
      </c>
      <c r="BD10" s="99" t="s">
        <v>64</v>
      </c>
      <c r="BE10" s="92">
        <v>1</v>
      </c>
      <c r="BF10" s="93">
        <v>17150</v>
      </c>
      <c r="BG10" s="93">
        <v>12120</v>
      </c>
      <c r="BH10" s="93">
        <v>12120</v>
      </c>
      <c r="BI10" s="96">
        <v>0</v>
      </c>
      <c r="BJ10" s="97">
        <v>17150</v>
      </c>
      <c r="BK10" s="96">
        <v>0</v>
      </c>
      <c r="BM10" s="98" t="s">
        <v>64</v>
      </c>
      <c r="BN10" s="96">
        <v>1</v>
      </c>
      <c r="BO10" s="97">
        <v>22880</v>
      </c>
      <c r="BP10" s="97">
        <v>12480</v>
      </c>
      <c r="BQ10" s="97">
        <v>12480</v>
      </c>
      <c r="BR10" s="96">
        <v>0</v>
      </c>
      <c r="BS10" s="97">
        <v>22880</v>
      </c>
      <c r="BT10" s="96">
        <v>0</v>
      </c>
      <c r="BV10" s="96">
        <v>100</v>
      </c>
      <c r="BW10" s="96">
        <v>73</v>
      </c>
      <c r="BX10" s="97">
        <v>4183820</v>
      </c>
      <c r="BY10" s="97">
        <v>2168960</v>
      </c>
      <c r="BZ10" s="97">
        <v>2168960</v>
      </c>
      <c r="CA10" s="96">
        <v>0</v>
      </c>
      <c r="CB10" s="96">
        <v>0</v>
      </c>
      <c r="CC10" s="97">
        <v>4183820</v>
      </c>
      <c r="CE10" s="96">
        <v>101</v>
      </c>
      <c r="CF10" s="96">
        <v>841</v>
      </c>
      <c r="CG10" s="97">
        <v>137504260</v>
      </c>
      <c r="CH10" s="97">
        <v>91229850</v>
      </c>
      <c r="CI10" s="97">
        <v>91721530</v>
      </c>
      <c r="CJ10" s="96">
        <v>0</v>
      </c>
      <c r="CK10" s="97">
        <v>74369810</v>
      </c>
      <c r="CL10" s="97">
        <v>63134450</v>
      </c>
      <c r="CN10" s="96">
        <v>101</v>
      </c>
      <c r="CO10" s="96">
        <v>847</v>
      </c>
      <c r="CP10" s="97">
        <v>140709030</v>
      </c>
      <c r="CQ10" s="97">
        <v>94915280</v>
      </c>
      <c r="CR10" s="97">
        <v>95340080</v>
      </c>
      <c r="CS10" s="96">
        <v>0</v>
      </c>
      <c r="CT10" s="97">
        <v>79683490</v>
      </c>
      <c r="CU10" s="97">
        <v>61025540</v>
      </c>
      <c r="CW10" s="96">
        <v>101</v>
      </c>
      <c r="CX10" s="96">
        <v>855</v>
      </c>
      <c r="CY10" s="97">
        <v>130604580</v>
      </c>
      <c r="CZ10" s="97">
        <v>98767820</v>
      </c>
      <c r="DA10" s="97">
        <v>99298130</v>
      </c>
      <c r="DB10" s="97">
        <v>5250</v>
      </c>
      <c r="DC10" s="97">
        <v>72896230</v>
      </c>
      <c r="DD10" s="97">
        <v>57708350</v>
      </c>
      <c r="DF10" s="91" t="s">
        <v>78</v>
      </c>
      <c r="DG10" s="92">
        <v>862</v>
      </c>
      <c r="DH10" s="93">
        <v>117153410</v>
      </c>
      <c r="DI10" s="93">
        <v>101842790</v>
      </c>
      <c r="DJ10" s="93">
        <v>103394410</v>
      </c>
      <c r="DK10" s="93">
        <v>12500</v>
      </c>
      <c r="DL10" s="93">
        <v>58964630</v>
      </c>
      <c r="DM10" s="93">
        <v>58188780</v>
      </c>
      <c r="DO10" s="122" t="s">
        <v>78</v>
      </c>
      <c r="DP10" s="120">
        <v>859</v>
      </c>
      <c r="DQ10" s="121">
        <v>127099690</v>
      </c>
      <c r="DR10" s="121">
        <v>106054450</v>
      </c>
      <c r="DS10" s="121">
        <v>106683850</v>
      </c>
      <c r="DT10" s="121">
        <v>12500</v>
      </c>
      <c r="DU10" s="121">
        <v>78341620</v>
      </c>
      <c r="DV10" s="121">
        <v>48758070</v>
      </c>
      <c r="DX10" s="122" t="s">
        <v>78</v>
      </c>
      <c r="DY10" s="120">
        <v>862</v>
      </c>
      <c r="DZ10" s="121">
        <v>142692270</v>
      </c>
      <c r="EA10" s="121">
        <v>110222240</v>
      </c>
      <c r="EB10" s="121">
        <v>110772920</v>
      </c>
      <c r="EC10" s="131">
        <v>12500</v>
      </c>
      <c r="ED10" s="131">
        <v>93703500</v>
      </c>
      <c r="EE10" s="131">
        <v>48988770</v>
      </c>
      <c r="EG10" s="133" t="s">
        <v>78</v>
      </c>
      <c r="EH10" s="134">
        <v>865</v>
      </c>
      <c r="EI10" s="135">
        <v>154550150</v>
      </c>
      <c r="EJ10" s="135">
        <v>113972800</v>
      </c>
      <c r="EK10" s="135">
        <v>114582170</v>
      </c>
      <c r="EL10" s="135">
        <v>12500</v>
      </c>
      <c r="EM10" s="135">
        <v>105348880</v>
      </c>
      <c r="EN10" s="135">
        <v>49201270</v>
      </c>
      <c r="EP10" s="133" t="s">
        <v>78</v>
      </c>
      <c r="EQ10" s="134">
        <v>895</v>
      </c>
      <c r="ER10" s="135">
        <v>168693390</v>
      </c>
      <c r="ES10" s="135">
        <v>119107750</v>
      </c>
      <c r="ET10" s="135">
        <v>119735770</v>
      </c>
      <c r="EU10" s="135">
        <v>17500</v>
      </c>
      <c r="EV10" s="135">
        <v>106085580</v>
      </c>
      <c r="EW10" s="135">
        <v>62607810</v>
      </c>
      <c r="EY10" s="133" t="s">
        <v>78</v>
      </c>
      <c r="EZ10" s="134">
        <v>901</v>
      </c>
      <c r="FA10" s="135">
        <v>183454670</v>
      </c>
      <c r="FB10" s="135">
        <v>123275300</v>
      </c>
      <c r="FC10" s="135">
        <v>123986280</v>
      </c>
      <c r="FD10" s="135">
        <v>22500</v>
      </c>
      <c r="FE10" s="135">
        <v>120062850</v>
      </c>
      <c r="FF10" s="135">
        <v>63391820</v>
      </c>
      <c r="FH10" s="133" t="s">
        <v>78</v>
      </c>
      <c r="FI10" s="134">
        <v>847</v>
      </c>
      <c r="FJ10" s="135">
        <v>199000710</v>
      </c>
      <c r="FK10" s="135">
        <v>121817320</v>
      </c>
      <c r="FL10" s="135">
        <v>122377700</v>
      </c>
      <c r="FM10" s="135">
        <v>27500</v>
      </c>
      <c r="FN10" s="135">
        <v>130466230</v>
      </c>
      <c r="FO10" s="135">
        <v>68534480</v>
      </c>
      <c r="FQ10" s="133" t="s">
        <v>78</v>
      </c>
      <c r="FR10" s="134">
        <v>847</v>
      </c>
      <c r="FS10" s="141">
        <v>221665480</v>
      </c>
      <c r="FT10" s="141">
        <v>125601990</v>
      </c>
      <c r="FU10" s="141">
        <v>126274350</v>
      </c>
      <c r="FV10" s="143">
        <v>35000</v>
      </c>
      <c r="FW10" s="143">
        <v>152636660</v>
      </c>
      <c r="FX10" s="143">
        <v>69028820</v>
      </c>
      <c r="FZ10" s="133" t="s">
        <v>78</v>
      </c>
      <c r="GA10" s="134">
        <v>852</v>
      </c>
      <c r="GB10" s="135">
        <v>226741890</v>
      </c>
      <c r="GC10" s="135">
        <v>130200830</v>
      </c>
      <c r="GD10" s="135">
        <v>130947760</v>
      </c>
      <c r="GE10" s="135">
        <v>35000</v>
      </c>
      <c r="GF10" s="135">
        <v>157328820</v>
      </c>
      <c r="GG10" s="135">
        <v>69413070</v>
      </c>
    </row>
    <row r="11" spans="1:189" x14ac:dyDescent="0.25">
      <c r="A11" s="85" t="s">
        <v>158</v>
      </c>
      <c r="B11" s="92">
        <v>121</v>
      </c>
      <c r="C11" s="92">
        <v>1</v>
      </c>
      <c r="D11" s="93">
        <v>62850</v>
      </c>
      <c r="E11" s="93">
        <v>45100</v>
      </c>
      <c r="F11" s="93">
        <v>45100</v>
      </c>
      <c r="G11" s="92">
        <v>0</v>
      </c>
      <c r="H11" s="93">
        <v>30430</v>
      </c>
      <c r="I11" s="93">
        <v>32420</v>
      </c>
      <c r="K11" s="96">
        <v>160</v>
      </c>
      <c r="L11" s="96">
        <v>19</v>
      </c>
      <c r="M11" s="97">
        <v>66990</v>
      </c>
      <c r="N11" s="97">
        <v>45180</v>
      </c>
      <c r="O11" s="97">
        <v>45180</v>
      </c>
      <c r="P11" s="96">
        <v>0</v>
      </c>
      <c r="Q11" s="96">
        <v>0</v>
      </c>
      <c r="R11" s="97">
        <v>66990</v>
      </c>
      <c r="T11" s="96">
        <v>101</v>
      </c>
      <c r="U11" s="96">
        <v>628</v>
      </c>
      <c r="V11" s="97">
        <v>66530060</v>
      </c>
      <c r="W11" s="97">
        <v>50348840</v>
      </c>
      <c r="X11" s="97">
        <v>50573760</v>
      </c>
      <c r="Y11" s="97">
        <v>146680</v>
      </c>
      <c r="Z11" s="97">
        <v>41002990</v>
      </c>
      <c r="AA11" s="97">
        <v>25527070</v>
      </c>
      <c r="AC11" s="96">
        <v>101</v>
      </c>
      <c r="AD11" s="96">
        <v>631</v>
      </c>
      <c r="AE11" s="97">
        <v>69329760</v>
      </c>
      <c r="AF11" s="97">
        <v>52104870</v>
      </c>
      <c r="AG11" s="97">
        <v>52380950</v>
      </c>
      <c r="AH11" s="96">
        <v>0</v>
      </c>
      <c r="AI11" s="97">
        <v>36059750</v>
      </c>
      <c r="AJ11" s="97">
        <v>33270010</v>
      </c>
      <c r="AL11" s="92">
        <v>101</v>
      </c>
      <c r="AM11" s="92">
        <v>636</v>
      </c>
      <c r="AN11" s="93">
        <v>72624850</v>
      </c>
      <c r="AO11" s="93">
        <v>54021510</v>
      </c>
      <c r="AP11" s="93">
        <v>54303320</v>
      </c>
      <c r="AQ11" s="92">
        <v>0</v>
      </c>
      <c r="AR11" s="93">
        <v>39230790</v>
      </c>
      <c r="AS11" s="93">
        <v>33394060</v>
      </c>
      <c r="AU11" s="92">
        <v>101</v>
      </c>
      <c r="AV11" s="92">
        <v>641</v>
      </c>
      <c r="AW11" s="93">
        <v>77268780</v>
      </c>
      <c r="AX11" s="93">
        <v>56520150</v>
      </c>
      <c r="AY11" s="93">
        <v>56795830</v>
      </c>
      <c r="AZ11" s="92">
        <v>0</v>
      </c>
      <c r="BA11" s="93">
        <v>41974460</v>
      </c>
      <c r="BB11" s="93">
        <v>35294320</v>
      </c>
      <c r="BD11" s="92">
        <v>100</v>
      </c>
      <c r="BE11" s="92">
        <v>174</v>
      </c>
      <c r="BF11" s="93">
        <v>6669680</v>
      </c>
      <c r="BG11" s="93">
        <v>4950390</v>
      </c>
      <c r="BH11" s="93">
        <v>4950390</v>
      </c>
      <c r="BI11" s="96">
        <v>0</v>
      </c>
      <c r="BJ11" s="96">
        <v>0</v>
      </c>
      <c r="BK11" s="97">
        <v>6669680</v>
      </c>
      <c r="BM11" s="96">
        <v>100</v>
      </c>
      <c r="BN11" s="96">
        <v>85</v>
      </c>
      <c r="BO11" s="97">
        <v>3831300</v>
      </c>
      <c r="BP11" s="97">
        <v>1916760</v>
      </c>
      <c r="BQ11" s="97">
        <v>1916760</v>
      </c>
      <c r="BR11" s="96">
        <v>0</v>
      </c>
      <c r="BS11" s="96">
        <v>0</v>
      </c>
      <c r="BT11" s="97">
        <v>3831300</v>
      </c>
      <c r="BV11" s="96">
        <v>101</v>
      </c>
      <c r="BW11" s="96">
        <v>828</v>
      </c>
      <c r="BX11" s="97">
        <v>140139360</v>
      </c>
      <c r="BY11" s="97">
        <v>86817830</v>
      </c>
      <c r="BZ11" s="97">
        <v>87225230</v>
      </c>
      <c r="CA11" s="96">
        <v>0</v>
      </c>
      <c r="CB11" s="97">
        <v>78010300</v>
      </c>
      <c r="CC11" s="97">
        <v>62129060</v>
      </c>
      <c r="CE11" s="96">
        <v>121</v>
      </c>
      <c r="CF11" s="96">
        <v>27</v>
      </c>
      <c r="CG11" s="97">
        <v>4053500</v>
      </c>
      <c r="CH11" s="97">
        <v>2064870</v>
      </c>
      <c r="CI11" s="97">
        <v>2100930</v>
      </c>
      <c r="CJ11" s="96">
        <v>0</v>
      </c>
      <c r="CK11" s="97">
        <v>1808880</v>
      </c>
      <c r="CL11" s="97">
        <v>2244620</v>
      </c>
      <c r="CN11" s="96">
        <v>121</v>
      </c>
      <c r="CO11" s="96">
        <v>28</v>
      </c>
      <c r="CP11" s="97">
        <v>4318290</v>
      </c>
      <c r="CQ11" s="97">
        <v>2335120</v>
      </c>
      <c r="CR11" s="97">
        <v>2372260</v>
      </c>
      <c r="CS11" s="96">
        <v>0</v>
      </c>
      <c r="CT11" s="97">
        <v>2062390</v>
      </c>
      <c r="CU11" s="97">
        <v>2255900</v>
      </c>
      <c r="CW11" s="96">
        <v>121</v>
      </c>
      <c r="CX11" s="96">
        <v>28</v>
      </c>
      <c r="CY11" s="97">
        <v>4088120</v>
      </c>
      <c r="CZ11" s="97">
        <v>2474890</v>
      </c>
      <c r="DA11" s="97">
        <v>2513150</v>
      </c>
      <c r="DB11" s="96">
        <v>0</v>
      </c>
      <c r="DC11" s="97">
        <v>1922040</v>
      </c>
      <c r="DD11" s="97">
        <v>2166080</v>
      </c>
      <c r="DF11" s="91" t="s">
        <v>79</v>
      </c>
      <c r="DG11" s="92">
        <v>28</v>
      </c>
      <c r="DH11" s="93">
        <v>3694410</v>
      </c>
      <c r="DI11" s="93">
        <v>2566930</v>
      </c>
      <c r="DJ11" s="93">
        <v>2588430</v>
      </c>
      <c r="DK11" s="92">
        <v>0</v>
      </c>
      <c r="DL11" s="93">
        <v>1522760</v>
      </c>
      <c r="DM11" s="93">
        <v>2171650</v>
      </c>
      <c r="DO11" s="122" t="s">
        <v>79</v>
      </c>
      <c r="DP11" s="120">
        <v>28</v>
      </c>
      <c r="DQ11" s="121">
        <v>3993460</v>
      </c>
      <c r="DR11" s="121">
        <v>2643780</v>
      </c>
      <c r="DS11" s="121">
        <v>2665930</v>
      </c>
      <c r="DT11" s="120">
        <v>0</v>
      </c>
      <c r="DU11" s="121">
        <v>2046220</v>
      </c>
      <c r="DV11" s="121">
        <v>1947240</v>
      </c>
      <c r="DX11" s="122" t="s">
        <v>79</v>
      </c>
      <c r="DY11" s="120">
        <v>28</v>
      </c>
      <c r="DZ11" s="121">
        <v>4385660</v>
      </c>
      <c r="EA11" s="121">
        <v>2738130</v>
      </c>
      <c r="EB11" s="121">
        <v>2760940</v>
      </c>
      <c r="EC11" s="130">
        <v>0</v>
      </c>
      <c r="ED11" s="131">
        <v>2438420</v>
      </c>
      <c r="EE11" s="131">
        <v>1947240</v>
      </c>
      <c r="EG11" s="133" t="s">
        <v>79</v>
      </c>
      <c r="EH11" s="134">
        <v>27</v>
      </c>
      <c r="EI11" s="135">
        <v>4555930</v>
      </c>
      <c r="EJ11" s="135">
        <v>2756180</v>
      </c>
      <c r="EK11" s="135">
        <v>2779670</v>
      </c>
      <c r="EL11" s="134">
        <v>0</v>
      </c>
      <c r="EM11" s="135">
        <v>2663690</v>
      </c>
      <c r="EN11" s="135">
        <v>1892240</v>
      </c>
      <c r="EP11" s="133" t="s">
        <v>79</v>
      </c>
      <c r="EQ11" s="134">
        <v>28</v>
      </c>
      <c r="ER11" s="135">
        <v>5116190</v>
      </c>
      <c r="ES11" s="135">
        <v>3054680</v>
      </c>
      <c r="ET11" s="135">
        <v>3078870</v>
      </c>
      <c r="EU11" s="135">
        <v>115680</v>
      </c>
      <c r="EV11" s="135">
        <v>2921910</v>
      </c>
      <c r="EW11" s="135">
        <v>2194280</v>
      </c>
      <c r="EY11" s="133" t="s">
        <v>79</v>
      </c>
      <c r="EZ11" s="134">
        <v>25</v>
      </c>
      <c r="FA11" s="135">
        <v>5056410</v>
      </c>
      <c r="FB11" s="135">
        <v>2867350</v>
      </c>
      <c r="FC11" s="135">
        <v>2892270</v>
      </c>
      <c r="FD11" s="134">
        <v>0</v>
      </c>
      <c r="FE11" s="135">
        <v>3054600</v>
      </c>
      <c r="FF11" s="135">
        <v>2001810</v>
      </c>
      <c r="FH11" s="133" t="s">
        <v>115</v>
      </c>
      <c r="FI11" s="134">
        <v>68</v>
      </c>
      <c r="FJ11" s="135">
        <v>10817100</v>
      </c>
      <c r="FK11" s="135">
        <v>6456150</v>
      </c>
      <c r="FL11" s="135">
        <v>6456150</v>
      </c>
      <c r="FM11" s="134">
        <v>0</v>
      </c>
      <c r="FN11" s="135">
        <v>5279520</v>
      </c>
      <c r="FO11" s="135">
        <v>5537580</v>
      </c>
      <c r="FQ11" s="133" t="s">
        <v>115</v>
      </c>
      <c r="FR11" s="134">
        <v>68</v>
      </c>
      <c r="FS11" s="141">
        <v>12827380</v>
      </c>
      <c r="FT11" s="141">
        <v>6787140</v>
      </c>
      <c r="FU11" s="141">
        <v>6787140</v>
      </c>
      <c r="FV11" s="143">
        <v>2500</v>
      </c>
      <c r="FW11" s="143">
        <v>7209050</v>
      </c>
      <c r="FX11" s="143">
        <v>5618330</v>
      </c>
      <c r="FZ11" s="133" t="s">
        <v>115</v>
      </c>
      <c r="GA11" s="134">
        <v>68</v>
      </c>
      <c r="GB11" s="135">
        <v>13478120</v>
      </c>
      <c r="GC11" s="135">
        <v>7006090</v>
      </c>
      <c r="GD11" s="135">
        <v>7006090</v>
      </c>
      <c r="GE11" s="135">
        <v>2500</v>
      </c>
      <c r="GF11" s="135">
        <v>7859790</v>
      </c>
      <c r="GG11" s="135">
        <v>5618330</v>
      </c>
    </row>
    <row r="12" spans="1:189" x14ac:dyDescent="0.25">
      <c r="A12" s="85" t="s">
        <v>152</v>
      </c>
      <c r="B12" s="92">
        <v>160</v>
      </c>
      <c r="C12" s="92">
        <v>23</v>
      </c>
      <c r="D12" s="93">
        <v>156990</v>
      </c>
      <c r="E12" s="93">
        <v>96230</v>
      </c>
      <c r="F12" s="93">
        <v>96230</v>
      </c>
      <c r="G12" s="92">
        <v>0</v>
      </c>
      <c r="H12" s="92">
        <v>0</v>
      </c>
      <c r="I12" s="93">
        <v>156990</v>
      </c>
      <c r="K12" s="96">
        <v>161</v>
      </c>
      <c r="L12" s="96">
        <v>53</v>
      </c>
      <c r="M12" s="97">
        <v>1793690</v>
      </c>
      <c r="N12" s="97">
        <v>902350</v>
      </c>
      <c r="O12" s="97">
        <v>902440</v>
      </c>
      <c r="P12" s="96">
        <v>0</v>
      </c>
      <c r="Q12" s="97">
        <v>220120</v>
      </c>
      <c r="R12" s="97">
        <v>1573570</v>
      </c>
      <c r="T12" s="96">
        <v>121</v>
      </c>
      <c r="U12" s="96">
        <v>1</v>
      </c>
      <c r="V12" s="97">
        <v>67330</v>
      </c>
      <c r="W12" s="97">
        <v>47840</v>
      </c>
      <c r="X12" s="97">
        <v>47840</v>
      </c>
      <c r="Y12" s="96">
        <v>0</v>
      </c>
      <c r="Z12" s="97">
        <v>32600</v>
      </c>
      <c r="AA12" s="97">
        <v>34730</v>
      </c>
      <c r="AC12" s="96">
        <v>121</v>
      </c>
      <c r="AD12" s="96">
        <v>31</v>
      </c>
      <c r="AE12" s="97">
        <v>3408490</v>
      </c>
      <c r="AF12" s="97">
        <v>2011100</v>
      </c>
      <c r="AG12" s="97">
        <v>2046010</v>
      </c>
      <c r="AH12" s="96">
        <v>0</v>
      </c>
      <c r="AI12" s="97">
        <v>1536710</v>
      </c>
      <c r="AJ12" s="97">
        <v>1871780</v>
      </c>
      <c r="AL12" s="92">
        <v>121</v>
      </c>
      <c r="AM12" s="92">
        <v>29</v>
      </c>
      <c r="AN12" s="93">
        <v>3151000</v>
      </c>
      <c r="AO12" s="93">
        <v>1811290</v>
      </c>
      <c r="AP12" s="93">
        <v>1821450</v>
      </c>
      <c r="AQ12" s="92">
        <v>0</v>
      </c>
      <c r="AR12" s="93">
        <v>1445200</v>
      </c>
      <c r="AS12" s="93">
        <v>1705800</v>
      </c>
      <c r="AU12" s="92">
        <v>121</v>
      </c>
      <c r="AV12" s="92">
        <v>28</v>
      </c>
      <c r="AW12" s="93">
        <v>3188350</v>
      </c>
      <c r="AX12" s="93">
        <v>1799570</v>
      </c>
      <c r="AY12" s="93">
        <v>1823960</v>
      </c>
      <c r="AZ12" s="92">
        <v>0</v>
      </c>
      <c r="BA12" s="93">
        <v>1473950</v>
      </c>
      <c r="BB12" s="93">
        <v>1714400</v>
      </c>
      <c r="BD12" s="92">
        <v>101</v>
      </c>
      <c r="BE12" s="92">
        <v>666</v>
      </c>
      <c r="BF12" s="93">
        <v>88899340</v>
      </c>
      <c r="BG12" s="93">
        <v>61131090</v>
      </c>
      <c r="BH12" s="93">
        <v>61488400</v>
      </c>
      <c r="BI12" s="96">
        <v>0</v>
      </c>
      <c r="BJ12" s="97">
        <v>49583470</v>
      </c>
      <c r="BK12" s="97">
        <v>39315870</v>
      </c>
      <c r="BM12" s="96">
        <v>101</v>
      </c>
      <c r="BN12" s="96">
        <v>777</v>
      </c>
      <c r="BO12" s="97">
        <v>122317750</v>
      </c>
      <c r="BP12" s="97">
        <v>77170140</v>
      </c>
      <c r="BQ12" s="97">
        <v>77507980</v>
      </c>
      <c r="BR12" s="96">
        <v>0</v>
      </c>
      <c r="BS12" s="97">
        <v>67965460</v>
      </c>
      <c r="BT12" s="97">
        <v>54352290</v>
      </c>
      <c r="BV12" s="96">
        <v>121</v>
      </c>
      <c r="BW12" s="96">
        <v>27</v>
      </c>
      <c r="BX12" s="97">
        <v>4123200</v>
      </c>
      <c r="BY12" s="97">
        <v>1923510</v>
      </c>
      <c r="BZ12" s="97">
        <v>1958520</v>
      </c>
      <c r="CA12" s="96">
        <v>0</v>
      </c>
      <c r="CB12" s="97">
        <v>1883520</v>
      </c>
      <c r="CC12" s="97">
        <v>2239680</v>
      </c>
      <c r="CE12" s="96">
        <v>160</v>
      </c>
      <c r="CF12" s="96">
        <v>32</v>
      </c>
      <c r="CG12" s="97">
        <v>1072700</v>
      </c>
      <c r="CH12" s="97">
        <v>368580</v>
      </c>
      <c r="CI12" s="97">
        <v>368580</v>
      </c>
      <c r="CJ12" s="96">
        <v>0</v>
      </c>
      <c r="CK12" s="96">
        <v>0</v>
      </c>
      <c r="CL12" s="97">
        <v>1072700</v>
      </c>
      <c r="CN12" s="96">
        <v>160</v>
      </c>
      <c r="CO12" s="96">
        <v>33</v>
      </c>
      <c r="CP12" s="97">
        <v>1056500</v>
      </c>
      <c r="CQ12" s="97">
        <v>396700</v>
      </c>
      <c r="CR12" s="97">
        <v>396700</v>
      </c>
      <c r="CS12" s="96">
        <v>0</v>
      </c>
      <c r="CT12" s="96">
        <v>0</v>
      </c>
      <c r="CU12" s="97">
        <v>1056500</v>
      </c>
      <c r="CW12" s="96">
        <v>160</v>
      </c>
      <c r="CX12" s="96">
        <v>33</v>
      </c>
      <c r="CY12" s="97">
        <v>1056500</v>
      </c>
      <c r="CZ12" s="97">
        <v>408460</v>
      </c>
      <c r="DA12" s="97">
        <v>408460</v>
      </c>
      <c r="DB12" s="96">
        <v>0</v>
      </c>
      <c r="DC12" s="96">
        <v>0</v>
      </c>
      <c r="DD12" s="97">
        <v>1056500</v>
      </c>
      <c r="DF12" s="91" t="s">
        <v>80</v>
      </c>
      <c r="DG12" s="92">
        <v>33</v>
      </c>
      <c r="DH12" s="93">
        <v>880500</v>
      </c>
      <c r="DI12" s="93">
        <v>420510</v>
      </c>
      <c r="DJ12" s="93">
        <v>420510</v>
      </c>
      <c r="DK12" s="92">
        <v>0</v>
      </c>
      <c r="DL12" s="92">
        <v>0</v>
      </c>
      <c r="DM12" s="93">
        <v>880500</v>
      </c>
      <c r="DO12" s="122" t="s">
        <v>80</v>
      </c>
      <c r="DP12" s="120">
        <v>33</v>
      </c>
      <c r="DQ12" s="121">
        <v>958500</v>
      </c>
      <c r="DR12" s="121">
        <v>432850</v>
      </c>
      <c r="DS12" s="121">
        <v>432850</v>
      </c>
      <c r="DT12" s="120">
        <v>0</v>
      </c>
      <c r="DU12" s="120">
        <v>0</v>
      </c>
      <c r="DV12" s="121">
        <v>958500</v>
      </c>
      <c r="DX12" s="122" t="s">
        <v>80</v>
      </c>
      <c r="DY12" s="120">
        <v>30</v>
      </c>
      <c r="DZ12" s="121">
        <v>886200</v>
      </c>
      <c r="EA12" s="121">
        <v>440620</v>
      </c>
      <c r="EB12" s="121">
        <v>440620</v>
      </c>
      <c r="EC12" s="130">
        <v>0</v>
      </c>
      <c r="ED12" s="130">
        <v>0</v>
      </c>
      <c r="EE12" s="131">
        <v>886200</v>
      </c>
      <c r="EG12" s="133" t="s">
        <v>80</v>
      </c>
      <c r="EH12" s="134">
        <v>30</v>
      </c>
      <c r="EI12" s="135">
        <v>886200</v>
      </c>
      <c r="EJ12" s="135">
        <v>453700</v>
      </c>
      <c r="EK12" s="135">
        <v>453700</v>
      </c>
      <c r="EL12" s="134">
        <v>0</v>
      </c>
      <c r="EM12" s="134">
        <v>0</v>
      </c>
      <c r="EN12" s="135">
        <v>886200</v>
      </c>
      <c r="EP12" s="133" t="s">
        <v>80</v>
      </c>
      <c r="EQ12" s="134">
        <v>28</v>
      </c>
      <c r="ER12" s="135">
        <v>788800</v>
      </c>
      <c r="ES12" s="135">
        <v>392500</v>
      </c>
      <c r="ET12" s="135">
        <v>392500</v>
      </c>
      <c r="EU12" s="134">
        <v>0</v>
      </c>
      <c r="EV12" s="134">
        <v>0</v>
      </c>
      <c r="EW12" s="135">
        <v>788800</v>
      </c>
      <c r="EY12" s="133" t="s">
        <v>80</v>
      </c>
      <c r="EZ12" s="134">
        <v>20</v>
      </c>
      <c r="FA12" s="135">
        <v>701000</v>
      </c>
      <c r="FB12" s="135">
        <v>160690</v>
      </c>
      <c r="FC12" s="135">
        <v>160690</v>
      </c>
      <c r="FD12" s="134">
        <v>0</v>
      </c>
      <c r="FE12" s="134">
        <v>0</v>
      </c>
      <c r="FF12" s="135">
        <v>701000</v>
      </c>
      <c r="FH12" s="133" t="s">
        <v>79</v>
      </c>
      <c r="FI12" s="134">
        <v>23</v>
      </c>
      <c r="FJ12" s="135">
        <v>5370090</v>
      </c>
      <c r="FK12" s="135">
        <v>2824880</v>
      </c>
      <c r="FL12" s="135">
        <v>2850550</v>
      </c>
      <c r="FM12" s="134">
        <v>0</v>
      </c>
      <c r="FN12" s="135">
        <v>3336300</v>
      </c>
      <c r="FO12" s="135">
        <v>2033790</v>
      </c>
      <c r="FQ12" s="133" t="s">
        <v>79</v>
      </c>
      <c r="FR12" s="134">
        <v>23</v>
      </c>
      <c r="FS12" s="141">
        <v>6008420</v>
      </c>
      <c r="FT12" s="141">
        <v>2909510</v>
      </c>
      <c r="FU12" s="141">
        <v>2935950</v>
      </c>
      <c r="FV12" s="142">
        <v>0</v>
      </c>
      <c r="FW12" s="143">
        <v>3866380</v>
      </c>
      <c r="FX12" s="143">
        <v>2142040</v>
      </c>
      <c r="FZ12" s="133" t="s">
        <v>79</v>
      </c>
      <c r="GA12" s="134">
        <v>23</v>
      </c>
      <c r="GB12" s="135">
        <v>6101710</v>
      </c>
      <c r="GC12" s="135">
        <v>2996680</v>
      </c>
      <c r="GD12" s="135">
        <v>3023910</v>
      </c>
      <c r="GE12" s="134">
        <v>0</v>
      </c>
      <c r="GF12" s="135">
        <v>3959670</v>
      </c>
      <c r="GG12" s="135">
        <v>2142040</v>
      </c>
    </row>
    <row r="13" spans="1:189" x14ac:dyDescent="0.25">
      <c r="B13" s="92">
        <v>161</v>
      </c>
      <c r="C13" s="92">
        <v>77</v>
      </c>
      <c r="D13" s="93">
        <v>3995020</v>
      </c>
      <c r="E13" s="93">
        <v>2531890</v>
      </c>
      <c r="F13" s="93">
        <v>2531890</v>
      </c>
      <c r="G13" s="92">
        <v>0</v>
      </c>
      <c r="H13" s="93">
        <v>1739650</v>
      </c>
      <c r="I13" s="93">
        <v>2255370</v>
      </c>
      <c r="K13" s="96">
        <v>200</v>
      </c>
      <c r="L13" s="96">
        <v>10</v>
      </c>
      <c r="M13" s="97">
        <v>211910</v>
      </c>
      <c r="N13" s="97">
        <v>145110</v>
      </c>
      <c r="O13" s="97">
        <v>145110</v>
      </c>
      <c r="P13" s="96">
        <v>0</v>
      </c>
      <c r="Q13" s="96">
        <v>0</v>
      </c>
      <c r="R13" s="97">
        <v>211910</v>
      </c>
      <c r="T13" s="96">
        <v>160</v>
      </c>
      <c r="U13" s="96">
        <v>19</v>
      </c>
      <c r="V13" s="97">
        <v>66990</v>
      </c>
      <c r="W13" s="97">
        <v>46400</v>
      </c>
      <c r="X13" s="97">
        <v>46400</v>
      </c>
      <c r="Y13" s="96">
        <v>0</v>
      </c>
      <c r="Z13" s="96">
        <v>0</v>
      </c>
      <c r="AA13" s="97">
        <v>66990</v>
      </c>
      <c r="AC13" s="96">
        <v>160</v>
      </c>
      <c r="AD13" s="96">
        <v>19</v>
      </c>
      <c r="AE13" s="97">
        <v>130000</v>
      </c>
      <c r="AF13" s="97">
        <v>46120</v>
      </c>
      <c r="AG13" s="97">
        <v>47710</v>
      </c>
      <c r="AH13" s="96">
        <v>0</v>
      </c>
      <c r="AI13" s="96">
        <v>0</v>
      </c>
      <c r="AJ13" s="97">
        <v>130000</v>
      </c>
      <c r="AL13" s="92">
        <v>160</v>
      </c>
      <c r="AM13" s="92">
        <v>19</v>
      </c>
      <c r="AN13" s="93">
        <v>113300</v>
      </c>
      <c r="AO13" s="93">
        <v>47240</v>
      </c>
      <c r="AP13" s="93">
        <v>48830</v>
      </c>
      <c r="AQ13" s="92">
        <v>0</v>
      </c>
      <c r="AR13" s="92">
        <v>0</v>
      </c>
      <c r="AS13" s="93">
        <v>113300</v>
      </c>
      <c r="AU13" s="92">
        <v>160</v>
      </c>
      <c r="AV13" s="92">
        <v>19</v>
      </c>
      <c r="AW13" s="93">
        <v>442700</v>
      </c>
      <c r="AX13" s="93">
        <v>49960</v>
      </c>
      <c r="AY13" s="93">
        <v>49960</v>
      </c>
      <c r="AZ13" s="92">
        <v>0</v>
      </c>
      <c r="BA13" s="92">
        <v>0</v>
      </c>
      <c r="BB13" s="93">
        <v>442700</v>
      </c>
      <c r="BD13" s="92">
        <v>121</v>
      </c>
      <c r="BE13" s="92">
        <v>28</v>
      </c>
      <c r="BF13" s="93">
        <v>3528510</v>
      </c>
      <c r="BG13" s="93">
        <v>1845520</v>
      </c>
      <c r="BH13" s="93">
        <v>1878520</v>
      </c>
      <c r="BI13" s="96">
        <v>0</v>
      </c>
      <c r="BJ13" s="97">
        <v>1670170</v>
      </c>
      <c r="BK13" s="97">
        <v>1858340</v>
      </c>
      <c r="BM13" s="96">
        <v>121</v>
      </c>
      <c r="BN13" s="96">
        <v>29</v>
      </c>
      <c r="BO13" s="97">
        <v>4055500</v>
      </c>
      <c r="BP13" s="97">
        <v>1916640</v>
      </c>
      <c r="BQ13" s="97">
        <v>1950630</v>
      </c>
      <c r="BR13" s="96">
        <v>0</v>
      </c>
      <c r="BS13" s="97">
        <v>1847150</v>
      </c>
      <c r="BT13" s="97">
        <v>2208350</v>
      </c>
      <c r="BV13" s="96">
        <v>160</v>
      </c>
      <c r="BW13" s="96">
        <v>33</v>
      </c>
      <c r="BX13" s="97">
        <v>1272700</v>
      </c>
      <c r="BY13" s="97">
        <v>482440</v>
      </c>
      <c r="BZ13" s="97">
        <v>482440</v>
      </c>
      <c r="CA13" s="96">
        <v>0</v>
      </c>
      <c r="CB13" s="96">
        <v>0</v>
      </c>
      <c r="CC13" s="97">
        <v>1272700</v>
      </c>
      <c r="CE13" s="96">
        <v>161</v>
      </c>
      <c r="CF13" s="96">
        <v>117</v>
      </c>
      <c r="CG13" s="97">
        <v>7627500</v>
      </c>
      <c r="CH13" s="97">
        <v>4582010</v>
      </c>
      <c r="CI13" s="97">
        <v>4601680</v>
      </c>
      <c r="CJ13" s="96">
        <v>0</v>
      </c>
      <c r="CK13" s="97">
        <v>2017580</v>
      </c>
      <c r="CL13" s="97">
        <v>5609920</v>
      </c>
      <c r="CN13" s="96">
        <v>161</v>
      </c>
      <c r="CO13" s="96">
        <v>116</v>
      </c>
      <c r="CP13" s="97">
        <v>7379640</v>
      </c>
      <c r="CQ13" s="97">
        <v>4976630</v>
      </c>
      <c r="CR13" s="97">
        <v>5017970</v>
      </c>
      <c r="CS13" s="96">
        <v>0</v>
      </c>
      <c r="CT13" s="97">
        <v>2038520</v>
      </c>
      <c r="CU13" s="97">
        <v>5341120</v>
      </c>
      <c r="CW13" s="96">
        <v>161</v>
      </c>
      <c r="CX13" s="96">
        <v>116</v>
      </c>
      <c r="CY13" s="97">
        <v>7479150</v>
      </c>
      <c r="CZ13" s="97">
        <v>5210200</v>
      </c>
      <c r="DA13" s="97">
        <v>5259340</v>
      </c>
      <c r="DB13" s="96">
        <v>0</v>
      </c>
      <c r="DC13" s="97">
        <v>2056030</v>
      </c>
      <c r="DD13" s="97">
        <v>5423120</v>
      </c>
      <c r="DF13" s="91" t="s">
        <v>81</v>
      </c>
      <c r="DG13" s="92">
        <v>116</v>
      </c>
      <c r="DH13" s="93">
        <v>6778320</v>
      </c>
      <c r="DI13" s="93">
        <v>5426240</v>
      </c>
      <c r="DJ13" s="93">
        <v>5581720</v>
      </c>
      <c r="DK13" s="92">
        <v>0</v>
      </c>
      <c r="DL13" s="93">
        <v>2001900</v>
      </c>
      <c r="DM13" s="93">
        <v>4776420</v>
      </c>
      <c r="DO13" s="122" t="s">
        <v>81</v>
      </c>
      <c r="DP13" s="120">
        <v>116</v>
      </c>
      <c r="DQ13" s="121">
        <v>7242540</v>
      </c>
      <c r="DR13" s="121">
        <v>5669900</v>
      </c>
      <c r="DS13" s="121">
        <v>5846580</v>
      </c>
      <c r="DT13" s="120">
        <v>0</v>
      </c>
      <c r="DU13" s="121">
        <v>2053240</v>
      </c>
      <c r="DV13" s="121">
        <v>5189300</v>
      </c>
      <c r="DX13" s="122" t="s">
        <v>81</v>
      </c>
      <c r="DY13" s="120">
        <v>116</v>
      </c>
      <c r="DZ13" s="121">
        <v>7331100</v>
      </c>
      <c r="EA13" s="121">
        <v>5935760</v>
      </c>
      <c r="EB13" s="121">
        <v>6162880</v>
      </c>
      <c r="EC13" s="130">
        <v>0</v>
      </c>
      <c r="ED13" s="131">
        <v>2129750</v>
      </c>
      <c r="EE13" s="131">
        <v>5201350</v>
      </c>
      <c r="EG13" s="133" t="s">
        <v>81</v>
      </c>
      <c r="EH13" s="134">
        <v>114</v>
      </c>
      <c r="EI13" s="135">
        <v>7696490</v>
      </c>
      <c r="EJ13" s="135">
        <v>6200590</v>
      </c>
      <c r="EK13" s="135">
        <v>6360630</v>
      </c>
      <c r="EL13" s="134">
        <v>0</v>
      </c>
      <c r="EM13" s="135">
        <v>2652640</v>
      </c>
      <c r="EN13" s="135">
        <v>5043850</v>
      </c>
      <c r="EP13" s="133" t="s">
        <v>81</v>
      </c>
      <c r="EQ13" s="134">
        <v>84</v>
      </c>
      <c r="ER13" s="135">
        <v>7327720</v>
      </c>
      <c r="ES13" s="135">
        <v>5782400</v>
      </c>
      <c r="ET13" s="135">
        <v>5901100</v>
      </c>
      <c r="EU13" s="134">
        <v>0</v>
      </c>
      <c r="EV13" s="135">
        <v>3387670</v>
      </c>
      <c r="EW13" s="135">
        <v>3940050</v>
      </c>
      <c r="EY13" s="133" t="s">
        <v>81</v>
      </c>
      <c r="EZ13" s="134">
        <v>92</v>
      </c>
      <c r="FA13" s="135">
        <v>8873750</v>
      </c>
      <c r="FB13" s="135">
        <v>7045550</v>
      </c>
      <c r="FC13" s="135">
        <v>7186760</v>
      </c>
      <c r="FD13" s="134">
        <v>0</v>
      </c>
      <c r="FE13" s="135">
        <v>4435250</v>
      </c>
      <c r="FF13" s="135">
        <v>4438500</v>
      </c>
      <c r="FH13" s="133" t="s">
        <v>116</v>
      </c>
      <c r="FI13" s="134">
        <v>1</v>
      </c>
      <c r="FJ13" s="135">
        <v>98490</v>
      </c>
      <c r="FK13" s="135">
        <v>51680</v>
      </c>
      <c r="FL13" s="135">
        <v>51680</v>
      </c>
      <c r="FM13" s="134">
        <v>0</v>
      </c>
      <c r="FN13" s="135">
        <v>18490</v>
      </c>
      <c r="FO13" s="135">
        <v>80000</v>
      </c>
      <c r="FQ13" s="133" t="s">
        <v>116</v>
      </c>
      <c r="FR13" s="134">
        <v>1</v>
      </c>
      <c r="FS13" s="141">
        <v>105990</v>
      </c>
      <c r="FT13" s="141">
        <v>53230</v>
      </c>
      <c r="FU13" s="141">
        <v>53230</v>
      </c>
      <c r="FV13" s="142">
        <v>0</v>
      </c>
      <c r="FW13" s="143">
        <v>25990</v>
      </c>
      <c r="FX13" s="143">
        <v>80000</v>
      </c>
      <c r="FZ13" s="133" t="s">
        <v>116</v>
      </c>
      <c r="GA13" s="134">
        <v>1</v>
      </c>
      <c r="GB13" s="135">
        <v>106730</v>
      </c>
      <c r="GC13" s="135">
        <v>54820</v>
      </c>
      <c r="GD13" s="135">
        <v>54820</v>
      </c>
      <c r="GE13" s="134">
        <v>0</v>
      </c>
      <c r="GF13" s="135">
        <v>26730</v>
      </c>
      <c r="GG13" s="135">
        <v>80000</v>
      </c>
    </row>
    <row r="14" spans="1:189" x14ac:dyDescent="0.25">
      <c r="A14" s="86" t="s">
        <v>103</v>
      </c>
      <c r="B14" s="92">
        <v>200</v>
      </c>
      <c r="C14" s="92">
        <v>9</v>
      </c>
      <c r="D14" s="93">
        <v>188670</v>
      </c>
      <c r="E14" s="93">
        <v>131400</v>
      </c>
      <c r="F14" s="93">
        <v>131400</v>
      </c>
      <c r="G14" s="92">
        <v>0</v>
      </c>
      <c r="H14" s="92">
        <v>0</v>
      </c>
      <c r="I14" s="93">
        <v>188670</v>
      </c>
      <c r="K14" s="96">
        <v>201</v>
      </c>
      <c r="L14" s="96">
        <v>56</v>
      </c>
      <c r="M14" s="97">
        <v>9446780</v>
      </c>
      <c r="N14" s="97">
        <v>6252860</v>
      </c>
      <c r="O14" s="97">
        <v>6311650</v>
      </c>
      <c r="P14" s="96">
        <v>0</v>
      </c>
      <c r="Q14" s="97">
        <v>7009010</v>
      </c>
      <c r="R14" s="97">
        <v>2437770</v>
      </c>
      <c r="T14" s="96">
        <v>161</v>
      </c>
      <c r="U14" s="96">
        <v>53</v>
      </c>
      <c r="V14" s="97">
        <v>1822030</v>
      </c>
      <c r="W14" s="97">
        <v>956510</v>
      </c>
      <c r="X14" s="97">
        <v>956800</v>
      </c>
      <c r="Y14" s="96">
        <v>0</v>
      </c>
      <c r="Z14" s="97">
        <v>248460</v>
      </c>
      <c r="AA14" s="97">
        <v>1573570</v>
      </c>
      <c r="AC14" s="96">
        <v>161</v>
      </c>
      <c r="AD14" s="96">
        <v>51</v>
      </c>
      <c r="AE14" s="97">
        <v>2938370</v>
      </c>
      <c r="AF14" s="97">
        <v>1037620</v>
      </c>
      <c r="AG14" s="97">
        <v>1037620</v>
      </c>
      <c r="AH14" s="96">
        <v>0</v>
      </c>
      <c r="AI14" s="97">
        <v>338650</v>
      </c>
      <c r="AJ14" s="97">
        <v>2599720</v>
      </c>
      <c r="AL14" s="92">
        <v>161</v>
      </c>
      <c r="AM14" s="92">
        <v>51</v>
      </c>
      <c r="AN14" s="93">
        <v>2156860</v>
      </c>
      <c r="AO14" s="93">
        <v>1115120</v>
      </c>
      <c r="AP14" s="93">
        <v>1118600</v>
      </c>
      <c r="AQ14" s="92">
        <v>0</v>
      </c>
      <c r="AR14" s="93">
        <v>408840</v>
      </c>
      <c r="AS14" s="93">
        <v>1748020</v>
      </c>
      <c r="AU14" s="92">
        <v>161</v>
      </c>
      <c r="AV14" s="92">
        <v>49</v>
      </c>
      <c r="AW14" s="93">
        <v>2259230</v>
      </c>
      <c r="AX14" s="93">
        <v>1191250</v>
      </c>
      <c r="AY14" s="93">
        <v>1192800</v>
      </c>
      <c r="AZ14" s="92">
        <v>0</v>
      </c>
      <c r="BA14" s="93">
        <v>466210</v>
      </c>
      <c r="BB14" s="93">
        <v>1793020</v>
      </c>
      <c r="BD14" s="92">
        <v>160</v>
      </c>
      <c r="BE14" s="92">
        <v>19</v>
      </c>
      <c r="BF14" s="93">
        <v>442700</v>
      </c>
      <c r="BG14" s="93">
        <v>51380</v>
      </c>
      <c r="BH14" s="93">
        <v>51380</v>
      </c>
      <c r="BI14" s="96">
        <v>0</v>
      </c>
      <c r="BJ14" s="96">
        <v>0</v>
      </c>
      <c r="BK14" s="97">
        <v>442700</v>
      </c>
      <c r="BM14" s="96">
        <v>160</v>
      </c>
      <c r="BN14" s="96">
        <v>19</v>
      </c>
      <c r="BO14" s="97">
        <v>585200</v>
      </c>
      <c r="BP14" s="97">
        <v>52890</v>
      </c>
      <c r="BQ14" s="97">
        <v>52890</v>
      </c>
      <c r="BR14" s="96">
        <v>0</v>
      </c>
      <c r="BS14" s="96">
        <v>0</v>
      </c>
      <c r="BT14" s="97">
        <v>585200</v>
      </c>
      <c r="BV14" s="96">
        <v>161</v>
      </c>
      <c r="BW14" s="96">
        <v>116</v>
      </c>
      <c r="BX14" s="97">
        <v>6839220</v>
      </c>
      <c r="BY14" s="97">
        <v>3789950</v>
      </c>
      <c r="BZ14" s="97">
        <v>3809050</v>
      </c>
      <c r="CA14" s="96">
        <v>0</v>
      </c>
      <c r="CB14" s="97">
        <v>1279300</v>
      </c>
      <c r="CC14" s="97">
        <v>5559920</v>
      </c>
      <c r="CE14" s="96">
        <v>200</v>
      </c>
      <c r="CF14" s="96">
        <v>9</v>
      </c>
      <c r="CG14" s="97">
        <v>821150</v>
      </c>
      <c r="CH14" s="97">
        <v>270160</v>
      </c>
      <c r="CI14" s="97">
        <v>276620</v>
      </c>
      <c r="CJ14" s="96">
        <v>0</v>
      </c>
      <c r="CK14" s="96">
        <v>0</v>
      </c>
      <c r="CL14" s="97">
        <v>821150</v>
      </c>
      <c r="CN14" s="96">
        <v>200</v>
      </c>
      <c r="CO14" s="96">
        <v>9</v>
      </c>
      <c r="CP14" s="97">
        <v>821150</v>
      </c>
      <c r="CQ14" s="97">
        <v>275990</v>
      </c>
      <c r="CR14" s="97">
        <v>282450</v>
      </c>
      <c r="CS14" s="96">
        <v>0</v>
      </c>
      <c r="CT14" s="96">
        <v>0</v>
      </c>
      <c r="CU14" s="97">
        <v>821150</v>
      </c>
      <c r="CW14" s="96">
        <v>200</v>
      </c>
      <c r="CX14" s="96">
        <v>9</v>
      </c>
      <c r="CY14" s="97">
        <v>843100</v>
      </c>
      <c r="CZ14" s="97">
        <v>372190</v>
      </c>
      <c r="DA14" s="97">
        <v>378650</v>
      </c>
      <c r="DB14" s="96">
        <v>0</v>
      </c>
      <c r="DC14" s="96">
        <v>0</v>
      </c>
      <c r="DD14" s="97">
        <v>843100</v>
      </c>
      <c r="DF14" s="91" t="s">
        <v>82</v>
      </c>
      <c r="DG14" s="92">
        <v>9</v>
      </c>
      <c r="DH14" s="93">
        <v>843100</v>
      </c>
      <c r="DI14" s="93">
        <v>381070</v>
      </c>
      <c r="DJ14" s="93">
        <v>387530</v>
      </c>
      <c r="DK14" s="92">
        <v>0</v>
      </c>
      <c r="DL14" s="92">
        <v>0</v>
      </c>
      <c r="DM14" s="93">
        <v>843100</v>
      </c>
      <c r="DO14" s="122" t="s">
        <v>82</v>
      </c>
      <c r="DP14" s="120">
        <v>13</v>
      </c>
      <c r="DQ14" s="121">
        <v>1101420</v>
      </c>
      <c r="DR14" s="121">
        <v>509970</v>
      </c>
      <c r="DS14" s="121">
        <v>516430</v>
      </c>
      <c r="DT14" s="120">
        <v>0</v>
      </c>
      <c r="DU14" s="120">
        <v>0</v>
      </c>
      <c r="DV14" s="121">
        <v>1101420</v>
      </c>
      <c r="DX14" s="122" t="s">
        <v>82</v>
      </c>
      <c r="DY14" s="120">
        <v>10</v>
      </c>
      <c r="DZ14" s="121">
        <v>530190</v>
      </c>
      <c r="EA14" s="121">
        <v>290450</v>
      </c>
      <c r="EB14" s="121">
        <v>296910</v>
      </c>
      <c r="EC14" s="130">
        <v>0</v>
      </c>
      <c r="ED14" s="130">
        <v>0</v>
      </c>
      <c r="EE14" s="131">
        <v>530190</v>
      </c>
      <c r="EG14" s="133" t="s">
        <v>82</v>
      </c>
      <c r="EH14" s="134">
        <v>10</v>
      </c>
      <c r="EI14" s="135">
        <v>524600</v>
      </c>
      <c r="EJ14" s="135">
        <v>296900</v>
      </c>
      <c r="EK14" s="135">
        <v>303360</v>
      </c>
      <c r="EL14" s="134">
        <v>0</v>
      </c>
      <c r="EM14" s="134">
        <v>0</v>
      </c>
      <c r="EN14" s="135">
        <v>524600</v>
      </c>
      <c r="EP14" s="133" t="s">
        <v>82</v>
      </c>
      <c r="EQ14" s="134">
        <v>11</v>
      </c>
      <c r="ER14" s="135">
        <v>574380</v>
      </c>
      <c r="ES14" s="135">
        <v>326890</v>
      </c>
      <c r="ET14" s="135">
        <v>333350</v>
      </c>
      <c r="EU14" s="134">
        <v>0</v>
      </c>
      <c r="EV14" s="134">
        <v>0</v>
      </c>
      <c r="EW14" s="135">
        <v>574380</v>
      </c>
      <c r="EY14" s="133" t="s">
        <v>82</v>
      </c>
      <c r="EZ14" s="134">
        <v>10</v>
      </c>
      <c r="FA14" s="135">
        <v>735690</v>
      </c>
      <c r="FB14" s="135">
        <v>317160</v>
      </c>
      <c r="FC14" s="135">
        <v>323620</v>
      </c>
      <c r="FD14" s="134">
        <v>0</v>
      </c>
      <c r="FE14" s="134">
        <v>0</v>
      </c>
      <c r="FF14" s="135">
        <v>735690</v>
      </c>
      <c r="FH14" s="133" t="s">
        <v>80</v>
      </c>
      <c r="FI14" s="134">
        <v>1</v>
      </c>
      <c r="FJ14" s="135">
        <v>30000</v>
      </c>
      <c r="FK14" s="135">
        <v>30000</v>
      </c>
      <c r="FL14" s="135">
        <v>31330</v>
      </c>
      <c r="FM14" s="134">
        <v>0</v>
      </c>
      <c r="FN14" s="134">
        <v>0</v>
      </c>
      <c r="FO14" s="135">
        <v>30000</v>
      </c>
      <c r="FQ14" s="133" t="s">
        <v>80</v>
      </c>
      <c r="FR14" s="134">
        <v>1</v>
      </c>
      <c r="FS14" s="141">
        <v>50000</v>
      </c>
      <c r="FT14" s="141">
        <v>31330</v>
      </c>
      <c r="FU14" s="141">
        <v>31330</v>
      </c>
      <c r="FV14" s="142">
        <v>0</v>
      </c>
      <c r="FW14" s="142">
        <v>0</v>
      </c>
      <c r="FX14" s="143">
        <v>50000</v>
      </c>
      <c r="FZ14" s="133" t="s">
        <v>80</v>
      </c>
      <c r="GA14" s="134">
        <v>1</v>
      </c>
      <c r="GB14" s="135">
        <v>50000</v>
      </c>
      <c r="GC14" s="135">
        <v>32260</v>
      </c>
      <c r="GD14" s="135">
        <v>32260</v>
      </c>
      <c r="GE14" s="134">
        <v>0</v>
      </c>
      <c r="GF14" s="134">
        <v>0</v>
      </c>
      <c r="GG14" s="135">
        <v>50000</v>
      </c>
    </row>
    <row r="15" spans="1:189" x14ac:dyDescent="0.25">
      <c r="A15" s="85" t="s">
        <v>158</v>
      </c>
      <c r="B15" s="92">
        <v>201</v>
      </c>
      <c r="C15" s="92">
        <v>55</v>
      </c>
      <c r="D15" s="93">
        <v>8918710</v>
      </c>
      <c r="E15" s="93">
        <v>5998720</v>
      </c>
      <c r="F15" s="93">
        <v>6058910</v>
      </c>
      <c r="G15" s="92">
        <v>0</v>
      </c>
      <c r="H15" s="93">
        <v>6615850</v>
      </c>
      <c r="I15" s="93">
        <v>2302860</v>
      </c>
      <c r="K15" s="96">
        <v>300</v>
      </c>
      <c r="L15" s="96">
        <v>4</v>
      </c>
      <c r="M15" s="97">
        <v>110410</v>
      </c>
      <c r="N15" s="97">
        <v>79930</v>
      </c>
      <c r="O15" s="97">
        <v>87197</v>
      </c>
      <c r="P15" s="96">
        <v>0</v>
      </c>
      <c r="Q15" s="96">
        <v>0</v>
      </c>
      <c r="R15" s="97">
        <v>110410</v>
      </c>
      <c r="T15" s="96">
        <v>200</v>
      </c>
      <c r="U15" s="96">
        <v>10</v>
      </c>
      <c r="V15" s="97">
        <v>228850</v>
      </c>
      <c r="W15" s="97">
        <v>149420</v>
      </c>
      <c r="X15" s="97">
        <v>149420</v>
      </c>
      <c r="Y15" s="96">
        <v>0</v>
      </c>
      <c r="Z15" s="96">
        <v>0</v>
      </c>
      <c r="AA15" s="97">
        <v>228850</v>
      </c>
      <c r="AC15" s="96">
        <v>200</v>
      </c>
      <c r="AD15" s="96">
        <v>12</v>
      </c>
      <c r="AE15" s="97">
        <v>284160</v>
      </c>
      <c r="AF15" s="97">
        <v>192260</v>
      </c>
      <c r="AG15" s="97">
        <v>192260</v>
      </c>
      <c r="AH15" s="96">
        <v>0</v>
      </c>
      <c r="AI15" s="96">
        <v>0</v>
      </c>
      <c r="AJ15" s="97">
        <v>284160</v>
      </c>
      <c r="AL15" s="92">
        <v>200</v>
      </c>
      <c r="AM15" s="92">
        <v>10</v>
      </c>
      <c r="AN15" s="93">
        <v>259370</v>
      </c>
      <c r="AO15" s="93">
        <v>165310</v>
      </c>
      <c r="AP15" s="93">
        <v>165310</v>
      </c>
      <c r="AQ15" s="92">
        <v>0</v>
      </c>
      <c r="AR15" s="92">
        <v>0</v>
      </c>
      <c r="AS15" s="93">
        <v>259370</v>
      </c>
      <c r="AU15" s="92">
        <v>200</v>
      </c>
      <c r="AV15" s="92">
        <v>11</v>
      </c>
      <c r="AW15" s="93">
        <v>348720</v>
      </c>
      <c r="AX15" s="93">
        <v>223360</v>
      </c>
      <c r="AY15" s="93">
        <v>223360</v>
      </c>
      <c r="AZ15" s="92">
        <v>0</v>
      </c>
      <c r="BA15" s="92">
        <v>0</v>
      </c>
      <c r="BB15" s="93">
        <v>348720</v>
      </c>
      <c r="BD15" s="92">
        <v>161</v>
      </c>
      <c r="BE15" s="92">
        <v>47</v>
      </c>
      <c r="BF15" s="93">
        <v>2243930</v>
      </c>
      <c r="BG15" s="93">
        <v>1198610</v>
      </c>
      <c r="BH15" s="93">
        <v>1216610</v>
      </c>
      <c r="BI15" s="96">
        <v>0</v>
      </c>
      <c r="BJ15" s="97">
        <v>525910</v>
      </c>
      <c r="BK15" s="97">
        <v>1718020</v>
      </c>
      <c r="BM15" s="96">
        <v>161</v>
      </c>
      <c r="BN15" s="96">
        <v>47</v>
      </c>
      <c r="BO15" s="97">
        <v>2867330</v>
      </c>
      <c r="BP15" s="97">
        <v>1312600</v>
      </c>
      <c r="BQ15" s="97">
        <v>1331140</v>
      </c>
      <c r="BR15" s="96">
        <v>0</v>
      </c>
      <c r="BS15" s="97">
        <v>768650</v>
      </c>
      <c r="BT15" s="97">
        <v>2098680</v>
      </c>
      <c r="BV15" s="96">
        <v>200</v>
      </c>
      <c r="BW15" s="96">
        <v>9</v>
      </c>
      <c r="BX15" s="97">
        <v>821150</v>
      </c>
      <c r="BY15" s="97">
        <v>264500</v>
      </c>
      <c r="BZ15" s="97">
        <v>270960</v>
      </c>
      <c r="CA15" s="96">
        <v>0</v>
      </c>
      <c r="CB15" s="96">
        <v>0</v>
      </c>
      <c r="CC15" s="97">
        <v>821150</v>
      </c>
      <c r="CE15" s="96">
        <v>201</v>
      </c>
      <c r="CF15" s="96">
        <v>36</v>
      </c>
      <c r="CG15" s="97">
        <v>8314040</v>
      </c>
      <c r="CH15" s="97">
        <v>4657140</v>
      </c>
      <c r="CI15" s="97">
        <v>4657140</v>
      </c>
      <c r="CJ15" s="96">
        <v>0</v>
      </c>
      <c r="CK15" s="97">
        <v>5838140</v>
      </c>
      <c r="CL15" s="97">
        <v>2475900</v>
      </c>
      <c r="CN15" s="96">
        <v>201</v>
      </c>
      <c r="CO15" s="96">
        <v>36</v>
      </c>
      <c r="CP15" s="97">
        <v>8331370</v>
      </c>
      <c r="CQ15" s="97">
        <v>4796670</v>
      </c>
      <c r="CR15" s="97">
        <v>4796670</v>
      </c>
      <c r="CS15" s="96">
        <v>0</v>
      </c>
      <c r="CT15" s="97">
        <v>5642620</v>
      </c>
      <c r="CU15" s="97">
        <v>2688750</v>
      </c>
      <c r="CW15" s="96">
        <v>201</v>
      </c>
      <c r="CX15" s="96">
        <v>36</v>
      </c>
      <c r="CY15" s="97">
        <v>8365440</v>
      </c>
      <c r="CZ15" s="97">
        <v>4934950</v>
      </c>
      <c r="DA15" s="97">
        <v>4934950</v>
      </c>
      <c r="DB15" s="96">
        <v>0</v>
      </c>
      <c r="DC15" s="97">
        <v>5615180</v>
      </c>
      <c r="DD15" s="97">
        <v>2750260</v>
      </c>
      <c r="DF15" s="91" t="s">
        <v>83</v>
      </c>
      <c r="DG15" s="92">
        <v>36</v>
      </c>
      <c r="DH15" s="93">
        <v>8392110</v>
      </c>
      <c r="DI15" s="93">
        <v>5082820</v>
      </c>
      <c r="DJ15" s="93">
        <v>5082820</v>
      </c>
      <c r="DK15" s="92">
        <v>0</v>
      </c>
      <c r="DL15" s="93">
        <v>5634130</v>
      </c>
      <c r="DM15" s="93">
        <v>2757980</v>
      </c>
      <c r="DO15" s="122" t="s">
        <v>83</v>
      </c>
      <c r="DP15" s="120">
        <v>38</v>
      </c>
      <c r="DQ15" s="121">
        <v>9754090</v>
      </c>
      <c r="DR15" s="121">
        <v>6162890</v>
      </c>
      <c r="DS15" s="121">
        <v>6162890</v>
      </c>
      <c r="DT15" s="120">
        <v>0</v>
      </c>
      <c r="DU15" s="121">
        <v>6649400</v>
      </c>
      <c r="DV15" s="121">
        <v>3104690</v>
      </c>
      <c r="DX15" s="122" t="s">
        <v>83</v>
      </c>
      <c r="DY15" s="120">
        <v>39</v>
      </c>
      <c r="DZ15" s="121">
        <v>10275480</v>
      </c>
      <c r="EA15" s="121">
        <v>6408650</v>
      </c>
      <c r="EB15" s="121">
        <v>6414100</v>
      </c>
      <c r="EC15" s="130">
        <v>0</v>
      </c>
      <c r="ED15" s="131">
        <v>6516760</v>
      </c>
      <c r="EE15" s="131">
        <v>3758720</v>
      </c>
      <c r="EG15" s="133" t="s">
        <v>83</v>
      </c>
      <c r="EH15" s="134">
        <v>39</v>
      </c>
      <c r="EI15" s="135">
        <v>10103220</v>
      </c>
      <c r="EJ15" s="135">
        <v>6494000</v>
      </c>
      <c r="EK15" s="135">
        <v>6593960</v>
      </c>
      <c r="EL15" s="134">
        <v>0</v>
      </c>
      <c r="EM15" s="135">
        <v>6346510</v>
      </c>
      <c r="EN15" s="135">
        <v>3756710</v>
      </c>
      <c r="EP15" s="133" t="s">
        <v>83</v>
      </c>
      <c r="EQ15" s="134">
        <v>40</v>
      </c>
      <c r="ER15" s="135">
        <v>10338760</v>
      </c>
      <c r="ES15" s="135">
        <v>6658220</v>
      </c>
      <c r="ET15" s="135">
        <v>6785360</v>
      </c>
      <c r="EU15" s="134">
        <v>0</v>
      </c>
      <c r="EV15" s="135">
        <v>6311840</v>
      </c>
      <c r="EW15" s="135">
        <v>4026920</v>
      </c>
      <c r="EY15" s="133" t="s">
        <v>83</v>
      </c>
      <c r="EZ15" s="134">
        <v>39</v>
      </c>
      <c r="FA15" s="135">
        <v>10522460</v>
      </c>
      <c r="FB15" s="135">
        <v>6929230</v>
      </c>
      <c r="FC15" s="135">
        <v>7032660</v>
      </c>
      <c r="FD15" s="134">
        <v>0</v>
      </c>
      <c r="FE15" s="135">
        <v>6538990</v>
      </c>
      <c r="FF15" s="135">
        <v>3983470</v>
      </c>
      <c r="FH15" s="133" t="s">
        <v>81</v>
      </c>
      <c r="FI15" s="134">
        <v>83</v>
      </c>
      <c r="FJ15" s="135">
        <v>9095090</v>
      </c>
      <c r="FK15" s="135">
        <v>7461980</v>
      </c>
      <c r="FL15" s="135">
        <v>7606030</v>
      </c>
      <c r="FM15" s="135">
        <v>2500</v>
      </c>
      <c r="FN15" s="135">
        <v>5567590</v>
      </c>
      <c r="FO15" s="135">
        <v>3527500</v>
      </c>
      <c r="FQ15" s="133" t="s">
        <v>81</v>
      </c>
      <c r="FR15" s="134">
        <v>83</v>
      </c>
      <c r="FS15" s="141">
        <v>12806990</v>
      </c>
      <c r="FT15" s="141">
        <v>7766620</v>
      </c>
      <c r="FU15" s="141">
        <v>7867960</v>
      </c>
      <c r="FV15" s="143">
        <v>2500</v>
      </c>
      <c r="FW15" s="143">
        <v>7616990</v>
      </c>
      <c r="FX15" s="143">
        <v>5190000</v>
      </c>
      <c r="FZ15" s="133" t="s">
        <v>81</v>
      </c>
      <c r="GA15" s="134">
        <v>83</v>
      </c>
      <c r="GB15" s="135">
        <v>13603060</v>
      </c>
      <c r="GC15" s="135">
        <v>8145190</v>
      </c>
      <c r="GD15" s="135">
        <v>8222330</v>
      </c>
      <c r="GE15" s="135">
        <v>5000</v>
      </c>
      <c r="GF15" s="135">
        <v>8413060</v>
      </c>
      <c r="GG15" s="135">
        <v>5190000</v>
      </c>
    </row>
    <row r="16" spans="1:189" x14ac:dyDescent="0.25">
      <c r="A16" s="85" t="s">
        <v>153</v>
      </c>
      <c r="B16" s="92">
        <v>300</v>
      </c>
      <c r="C16" s="92">
        <v>4</v>
      </c>
      <c r="D16" s="93">
        <v>107190</v>
      </c>
      <c r="E16" s="93">
        <v>77620</v>
      </c>
      <c r="F16" s="93">
        <v>85217</v>
      </c>
      <c r="G16" s="92">
        <v>0</v>
      </c>
      <c r="H16" s="92">
        <v>0</v>
      </c>
      <c r="I16" s="93">
        <v>107190</v>
      </c>
      <c r="K16" s="96">
        <v>301</v>
      </c>
      <c r="L16" s="96">
        <v>2</v>
      </c>
      <c r="M16" s="97">
        <v>930120</v>
      </c>
      <c r="N16" s="97">
        <v>635010</v>
      </c>
      <c r="O16" s="97">
        <v>635010</v>
      </c>
      <c r="P16" s="96">
        <v>0</v>
      </c>
      <c r="Q16" s="97">
        <v>825670</v>
      </c>
      <c r="R16" s="97">
        <v>104450</v>
      </c>
      <c r="T16" s="96">
        <v>201</v>
      </c>
      <c r="U16" s="96">
        <v>56</v>
      </c>
      <c r="V16" s="97">
        <v>10183060</v>
      </c>
      <c r="W16" s="97">
        <v>6451210</v>
      </c>
      <c r="X16" s="97">
        <v>6507300</v>
      </c>
      <c r="Y16" s="96">
        <v>0</v>
      </c>
      <c r="Z16" s="97">
        <v>7548030</v>
      </c>
      <c r="AA16" s="97">
        <v>2635030</v>
      </c>
      <c r="AC16" s="96">
        <v>201</v>
      </c>
      <c r="AD16" s="96">
        <v>38</v>
      </c>
      <c r="AE16" s="97">
        <v>8190270</v>
      </c>
      <c r="AF16" s="97">
        <v>5630290</v>
      </c>
      <c r="AG16" s="97">
        <v>5667240</v>
      </c>
      <c r="AH16" s="96">
        <v>0</v>
      </c>
      <c r="AI16" s="97">
        <v>6224930</v>
      </c>
      <c r="AJ16" s="97">
        <v>1965340</v>
      </c>
      <c r="AL16" s="92">
        <v>201</v>
      </c>
      <c r="AM16" s="92">
        <v>38</v>
      </c>
      <c r="AN16" s="93">
        <v>8741910</v>
      </c>
      <c r="AO16" s="93">
        <v>5815630</v>
      </c>
      <c r="AP16" s="93">
        <v>5848180</v>
      </c>
      <c r="AQ16" s="92">
        <v>0</v>
      </c>
      <c r="AR16" s="93">
        <v>6633510</v>
      </c>
      <c r="AS16" s="93">
        <v>2108400</v>
      </c>
      <c r="AU16" s="92">
        <v>201</v>
      </c>
      <c r="AV16" s="92">
        <v>38</v>
      </c>
      <c r="AW16" s="93">
        <v>9047490</v>
      </c>
      <c r="AX16" s="93">
        <v>5990370</v>
      </c>
      <c r="AY16" s="93">
        <v>6020980</v>
      </c>
      <c r="AZ16" s="92">
        <v>0</v>
      </c>
      <c r="BA16" s="93">
        <v>6849340</v>
      </c>
      <c r="BB16" s="93">
        <v>2198150</v>
      </c>
      <c r="BD16" s="92">
        <v>200</v>
      </c>
      <c r="BE16" s="92">
        <v>11</v>
      </c>
      <c r="BF16" s="93">
        <v>360990</v>
      </c>
      <c r="BG16" s="93">
        <v>214980</v>
      </c>
      <c r="BH16" s="93">
        <v>214980</v>
      </c>
      <c r="BI16" s="96">
        <v>0</v>
      </c>
      <c r="BJ16" s="96">
        <v>0</v>
      </c>
      <c r="BK16" s="97">
        <v>360990</v>
      </c>
      <c r="BM16" s="96">
        <v>200</v>
      </c>
      <c r="BN16" s="96">
        <v>10</v>
      </c>
      <c r="BO16" s="97">
        <v>336640</v>
      </c>
      <c r="BP16" s="97">
        <v>205450</v>
      </c>
      <c r="BQ16" s="97">
        <v>205450</v>
      </c>
      <c r="BR16" s="96">
        <v>0</v>
      </c>
      <c r="BS16" s="96">
        <v>0</v>
      </c>
      <c r="BT16" s="97">
        <v>336640</v>
      </c>
      <c r="BV16" s="96">
        <v>201</v>
      </c>
      <c r="BW16" s="96">
        <v>36</v>
      </c>
      <c r="BX16" s="97">
        <v>8155890</v>
      </c>
      <c r="BY16" s="97">
        <v>4521660</v>
      </c>
      <c r="BZ16" s="97">
        <v>4521660</v>
      </c>
      <c r="CA16" s="96">
        <v>0</v>
      </c>
      <c r="CB16" s="97">
        <v>5781330</v>
      </c>
      <c r="CC16" s="97">
        <v>2374560</v>
      </c>
      <c r="CE16" s="96">
        <v>300</v>
      </c>
      <c r="CF16" s="96">
        <v>4</v>
      </c>
      <c r="CG16" s="97">
        <v>258320</v>
      </c>
      <c r="CH16" s="97">
        <v>106460</v>
      </c>
      <c r="CI16" s="97">
        <v>106460</v>
      </c>
      <c r="CJ16" s="96">
        <v>0</v>
      </c>
      <c r="CK16" s="96">
        <v>0</v>
      </c>
      <c r="CL16" s="97">
        <v>258320</v>
      </c>
      <c r="CN16" s="96">
        <v>300</v>
      </c>
      <c r="CO16" s="96">
        <v>4</v>
      </c>
      <c r="CP16" s="97">
        <v>258320</v>
      </c>
      <c r="CQ16" s="97">
        <v>109640</v>
      </c>
      <c r="CR16" s="97">
        <v>109640</v>
      </c>
      <c r="CS16" s="96">
        <v>0</v>
      </c>
      <c r="CT16" s="96">
        <v>0</v>
      </c>
      <c r="CU16" s="97">
        <v>258320</v>
      </c>
      <c r="CW16" s="96">
        <v>300</v>
      </c>
      <c r="CX16" s="96">
        <v>4</v>
      </c>
      <c r="CY16" s="97">
        <v>258320</v>
      </c>
      <c r="CZ16" s="97">
        <v>112910</v>
      </c>
      <c r="DA16" s="97">
        <v>112910</v>
      </c>
      <c r="DB16" s="96">
        <v>0</v>
      </c>
      <c r="DC16" s="96">
        <v>0</v>
      </c>
      <c r="DD16" s="97">
        <v>258320</v>
      </c>
      <c r="DF16" s="91" t="s">
        <v>84</v>
      </c>
      <c r="DG16" s="92">
        <v>9</v>
      </c>
      <c r="DH16" s="93">
        <v>4484170</v>
      </c>
      <c r="DI16" s="93">
        <v>3904710</v>
      </c>
      <c r="DJ16" s="93">
        <v>3970670</v>
      </c>
      <c r="DK16" s="92">
        <v>0</v>
      </c>
      <c r="DL16" s="93">
        <v>3161480</v>
      </c>
      <c r="DM16" s="93">
        <v>1322690</v>
      </c>
      <c r="DO16" s="122" t="s">
        <v>84</v>
      </c>
      <c r="DP16" s="120">
        <v>1</v>
      </c>
      <c r="DQ16" s="121">
        <v>1284140</v>
      </c>
      <c r="DR16" s="121">
        <v>1284140</v>
      </c>
      <c r="DS16" s="121">
        <v>1384420</v>
      </c>
      <c r="DT16" s="120">
        <v>0</v>
      </c>
      <c r="DU16" s="121">
        <v>787560</v>
      </c>
      <c r="DV16" s="121">
        <v>496580</v>
      </c>
      <c r="DX16" s="122" t="s">
        <v>84</v>
      </c>
      <c r="DY16" s="120">
        <v>1</v>
      </c>
      <c r="DZ16" s="121">
        <v>998270</v>
      </c>
      <c r="EA16" s="121">
        <v>998270</v>
      </c>
      <c r="EB16" s="121">
        <v>1115270</v>
      </c>
      <c r="EC16" s="130">
        <v>0</v>
      </c>
      <c r="ED16" s="131">
        <v>501690</v>
      </c>
      <c r="EE16" s="131">
        <v>496580</v>
      </c>
      <c r="EG16" s="133" t="s">
        <v>84</v>
      </c>
      <c r="EH16" s="134">
        <v>1</v>
      </c>
      <c r="EI16" s="135">
        <v>1125610</v>
      </c>
      <c r="EJ16" s="135">
        <v>1125610</v>
      </c>
      <c r="EK16" s="135">
        <v>1214950</v>
      </c>
      <c r="EL16" s="134">
        <v>0</v>
      </c>
      <c r="EM16" s="135">
        <v>622820</v>
      </c>
      <c r="EN16" s="135">
        <v>502790</v>
      </c>
      <c r="EP16" s="133" t="s">
        <v>84</v>
      </c>
      <c r="EQ16" s="134">
        <v>1</v>
      </c>
      <c r="ER16" s="135">
        <v>1118480</v>
      </c>
      <c r="ES16" s="135">
        <v>1118480</v>
      </c>
      <c r="ET16" s="135">
        <v>1214950</v>
      </c>
      <c r="EU16" s="134">
        <v>0</v>
      </c>
      <c r="EV16" s="135">
        <v>615690</v>
      </c>
      <c r="EW16" s="135">
        <v>502790</v>
      </c>
      <c r="EY16" s="133" t="s">
        <v>84</v>
      </c>
      <c r="EZ16" s="134">
        <v>1</v>
      </c>
      <c r="FA16" s="135">
        <v>1087690</v>
      </c>
      <c r="FB16" s="135">
        <v>1087690</v>
      </c>
      <c r="FC16" s="135">
        <v>1214950</v>
      </c>
      <c r="FD16" s="134">
        <v>0</v>
      </c>
      <c r="FE16" s="135">
        <v>584900</v>
      </c>
      <c r="FF16" s="135">
        <v>502790</v>
      </c>
      <c r="FH16" s="133" t="s">
        <v>82</v>
      </c>
      <c r="FI16" s="134">
        <v>9</v>
      </c>
      <c r="FJ16" s="135">
        <v>474330</v>
      </c>
      <c r="FK16" s="135">
        <v>256640</v>
      </c>
      <c r="FL16" s="135">
        <v>263100</v>
      </c>
      <c r="FM16" s="134">
        <v>0</v>
      </c>
      <c r="FN16" s="134">
        <v>0</v>
      </c>
      <c r="FO16" s="135">
        <v>474330</v>
      </c>
      <c r="FQ16" s="133" t="s">
        <v>82</v>
      </c>
      <c r="FR16" s="134">
        <v>9</v>
      </c>
      <c r="FS16" s="141">
        <v>474680</v>
      </c>
      <c r="FT16" s="141">
        <v>262080</v>
      </c>
      <c r="FU16" s="141">
        <v>268540</v>
      </c>
      <c r="FV16" s="142">
        <v>0</v>
      </c>
      <c r="FW16" s="142">
        <v>0</v>
      </c>
      <c r="FX16" s="143">
        <v>474680</v>
      </c>
      <c r="FZ16" s="133" t="s">
        <v>82</v>
      </c>
      <c r="GA16" s="134">
        <v>10</v>
      </c>
      <c r="GB16" s="135">
        <v>563700</v>
      </c>
      <c r="GC16" s="135">
        <v>325910</v>
      </c>
      <c r="GD16" s="135">
        <v>332370</v>
      </c>
      <c r="GE16" s="134">
        <v>0</v>
      </c>
      <c r="GF16" s="134">
        <v>0</v>
      </c>
      <c r="GG16" s="135">
        <v>563700</v>
      </c>
    </row>
    <row r="17" spans="1:189" x14ac:dyDescent="0.25">
      <c r="A17" s="85" t="s">
        <v>159</v>
      </c>
      <c r="B17" s="92">
        <v>301</v>
      </c>
      <c r="C17" s="92">
        <v>2</v>
      </c>
      <c r="D17" s="93">
        <v>903020</v>
      </c>
      <c r="E17" s="93">
        <v>616520</v>
      </c>
      <c r="F17" s="93">
        <v>616520</v>
      </c>
      <c r="G17" s="92">
        <v>0</v>
      </c>
      <c r="H17" s="93">
        <v>801610</v>
      </c>
      <c r="I17" s="93">
        <v>101410</v>
      </c>
      <c r="K17" s="96">
        <v>308</v>
      </c>
      <c r="L17" s="96">
        <v>5</v>
      </c>
      <c r="M17" s="97">
        <v>2715250</v>
      </c>
      <c r="N17" s="97">
        <v>2543050</v>
      </c>
      <c r="O17" s="97">
        <v>2602690</v>
      </c>
      <c r="P17" s="96">
        <v>0</v>
      </c>
      <c r="Q17" s="97">
        <v>2393890</v>
      </c>
      <c r="R17" s="97">
        <v>321360</v>
      </c>
      <c r="T17" s="96">
        <v>300</v>
      </c>
      <c r="U17" s="96">
        <v>4</v>
      </c>
      <c r="V17" s="97">
        <v>119230</v>
      </c>
      <c r="W17" s="97">
        <v>82870</v>
      </c>
      <c r="X17" s="97">
        <v>89227</v>
      </c>
      <c r="Y17" s="96">
        <v>0</v>
      </c>
      <c r="Z17" s="96">
        <v>0</v>
      </c>
      <c r="AA17" s="97">
        <v>119230</v>
      </c>
      <c r="AC17" s="96">
        <v>300</v>
      </c>
      <c r="AD17" s="96">
        <v>4</v>
      </c>
      <c r="AE17" s="97">
        <v>119230</v>
      </c>
      <c r="AF17" s="97">
        <v>84970</v>
      </c>
      <c r="AG17" s="97">
        <v>91327</v>
      </c>
      <c r="AH17" s="96">
        <v>0</v>
      </c>
      <c r="AI17" s="96">
        <v>0</v>
      </c>
      <c r="AJ17" s="97">
        <v>119230</v>
      </c>
      <c r="AL17" s="92">
        <v>300</v>
      </c>
      <c r="AM17" s="92">
        <v>4</v>
      </c>
      <c r="AN17" s="93">
        <v>124010</v>
      </c>
      <c r="AO17" s="93">
        <v>87630</v>
      </c>
      <c r="AP17" s="93">
        <v>93497</v>
      </c>
      <c r="AQ17" s="92">
        <v>0</v>
      </c>
      <c r="AR17" s="92">
        <v>0</v>
      </c>
      <c r="AS17" s="93">
        <v>124010</v>
      </c>
      <c r="AU17" s="92">
        <v>300</v>
      </c>
      <c r="AV17" s="92">
        <v>4</v>
      </c>
      <c r="AW17" s="93">
        <v>155010</v>
      </c>
      <c r="AX17" s="93">
        <v>93060</v>
      </c>
      <c r="AY17" s="93">
        <v>95727</v>
      </c>
      <c r="AZ17" s="92">
        <v>0</v>
      </c>
      <c r="BA17" s="92">
        <v>0</v>
      </c>
      <c r="BB17" s="93">
        <v>155010</v>
      </c>
      <c r="BD17" s="92">
        <v>201</v>
      </c>
      <c r="BE17" s="92">
        <v>37</v>
      </c>
      <c r="BF17" s="93">
        <v>9546560</v>
      </c>
      <c r="BG17" s="93">
        <v>6129690</v>
      </c>
      <c r="BH17" s="93">
        <v>6154770</v>
      </c>
      <c r="BI17" s="96">
        <v>0</v>
      </c>
      <c r="BJ17" s="97">
        <v>7196660</v>
      </c>
      <c r="BK17" s="97">
        <v>2349900</v>
      </c>
      <c r="BM17" s="96">
        <v>201</v>
      </c>
      <c r="BN17" s="96">
        <v>38</v>
      </c>
      <c r="BO17" s="97">
        <v>10320210</v>
      </c>
      <c r="BP17" s="97">
        <v>6442790</v>
      </c>
      <c r="BQ17" s="97">
        <v>6468840</v>
      </c>
      <c r="BR17" s="96">
        <v>0</v>
      </c>
      <c r="BS17" s="97">
        <v>7832590</v>
      </c>
      <c r="BT17" s="97">
        <v>2487620</v>
      </c>
      <c r="BV17" s="96">
        <v>300</v>
      </c>
      <c r="BW17" s="96">
        <v>4</v>
      </c>
      <c r="BX17" s="97">
        <v>258320</v>
      </c>
      <c r="BY17" s="97">
        <v>103380</v>
      </c>
      <c r="BZ17" s="97">
        <v>103380</v>
      </c>
      <c r="CA17" s="96">
        <v>0</v>
      </c>
      <c r="CB17" s="96">
        <v>0</v>
      </c>
      <c r="CC17" s="97">
        <v>258320</v>
      </c>
      <c r="CE17" s="96">
        <v>301</v>
      </c>
      <c r="CF17" s="96">
        <v>2</v>
      </c>
      <c r="CG17" s="97">
        <v>1444100</v>
      </c>
      <c r="CH17" s="97">
        <v>804340</v>
      </c>
      <c r="CI17" s="97">
        <v>804340</v>
      </c>
      <c r="CJ17" s="96">
        <v>0</v>
      </c>
      <c r="CK17" s="97">
        <v>1178620</v>
      </c>
      <c r="CL17" s="97">
        <v>265480</v>
      </c>
      <c r="CN17" s="96">
        <v>301</v>
      </c>
      <c r="CO17" s="96">
        <v>2</v>
      </c>
      <c r="CP17" s="97">
        <v>1200880</v>
      </c>
      <c r="CQ17" s="97">
        <v>828460</v>
      </c>
      <c r="CR17" s="97">
        <v>828460</v>
      </c>
      <c r="CS17" s="96">
        <v>0</v>
      </c>
      <c r="CT17" s="97">
        <v>935400</v>
      </c>
      <c r="CU17" s="97">
        <v>265480</v>
      </c>
      <c r="CW17" s="96">
        <v>301</v>
      </c>
      <c r="CX17" s="96">
        <v>2</v>
      </c>
      <c r="CY17" s="97">
        <v>1200880</v>
      </c>
      <c r="CZ17" s="97">
        <v>853300</v>
      </c>
      <c r="DA17" s="97">
        <v>853300</v>
      </c>
      <c r="DB17" s="96">
        <v>0</v>
      </c>
      <c r="DC17" s="97">
        <v>935400</v>
      </c>
      <c r="DD17" s="97">
        <v>265480</v>
      </c>
      <c r="DF17" s="91" t="s">
        <v>85</v>
      </c>
      <c r="DG17" s="92">
        <v>5</v>
      </c>
      <c r="DH17" s="93">
        <v>563060</v>
      </c>
      <c r="DI17" s="93">
        <v>281710</v>
      </c>
      <c r="DJ17" s="93">
        <v>281710</v>
      </c>
      <c r="DK17" s="92">
        <v>0</v>
      </c>
      <c r="DL17" s="92">
        <v>0</v>
      </c>
      <c r="DM17" s="93">
        <v>563060</v>
      </c>
      <c r="DO17" s="122" t="s">
        <v>105</v>
      </c>
      <c r="DP17" s="120">
        <v>2</v>
      </c>
      <c r="DQ17" s="121">
        <v>1270080</v>
      </c>
      <c r="DR17" s="121">
        <v>1220130</v>
      </c>
      <c r="DS17" s="121">
        <v>1220130</v>
      </c>
      <c r="DT17" s="120">
        <v>0</v>
      </c>
      <c r="DU17" s="121">
        <v>967770</v>
      </c>
      <c r="DV17" s="121">
        <v>302310</v>
      </c>
      <c r="DX17" s="122" t="s">
        <v>105</v>
      </c>
      <c r="DY17" s="120">
        <v>2</v>
      </c>
      <c r="DZ17" s="121">
        <v>1226450</v>
      </c>
      <c r="EA17" s="121">
        <v>1210120</v>
      </c>
      <c r="EB17" s="121">
        <v>1256720</v>
      </c>
      <c r="EC17" s="130">
        <v>0</v>
      </c>
      <c r="ED17" s="131">
        <v>924140</v>
      </c>
      <c r="EE17" s="131">
        <v>302310</v>
      </c>
      <c r="EG17" s="133" t="s">
        <v>105</v>
      </c>
      <c r="EH17" s="134">
        <v>2</v>
      </c>
      <c r="EI17" s="135">
        <v>1184530</v>
      </c>
      <c r="EJ17" s="135">
        <v>1175810</v>
      </c>
      <c r="EK17" s="135">
        <v>1262040</v>
      </c>
      <c r="EL17" s="134">
        <v>0</v>
      </c>
      <c r="EM17" s="135">
        <v>878450</v>
      </c>
      <c r="EN17" s="135">
        <v>306080</v>
      </c>
      <c r="EP17" s="133" t="s">
        <v>105</v>
      </c>
      <c r="EQ17" s="134">
        <v>2</v>
      </c>
      <c r="ER17" s="135">
        <v>1125730</v>
      </c>
      <c r="ES17" s="135">
        <v>1125730</v>
      </c>
      <c r="ET17" s="135">
        <v>1267510</v>
      </c>
      <c r="EU17" s="134">
        <v>0</v>
      </c>
      <c r="EV17" s="135">
        <v>819650</v>
      </c>
      <c r="EW17" s="135">
        <v>306080</v>
      </c>
      <c r="EY17" s="133" t="s">
        <v>105</v>
      </c>
      <c r="EZ17" s="134">
        <v>2</v>
      </c>
      <c r="FA17" s="135">
        <v>1072480</v>
      </c>
      <c r="FB17" s="135">
        <v>1072480</v>
      </c>
      <c r="FC17" s="135">
        <v>1271510</v>
      </c>
      <c r="FD17" s="134">
        <v>0</v>
      </c>
      <c r="FE17" s="135">
        <v>766400</v>
      </c>
      <c r="FF17" s="135">
        <v>306080</v>
      </c>
      <c r="FH17" s="133" t="s">
        <v>83</v>
      </c>
      <c r="FI17" s="134">
        <v>39</v>
      </c>
      <c r="FJ17" s="135">
        <v>11701710</v>
      </c>
      <c r="FK17" s="135">
        <v>7467870</v>
      </c>
      <c r="FL17" s="135">
        <v>7563140</v>
      </c>
      <c r="FM17" s="134">
        <v>0</v>
      </c>
      <c r="FN17" s="135">
        <v>7521290</v>
      </c>
      <c r="FO17" s="135">
        <v>4180420</v>
      </c>
      <c r="FQ17" s="133" t="s">
        <v>83</v>
      </c>
      <c r="FR17" s="134">
        <v>39</v>
      </c>
      <c r="FS17" s="141">
        <v>11811780</v>
      </c>
      <c r="FT17" s="141">
        <v>7689200</v>
      </c>
      <c r="FU17" s="141">
        <v>7774970</v>
      </c>
      <c r="FV17" s="142">
        <v>0</v>
      </c>
      <c r="FW17" s="143">
        <v>7618790</v>
      </c>
      <c r="FX17" s="143">
        <v>4192990</v>
      </c>
      <c r="FZ17" s="133" t="s">
        <v>83</v>
      </c>
      <c r="GA17" s="134">
        <v>40</v>
      </c>
      <c r="GB17" s="135">
        <v>11868580</v>
      </c>
      <c r="GC17" s="135">
        <v>7912520</v>
      </c>
      <c r="GD17" s="135">
        <v>7998000</v>
      </c>
      <c r="GE17" s="134">
        <v>0</v>
      </c>
      <c r="GF17" s="135">
        <v>7655570</v>
      </c>
      <c r="GG17" s="135">
        <v>4213010</v>
      </c>
    </row>
    <row r="18" spans="1:189" x14ac:dyDescent="0.25">
      <c r="A18" s="85" t="s">
        <v>160</v>
      </c>
      <c r="B18" s="92">
        <v>308</v>
      </c>
      <c r="C18" s="92">
        <v>5</v>
      </c>
      <c r="D18" s="93">
        <v>2618080</v>
      </c>
      <c r="E18" s="93">
        <v>2473000</v>
      </c>
      <c r="F18" s="93">
        <v>2489180</v>
      </c>
      <c r="G18" s="92">
        <v>0</v>
      </c>
      <c r="H18" s="93">
        <v>2313060</v>
      </c>
      <c r="I18" s="93">
        <v>305020</v>
      </c>
      <c r="K18" s="96">
        <v>400</v>
      </c>
      <c r="L18" s="96">
        <v>1</v>
      </c>
      <c r="M18" s="97">
        <v>80630</v>
      </c>
      <c r="N18" s="97">
        <v>54900</v>
      </c>
      <c r="O18" s="97">
        <v>54900</v>
      </c>
      <c r="P18" s="96">
        <v>0</v>
      </c>
      <c r="Q18" s="96">
        <v>0</v>
      </c>
      <c r="R18" s="97">
        <v>80630</v>
      </c>
      <c r="T18" s="96">
        <v>301</v>
      </c>
      <c r="U18" s="96">
        <v>2</v>
      </c>
      <c r="V18" s="97">
        <v>1004530</v>
      </c>
      <c r="W18" s="97">
        <v>654050</v>
      </c>
      <c r="X18" s="97">
        <v>654050</v>
      </c>
      <c r="Y18" s="96">
        <v>0</v>
      </c>
      <c r="Z18" s="97">
        <v>891720</v>
      </c>
      <c r="AA18" s="97">
        <v>112810</v>
      </c>
      <c r="AC18" s="96">
        <v>301</v>
      </c>
      <c r="AD18" s="96">
        <v>2</v>
      </c>
      <c r="AE18" s="97">
        <v>1004530</v>
      </c>
      <c r="AF18" s="97">
        <v>673660</v>
      </c>
      <c r="AG18" s="97">
        <v>673660</v>
      </c>
      <c r="AH18" s="96">
        <v>0</v>
      </c>
      <c r="AI18" s="97">
        <v>891720</v>
      </c>
      <c r="AJ18" s="97">
        <v>112810</v>
      </c>
      <c r="AL18" s="92">
        <v>301</v>
      </c>
      <c r="AM18" s="92">
        <v>2</v>
      </c>
      <c r="AN18" s="93">
        <v>1044700</v>
      </c>
      <c r="AO18" s="93">
        <v>693860</v>
      </c>
      <c r="AP18" s="93">
        <v>693860</v>
      </c>
      <c r="AQ18" s="92">
        <v>0</v>
      </c>
      <c r="AR18" s="93">
        <v>927380</v>
      </c>
      <c r="AS18" s="93">
        <v>117320</v>
      </c>
      <c r="AU18" s="92">
        <v>301</v>
      </c>
      <c r="AV18" s="92">
        <v>2</v>
      </c>
      <c r="AW18" s="93">
        <v>1111150</v>
      </c>
      <c r="AX18" s="93">
        <v>714670</v>
      </c>
      <c r="AY18" s="93">
        <v>714670</v>
      </c>
      <c r="AZ18" s="92">
        <v>0</v>
      </c>
      <c r="BA18" s="93">
        <v>964490</v>
      </c>
      <c r="BB18" s="93">
        <v>146660</v>
      </c>
      <c r="BD18" s="92">
        <v>300</v>
      </c>
      <c r="BE18" s="92">
        <v>4</v>
      </c>
      <c r="BF18" s="93">
        <v>155010</v>
      </c>
      <c r="BG18" s="93">
        <v>95360</v>
      </c>
      <c r="BH18" s="93">
        <v>98027</v>
      </c>
      <c r="BI18" s="96">
        <v>0</v>
      </c>
      <c r="BJ18" s="96">
        <v>0</v>
      </c>
      <c r="BK18" s="97">
        <v>155010</v>
      </c>
      <c r="BM18" s="96">
        <v>300</v>
      </c>
      <c r="BN18" s="96">
        <v>4</v>
      </c>
      <c r="BO18" s="97">
        <v>274020</v>
      </c>
      <c r="BP18" s="97">
        <v>100387</v>
      </c>
      <c r="BQ18" s="97">
        <v>100387</v>
      </c>
      <c r="BR18" s="96">
        <v>0</v>
      </c>
      <c r="BS18" s="96">
        <v>0</v>
      </c>
      <c r="BT18" s="97">
        <v>274020</v>
      </c>
      <c r="BV18" s="96">
        <v>301</v>
      </c>
      <c r="BW18" s="96">
        <v>2</v>
      </c>
      <c r="BX18" s="97">
        <v>1409180</v>
      </c>
      <c r="BY18" s="97">
        <v>780920</v>
      </c>
      <c r="BZ18" s="97">
        <v>780920</v>
      </c>
      <c r="CA18" s="96">
        <v>0</v>
      </c>
      <c r="CB18" s="97">
        <v>1143700</v>
      </c>
      <c r="CC18" s="97">
        <v>265480</v>
      </c>
      <c r="CE18" s="96">
        <v>308</v>
      </c>
      <c r="CF18" s="96">
        <v>3</v>
      </c>
      <c r="CG18" s="97">
        <v>3031170</v>
      </c>
      <c r="CH18" s="97">
        <v>2876530</v>
      </c>
      <c r="CI18" s="97">
        <v>2901260</v>
      </c>
      <c r="CJ18" s="96">
        <v>0</v>
      </c>
      <c r="CK18" s="97">
        <v>2232280</v>
      </c>
      <c r="CL18" s="97">
        <v>798890</v>
      </c>
      <c r="CN18" s="96">
        <v>308</v>
      </c>
      <c r="CO18" s="96">
        <v>3</v>
      </c>
      <c r="CP18" s="97">
        <v>2840980</v>
      </c>
      <c r="CQ18" s="97">
        <v>2785620</v>
      </c>
      <c r="CR18" s="97">
        <v>2962820</v>
      </c>
      <c r="CS18" s="96">
        <v>0</v>
      </c>
      <c r="CT18" s="97">
        <v>2042090</v>
      </c>
      <c r="CU18" s="97">
        <v>798890</v>
      </c>
      <c r="CW18" s="96">
        <v>308</v>
      </c>
      <c r="CX18" s="96">
        <v>3</v>
      </c>
      <c r="CY18" s="97">
        <v>2779160</v>
      </c>
      <c r="CZ18" s="97">
        <v>2734390</v>
      </c>
      <c r="DA18" s="97">
        <v>2967540</v>
      </c>
      <c r="DB18" s="96">
        <v>0</v>
      </c>
      <c r="DC18" s="97">
        <v>1980270</v>
      </c>
      <c r="DD18" s="97">
        <v>798890</v>
      </c>
      <c r="DF18" s="91" t="s">
        <v>86</v>
      </c>
      <c r="DG18" s="92">
        <v>15</v>
      </c>
      <c r="DH18" s="93">
        <v>2402180</v>
      </c>
      <c r="DI18" s="93">
        <v>1541800</v>
      </c>
      <c r="DJ18" s="93">
        <v>1541800</v>
      </c>
      <c r="DK18" s="93">
        <v>176390</v>
      </c>
      <c r="DL18" s="93">
        <v>790290</v>
      </c>
      <c r="DM18" s="93">
        <v>1611890</v>
      </c>
      <c r="DO18" s="122" t="s">
        <v>85</v>
      </c>
      <c r="DP18" s="120">
        <v>5</v>
      </c>
      <c r="DQ18" s="121">
        <v>563060</v>
      </c>
      <c r="DR18" s="121">
        <v>290130</v>
      </c>
      <c r="DS18" s="121">
        <v>290130</v>
      </c>
      <c r="DT18" s="120">
        <v>0</v>
      </c>
      <c r="DU18" s="120">
        <v>0</v>
      </c>
      <c r="DV18" s="121">
        <v>563060</v>
      </c>
      <c r="DX18" s="122" t="s">
        <v>85</v>
      </c>
      <c r="DY18" s="120">
        <v>5</v>
      </c>
      <c r="DZ18" s="121">
        <v>563060</v>
      </c>
      <c r="EA18" s="121">
        <v>298810</v>
      </c>
      <c r="EB18" s="121">
        <v>298810</v>
      </c>
      <c r="EC18" s="130">
        <v>0</v>
      </c>
      <c r="ED18" s="130">
        <v>0</v>
      </c>
      <c r="EE18" s="131">
        <v>563060</v>
      </c>
      <c r="EG18" s="133" t="s">
        <v>85</v>
      </c>
      <c r="EH18" s="134">
        <v>5</v>
      </c>
      <c r="EI18" s="135">
        <v>563060</v>
      </c>
      <c r="EJ18" s="135">
        <v>307740</v>
      </c>
      <c r="EK18" s="135">
        <v>307740</v>
      </c>
      <c r="EL18" s="134">
        <v>0</v>
      </c>
      <c r="EM18" s="134">
        <v>0</v>
      </c>
      <c r="EN18" s="135">
        <v>563060</v>
      </c>
      <c r="EP18" s="133" t="s">
        <v>85</v>
      </c>
      <c r="EQ18" s="134">
        <v>5</v>
      </c>
      <c r="ER18" s="135">
        <v>675600</v>
      </c>
      <c r="ES18" s="135">
        <v>316940</v>
      </c>
      <c r="ET18" s="135">
        <v>316940</v>
      </c>
      <c r="EU18" s="134">
        <v>0</v>
      </c>
      <c r="EV18" s="134">
        <v>0</v>
      </c>
      <c r="EW18" s="135">
        <v>675600</v>
      </c>
      <c r="EY18" s="133" t="s">
        <v>85</v>
      </c>
      <c r="EZ18" s="134">
        <v>4</v>
      </c>
      <c r="FA18" s="135">
        <v>477040</v>
      </c>
      <c r="FB18" s="135">
        <v>265320</v>
      </c>
      <c r="FC18" s="135">
        <v>265320</v>
      </c>
      <c r="FD18" s="134">
        <v>0</v>
      </c>
      <c r="FE18" s="134">
        <v>0</v>
      </c>
      <c r="FF18" s="135">
        <v>477040</v>
      </c>
      <c r="FH18" s="133" t="s">
        <v>84</v>
      </c>
      <c r="FI18" s="134">
        <v>1</v>
      </c>
      <c r="FJ18" s="135">
        <v>1080670</v>
      </c>
      <c r="FK18" s="135">
        <v>1080670</v>
      </c>
      <c r="FL18" s="135">
        <v>1214950</v>
      </c>
      <c r="FM18" s="134">
        <v>0</v>
      </c>
      <c r="FN18" s="135">
        <v>577880</v>
      </c>
      <c r="FO18" s="135">
        <v>502790</v>
      </c>
      <c r="FQ18" s="133" t="s">
        <v>84</v>
      </c>
      <c r="FR18" s="134">
        <v>1</v>
      </c>
      <c r="FS18" s="141">
        <v>1096090</v>
      </c>
      <c r="FT18" s="141">
        <v>1096090</v>
      </c>
      <c r="FU18" s="141">
        <v>1214950</v>
      </c>
      <c r="FV18" s="142">
        <v>0</v>
      </c>
      <c r="FW18" s="143">
        <v>570950</v>
      </c>
      <c r="FX18" s="143">
        <v>525140</v>
      </c>
      <c r="FZ18" s="133" t="s">
        <v>84</v>
      </c>
      <c r="GA18" s="134">
        <v>1</v>
      </c>
      <c r="GB18" s="135">
        <v>1066950</v>
      </c>
      <c r="GC18" s="135">
        <v>1066950</v>
      </c>
      <c r="GD18" s="135">
        <v>1214950</v>
      </c>
      <c r="GE18" s="134">
        <v>0</v>
      </c>
      <c r="GF18" s="135">
        <v>541810</v>
      </c>
      <c r="GG18" s="135">
        <v>525140</v>
      </c>
    </row>
    <row r="19" spans="1:189" x14ac:dyDescent="0.25">
      <c r="A19" s="85" t="s">
        <v>128</v>
      </c>
      <c r="B19" s="92">
        <v>400</v>
      </c>
      <c r="C19" s="92">
        <v>1</v>
      </c>
      <c r="D19" s="93">
        <v>78290</v>
      </c>
      <c r="E19" s="93">
        <v>53310</v>
      </c>
      <c r="F19" s="93">
        <v>53310</v>
      </c>
      <c r="G19" s="92">
        <v>0</v>
      </c>
      <c r="H19" s="92">
        <v>0</v>
      </c>
      <c r="I19" s="93">
        <v>78290</v>
      </c>
      <c r="K19" s="96">
        <v>401</v>
      </c>
      <c r="L19" s="96">
        <v>3</v>
      </c>
      <c r="M19" s="97">
        <v>278840</v>
      </c>
      <c r="N19" s="97">
        <v>220440</v>
      </c>
      <c r="O19" s="97">
        <v>220440</v>
      </c>
      <c r="P19" s="96">
        <v>0</v>
      </c>
      <c r="Q19" s="97">
        <v>199850</v>
      </c>
      <c r="R19" s="97">
        <v>78990</v>
      </c>
      <c r="T19" s="96">
        <v>308</v>
      </c>
      <c r="U19" s="96">
        <v>5</v>
      </c>
      <c r="V19" s="97">
        <v>2542520</v>
      </c>
      <c r="W19" s="97">
        <v>2515940</v>
      </c>
      <c r="X19" s="97">
        <v>2667230</v>
      </c>
      <c r="Y19" s="96">
        <v>0</v>
      </c>
      <c r="Z19" s="97">
        <v>2195460</v>
      </c>
      <c r="AA19" s="97">
        <v>347060</v>
      </c>
      <c r="AC19" s="96">
        <v>308</v>
      </c>
      <c r="AD19" s="96">
        <v>5</v>
      </c>
      <c r="AE19" s="97">
        <v>2484730</v>
      </c>
      <c r="AF19" s="97">
        <v>2484730</v>
      </c>
      <c r="AG19" s="97">
        <v>2734130</v>
      </c>
      <c r="AH19" s="96">
        <v>0</v>
      </c>
      <c r="AI19" s="97">
        <v>2137670</v>
      </c>
      <c r="AJ19" s="97">
        <v>347060</v>
      </c>
      <c r="AL19" s="92">
        <v>308</v>
      </c>
      <c r="AM19" s="92">
        <v>4</v>
      </c>
      <c r="AN19" s="93">
        <v>2585540</v>
      </c>
      <c r="AO19" s="93">
        <v>2553950</v>
      </c>
      <c r="AP19" s="93">
        <v>2850850</v>
      </c>
      <c r="AQ19" s="92">
        <v>0</v>
      </c>
      <c r="AR19" s="93">
        <v>2224590</v>
      </c>
      <c r="AS19" s="93">
        <v>360950</v>
      </c>
      <c r="AU19" s="92">
        <v>308</v>
      </c>
      <c r="AV19" s="92">
        <v>4</v>
      </c>
      <c r="AW19" s="93">
        <v>2723570</v>
      </c>
      <c r="AX19" s="93">
        <v>2654540</v>
      </c>
      <c r="AY19" s="93">
        <v>2860470</v>
      </c>
      <c r="AZ19" s="92">
        <v>0</v>
      </c>
      <c r="BA19" s="93">
        <v>2272370</v>
      </c>
      <c r="BB19" s="93">
        <v>451200</v>
      </c>
      <c r="BD19" s="92">
        <v>301</v>
      </c>
      <c r="BE19" s="92">
        <v>2</v>
      </c>
      <c r="BF19" s="93">
        <v>1111150</v>
      </c>
      <c r="BG19" s="93">
        <v>736100</v>
      </c>
      <c r="BH19" s="93">
        <v>736100</v>
      </c>
      <c r="BI19" s="96">
        <v>0</v>
      </c>
      <c r="BJ19" s="97">
        <v>964490</v>
      </c>
      <c r="BK19" s="97">
        <v>146660</v>
      </c>
      <c r="BM19" s="96">
        <v>301</v>
      </c>
      <c r="BN19" s="96">
        <v>2</v>
      </c>
      <c r="BO19" s="97">
        <v>1303780</v>
      </c>
      <c r="BP19" s="97">
        <v>758180</v>
      </c>
      <c r="BQ19" s="97">
        <v>758180</v>
      </c>
      <c r="BR19" s="96">
        <v>0</v>
      </c>
      <c r="BS19" s="97">
        <v>1038300</v>
      </c>
      <c r="BT19" s="97">
        <v>265480</v>
      </c>
      <c r="BV19" s="96">
        <v>308</v>
      </c>
      <c r="BW19" s="96">
        <v>4</v>
      </c>
      <c r="BX19" s="97">
        <v>3371260</v>
      </c>
      <c r="BY19" s="97">
        <v>3112760</v>
      </c>
      <c r="BZ19" s="97">
        <v>3267560</v>
      </c>
      <c r="CA19" s="96">
        <v>0</v>
      </c>
      <c r="CB19" s="97">
        <v>2572370</v>
      </c>
      <c r="CC19" s="97">
        <v>798890</v>
      </c>
      <c r="CE19" s="96">
        <v>490</v>
      </c>
      <c r="CF19" s="96">
        <v>5</v>
      </c>
      <c r="CG19" s="97">
        <v>592710</v>
      </c>
      <c r="CH19" s="97">
        <v>257860</v>
      </c>
      <c r="CI19" s="97">
        <v>257860</v>
      </c>
      <c r="CJ19" s="96">
        <v>0</v>
      </c>
      <c r="CK19" s="96">
        <v>0</v>
      </c>
      <c r="CL19" s="97">
        <v>592710</v>
      </c>
      <c r="CN19" s="96">
        <v>490</v>
      </c>
      <c r="CO19" s="96">
        <v>5</v>
      </c>
      <c r="CP19" s="97">
        <v>563060</v>
      </c>
      <c r="CQ19" s="97">
        <v>265580</v>
      </c>
      <c r="CR19" s="97">
        <v>265580</v>
      </c>
      <c r="CS19" s="96">
        <v>0</v>
      </c>
      <c r="CT19" s="96">
        <v>0</v>
      </c>
      <c r="CU19" s="97">
        <v>563060</v>
      </c>
      <c r="CW19" s="96">
        <v>490</v>
      </c>
      <c r="CX19" s="96">
        <v>5</v>
      </c>
      <c r="CY19" s="97">
        <v>563060</v>
      </c>
      <c r="CZ19" s="97">
        <v>273530</v>
      </c>
      <c r="DA19" s="97">
        <v>273530</v>
      </c>
      <c r="DB19" s="96">
        <v>0</v>
      </c>
      <c r="DC19" s="96">
        <v>0</v>
      </c>
      <c r="DD19" s="97">
        <v>563060</v>
      </c>
      <c r="DF19" s="91" t="s">
        <v>87</v>
      </c>
      <c r="DG19" s="92">
        <v>4</v>
      </c>
      <c r="DH19" s="93">
        <v>3050410</v>
      </c>
      <c r="DI19" s="93">
        <v>25050</v>
      </c>
      <c r="DJ19" s="92">
        <v>0</v>
      </c>
      <c r="DK19" s="92">
        <v>0</v>
      </c>
      <c r="DL19" s="92">
        <v>0</v>
      </c>
      <c r="DM19" s="93">
        <v>3050410</v>
      </c>
      <c r="DO19" s="122" t="s">
        <v>86</v>
      </c>
      <c r="DP19" s="120">
        <v>15</v>
      </c>
      <c r="DQ19" s="121">
        <v>2436620</v>
      </c>
      <c r="DR19" s="121">
        <v>1587960</v>
      </c>
      <c r="DS19" s="121">
        <v>1587960</v>
      </c>
      <c r="DT19" s="121">
        <v>176390</v>
      </c>
      <c r="DU19" s="121">
        <v>1011860</v>
      </c>
      <c r="DV19" s="121">
        <v>1424760</v>
      </c>
      <c r="DX19" s="122" t="s">
        <v>86</v>
      </c>
      <c r="DY19" s="120">
        <v>16</v>
      </c>
      <c r="DZ19" s="121">
        <v>2747160</v>
      </c>
      <c r="EA19" s="121">
        <v>1781110</v>
      </c>
      <c r="EB19" s="121">
        <v>1814650</v>
      </c>
      <c r="EC19" s="131">
        <v>176390</v>
      </c>
      <c r="ED19" s="131">
        <v>1233470</v>
      </c>
      <c r="EE19" s="131">
        <v>1513690</v>
      </c>
      <c r="EG19" s="133" t="s">
        <v>86</v>
      </c>
      <c r="EH19" s="134">
        <v>16</v>
      </c>
      <c r="EI19" s="135">
        <v>2779950</v>
      </c>
      <c r="EJ19" s="135">
        <v>1795680</v>
      </c>
      <c r="EK19" s="135">
        <v>1820240</v>
      </c>
      <c r="EL19" s="135">
        <v>176390</v>
      </c>
      <c r="EM19" s="135">
        <v>1266260</v>
      </c>
      <c r="EN19" s="135">
        <v>1513690</v>
      </c>
      <c r="EP19" s="133" t="s">
        <v>86</v>
      </c>
      <c r="EQ19" s="134">
        <v>16</v>
      </c>
      <c r="ER19" s="135">
        <v>2896940</v>
      </c>
      <c r="ES19" s="135">
        <v>1969630</v>
      </c>
      <c r="ET19" s="135">
        <v>1974320</v>
      </c>
      <c r="EU19" s="135">
        <v>180040</v>
      </c>
      <c r="EV19" s="135">
        <v>1398250</v>
      </c>
      <c r="EW19" s="135">
        <v>1498690</v>
      </c>
      <c r="EY19" s="133" t="s">
        <v>86</v>
      </c>
      <c r="EZ19" s="134">
        <v>16</v>
      </c>
      <c r="FA19" s="135">
        <v>3157750</v>
      </c>
      <c r="FB19" s="135">
        <v>2152520</v>
      </c>
      <c r="FC19" s="135">
        <v>2153970</v>
      </c>
      <c r="FD19" s="135">
        <v>178870</v>
      </c>
      <c r="FE19" s="135">
        <v>1703170</v>
      </c>
      <c r="FF19" s="135">
        <v>1454580</v>
      </c>
      <c r="FH19" s="133" t="s">
        <v>105</v>
      </c>
      <c r="FI19" s="134">
        <v>2</v>
      </c>
      <c r="FJ19" s="135">
        <v>1044840</v>
      </c>
      <c r="FK19" s="135">
        <v>1044840</v>
      </c>
      <c r="FL19" s="135">
        <v>1271510</v>
      </c>
      <c r="FM19" s="134">
        <v>0</v>
      </c>
      <c r="FN19" s="135">
        <v>738760</v>
      </c>
      <c r="FO19" s="135">
        <v>306080</v>
      </c>
      <c r="FQ19" s="133" t="s">
        <v>105</v>
      </c>
      <c r="FR19" s="134">
        <v>2</v>
      </c>
      <c r="FS19" s="141">
        <v>1040390</v>
      </c>
      <c r="FT19" s="141">
        <v>1040390</v>
      </c>
      <c r="FU19" s="141">
        <v>1271510</v>
      </c>
      <c r="FV19" s="142">
        <v>0</v>
      </c>
      <c r="FW19" s="143">
        <v>719000</v>
      </c>
      <c r="FX19" s="143">
        <v>321390</v>
      </c>
      <c r="FZ19" s="133" t="s">
        <v>105</v>
      </c>
      <c r="GA19" s="134">
        <v>2</v>
      </c>
      <c r="GB19" s="135">
        <v>994680</v>
      </c>
      <c r="GC19" s="135">
        <v>994680</v>
      </c>
      <c r="GD19" s="135">
        <v>1271510</v>
      </c>
      <c r="GE19" s="134">
        <v>0</v>
      </c>
      <c r="GF19" s="135">
        <v>673290</v>
      </c>
      <c r="GG19" s="135">
        <v>321390</v>
      </c>
    </row>
    <row r="20" spans="1:189" x14ac:dyDescent="0.25">
      <c r="A20" s="85" t="s">
        <v>160</v>
      </c>
      <c r="B20" s="92">
        <v>401</v>
      </c>
      <c r="C20" s="92">
        <v>4</v>
      </c>
      <c r="D20" s="93">
        <v>401540</v>
      </c>
      <c r="E20" s="93">
        <v>310960</v>
      </c>
      <c r="F20" s="93">
        <v>310960</v>
      </c>
      <c r="G20" s="92">
        <v>0</v>
      </c>
      <c r="H20" s="93">
        <v>239900</v>
      </c>
      <c r="I20" s="93">
        <v>161640</v>
      </c>
      <c r="K20" s="96">
        <v>490</v>
      </c>
      <c r="L20" s="96">
        <v>7</v>
      </c>
      <c r="M20" s="97">
        <v>535130</v>
      </c>
      <c r="N20" s="97">
        <v>248220</v>
      </c>
      <c r="O20" s="97">
        <v>248220</v>
      </c>
      <c r="P20" s="96">
        <v>0</v>
      </c>
      <c r="Q20" s="96">
        <v>0</v>
      </c>
      <c r="R20" s="97">
        <v>535130</v>
      </c>
      <c r="T20" s="96">
        <v>400</v>
      </c>
      <c r="U20" s="96">
        <v>1</v>
      </c>
      <c r="V20" s="97">
        <v>82250</v>
      </c>
      <c r="W20" s="97">
        <v>56540</v>
      </c>
      <c r="X20" s="97">
        <v>56540</v>
      </c>
      <c r="Y20" s="96">
        <v>0</v>
      </c>
      <c r="Z20" s="96">
        <v>0</v>
      </c>
      <c r="AA20" s="97">
        <v>82250</v>
      </c>
      <c r="AC20" s="96">
        <v>490</v>
      </c>
      <c r="AD20" s="96">
        <v>5</v>
      </c>
      <c r="AE20" s="97">
        <v>527790</v>
      </c>
      <c r="AF20" s="97">
        <v>262820</v>
      </c>
      <c r="AG20" s="97">
        <v>262820</v>
      </c>
      <c r="AH20" s="96">
        <v>0</v>
      </c>
      <c r="AI20" s="96">
        <v>0</v>
      </c>
      <c r="AJ20" s="97">
        <v>527790</v>
      </c>
      <c r="AL20" s="92">
        <v>401</v>
      </c>
      <c r="AM20" s="92">
        <v>1</v>
      </c>
      <c r="AN20" s="93">
        <v>137860</v>
      </c>
      <c r="AO20" s="93">
        <v>83680</v>
      </c>
      <c r="AP20" s="93">
        <v>83680</v>
      </c>
      <c r="AQ20" s="92">
        <v>0</v>
      </c>
      <c r="AR20" s="93">
        <v>85480</v>
      </c>
      <c r="AS20" s="93">
        <v>52380</v>
      </c>
      <c r="AU20" s="92">
        <v>401</v>
      </c>
      <c r="AV20" s="92">
        <v>1</v>
      </c>
      <c r="AW20" s="93">
        <v>137060</v>
      </c>
      <c r="AX20" s="93">
        <v>86190</v>
      </c>
      <c r="AY20" s="93">
        <v>86190</v>
      </c>
      <c r="AZ20" s="92">
        <v>0</v>
      </c>
      <c r="BA20" s="93">
        <v>89350</v>
      </c>
      <c r="BB20" s="93">
        <v>47710</v>
      </c>
      <c r="BD20" s="92">
        <v>308</v>
      </c>
      <c r="BE20" s="92">
        <v>4</v>
      </c>
      <c r="BF20" s="93">
        <v>3263820</v>
      </c>
      <c r="BG20" s="93">
        <v>2937080</v>
      </c>
      <c r="BH20" s="93">
        <v>3080220</v>
      </c>
      <c r="BI20" s="96">
        <v>0</v>
      </c>
      <c r="BJ20" s="97">
        <v>2464930</v>
      </c>
      <c r="BK20" s="97">
        <v>798890</v>
      </c>
      <c r="BM20" s="96">
        <v>308</v>
      </c>
      <c r="BN20" s="96">
        <v>4</v>
      </c>
      <c r="BO20" s="97">
        <v>3402330</v>
      </c>
      <c r="BP20" s="97">
        <v>3017300</v>
      </c>
      <c r="BQ20" s="97">
        <v>3159090</v>
      </c>
      <c r="BR20" s="96">
        <v>0</v>
      </c>
      <c r="BS20" s="97">
        <v>2603440</v>
      </c>
      <c r="BT20" s="97">
        <v>798890</v>
      </c>
      <c r="BV20" s="96">
        <v>490</v>
      </c>
      <c r="BW20" s="96">
        <v>5</v>
      </c>
      <c r="BX20" s="97">
        <v>592840</v>
      </c>
      <c r="BY20" s="97">
        <v>250370</v>
      </c>
      <c r="BZ20" s="97">
        <v>250370</v>
      </c>
      <c r="CA20" s="96">
        <v>0</v>
      </c>
      <c r="CB20" s="96">
        <v>0</v>
      </c>
      <c r="CC20" s="97">
        <v>592840</v>
      </c>
      <c r="CE20" s="96">
        <v>491</v>
      </c>
      <c r="CF20" s="96">
        <v>17</v>
      </c>
      <c r="CG20" s="97">
        <v>3039380</v>
      </c>
      <c r="CH20" s="97">
        <v>1583220</v>
      </c>
      <c r="CI20" s="97">
        <v>1599610</v>
      </c>
      <c r="CJ20" s="97">
        <v>179650</v>
      </c>
      <c r="CK20" s="97">
        <v>1125170</v>
      </c>
      <c r="CL20" s="97">
        <v>1914210</v>
      </c>
      <c r="CN20" s="96">
        <v>491</v>
      </c>
      <c r="CO20" s="96">
        <v>16</v>
      </c>
      <c r="CP20" s="97">
        <v>2842200</v>
      </c>
      <c r="CQ20" s="97">
        <v>1530760</v>
      </c>
      <c r="CR20" s="97">
        <v>1547640</v>
      </c>
      <c r="CS20" s="97">
        <v>176390</v>
      </c>
      <c r="CT20" s="97">
        <v>1068500</v>
      </c>
      <c r="CU20" s="97">
        <v>1773700</v>
      </c>
      <c r="CW20" s="96">
        <v>491</v>
      </c>
      <c r="CX20" s="96">
        <v>15</v>
      </c>
      <c r="CY20" s="97">
        <v>2585220</v>
      </c>
      <c r="CZ20" s="97">
        <v>1496970</v>
      </c>
      <c r="DA20" s="97">
        <v>1496970</v>
      </c>
      <c r="DB20" s="97">
        <v>176390</v>
      </c>
      <c r="DC20" s="97">
        <v>973330</v>
      </c>
      <c r="DD20" s="97">
        <v>1611890</v>
      </c>
      <c r="DF20" s="91" t="s">
        <v>88</v>
      </c>
      <c r="DG20" s="92">
        <v>1</v>
      </c>
      <c r="DH20" s="93">
        <v>826180</v>
      </c>
      <c r="DI20" s="93">
        <v>198990</v>
      </c>
      <c r="DJ20" s="93">
        <v>189100</v>
      </c>
      <c r="DK20" s="92">
        <v>0</v>
      </c>
      <c r="DL20" s="93">
        <v>95230</v>
      </c>
      <c r="DM20" s="93">
        <v>730950</v>
      </c>
      <c r="DO20" s="122" t="s">
        <v>87</v>
      </c>
      <c r="DP20" s="120">
        <v>4</v>
      </c>
      <c r="DQ20" s="121">
        <v>2669370</v>
      </c>
      <c r="DR20" s="121">
        <v>27840</v>
      </c>
      <c r="DS20" s="120">
        <v>0</v>
      </c>
      <c r="DT20" s="120">
        <v>0</v>
      </c>
      <c r="DU20" s="120">
        <v>0</v>
      </c>
      <c r="DV20" s="121">
        <v>2669370</v>
      </c>
      <c r="DX20" s="122" t="s">
        <v>87</v>
      </c>
      <c r="DY20" s="120">
        <v>4</v>
      </c>
      <c r="DZ20" s="121">
        <v>2751930</v>
      </c>
      <c r="EA20" s="121">
        <v>30640</v>
      </c>
      <c r="EB20" s="120">
        <v>0</v>
      </c>
      <c r="EC20" s="130">
        <v>0</v>
      </c>
      <c r="ED20" s="130">
        <v>0</v>
      </c>
      <c r="EE20" s="131">
        <v>2751930</v>
      </c>
      <c r="EG20" s="133" t="s">
        <v>87</v>
      </c>
      <c r="EH20" s="134">
        <v>4</v>
      </c>
      <c r="EI20" s="135">
        <v>2751930</v>
      </c>
      <c r="EJ20" s="135">
        <v>31560</v>
      </c>
      <c r="EK20" s="134">
        <v>0</v>
      </c>
      <c r="EL20" s="134">
        <v>0</v>
      </c>
      <c r="EM20" s="134">
        <v>0</v>
      </c>
      <c r="EN20" s="135">
        <v>2751930</v>
      </c>
      <c r="EP20" s="133" t="s">
        <v>87</v>
      </c>
      <c r="EQ20" s="134">
        <v>4</v>
      </c>
      <c r="ER20" s="135">
        <v>2751930</v>
      </c>
      <c r="ES20" s="135">
        <v>32490</v>
      </c>
      <c r="ET20" s="134">
        <v>0</v>
      </c>
      <c r="EU20" s="134">
        <v>0</v>
      </c>
      <c r="EV20" s="134">
        <v>0</v>
      </c>
      <c r="EW20" s="135">
        <v>2751930</v>
      </c>
      <c r="EY20" s="133" t="s">
        <v>87</v>
      </c>
      <c r="EZ20" s="134">
        <v>4</v>
      </c>
      <c r="FA20" s="135">
        <v>1909770</v>
      </c>
      <c r="FB20" s="135">
        <v>33480</v>
      </c>
      <c r="FC20" s="134">
        <v>0</v>
      </c>
      <c r="FD20" s="134">
        <v>0</v>
      </c>
      <c r="FE20" s="134">
        <v>0</v>
      </c>
      <c r="FF20" s="135">
        <v>1909770</v>
      </c>
      <c r="FH20" s="133" t="s">
        <v>85</v>
      </c>
      <c r="FI20" s="134">
        <v>4</v>
      </c>
      <c r="FJ20" s="135">
        <v>477040</v>
      </c>
      <c r="FK20" s="135">
        <v>273260</v>
      </c>
      <c r="FL20" s="135">
        <v>273260</v>
      </c>
      <c r="FM20" s="134">
        <v>0</v>
      </c>
      <c r="FN20" s="134">
        <v>0</v>
      </c>
      <c r="FO20" s="135">
        <v>477040</v>
      </c>
      <c r="FQ20" s="133" t="s">
        <v>150</v>
      </c>
      <c r="FR20" s="134">
        <v>1</v>
      </c>
      <c r="FS20" s="141">
        <v>951300</v>
      </c>
      <c r="FT20" s="141">
        <v>584760</v>
      </c>
      <c r="FU20" s="141">
        <v>584760</v>
      </c>
      <c r="FV20" s="142">
        <v>0</v>
      </c>
      <c r="FW20" s="142">
        <v>0</v>
      </c>
      <c r="FX20" s="143">
        <v>951300</v>
      </c>
      <c r="FZ20" s="133" t="s">
        <v>150</v>
      </c>
      <c r="GA20" s="134">
        <v>1</v>
      </c>
      <c r="GB20" s="135">
        <v>134680</v>
      </c>
      <c r="GC20" s="135">
        <v>79650</v>
      </c>
      <c r="GD20" s="135">
        <v>79650</v>
      </c>
      <c r="GE20" s="134">
        <v>0</v>
      </c>
      <c r="GF20" s="134">
        <v>0</v>
      </c>
      <c r="GG20" s="135">
        <v>134680</v>
      </c>
    </row>
    <row r="21" spans="1:189" x14ac:dyDescent="0.25">
      <c r="A21" s="85" t="s">
        <v>156</v>
      </c>
      <c r="B21" s="92">
        <v>490</v>
      </c>
      <c r="C21" s="92">
        <v>7</v>
      </c>
      <c r="D21" s="93">
        <v>519540</v>
      </c>
      <c r="E21" s="93">
        <v>241010</v>
      </c>
      <c r="F21" s="93">
        <v>241010</v>
      </c>
      <c r="G21" s="92">
        <v>0</v>
      </c>
      <c r="H21" s="92">
        <v>0</v>
      </c>
      <c r="I21" s="93">
        <v>519540</v>
      </c>
      <c r="K21" s="96">
        <v>491</v>
      </c>
      <c r="L21" s="96">
        <v>12</v>
      </c>
      <c r="M21" s="97">
        <v>1831310</v>
      </c>
      <c r="N21" s="97">
        <v>1096790</v>
      </c>
      <c r="O21" s="97">
        <v>1096790</v>
      </c>
      <c r="P21" s="96">
        <v>0</v>
      </c>
      <c r="Q21" s="97">
        <v>816810</v>
      </c>
      <c r="R21" s="97">
        <v>1014500</v>
      </c>
      <c r="T21" s="96">
        <v>401</v>
      </c>
      <c r="U21" s="96">
        <v>3</v>
      </c>
      <c r="V21" s="97">
        <v>284420</v>
      </c>
      <c r="W21" s="97">
        <v>227040</v>
      </c>
      <c r="X21" s="97">
        <v>227040</v>
      </c>
      <c r="Y21" s="96">
        <v>0</v>
      </c>
      <c r="Z21" s="97">
        <v>203860</v>
      </c>
      <c r="AA21" s="97">
        <v>80560</v>
      </c>
      <c r="AC21" s="96">
        <v>491</v>
      </c>
      <c r="AD21" s="96">
        <v>17</v>
      </c>
      <c r="AE21" s="97">
        <v>2199480</v>
      </c>
      <c r="AF21" s="97">
        <v>1245120</v>
      </c>
      <c r="AG21" s="97">
        <v>1245120</v>
      </c>
      <c r="AH21" s="97">
        <v>120350</v>
      </c>
      <c r="AI21" s="97">
        <v>811950</v>
      </c>
      <c r="AJ21" s="97">
        <v>1387530</v>
      </c>
      <c r="AL21" s="92">
        <v>490</v>
      </c>
      <c r="AM21" s="92">
        <v>6</v>
      </c>
      <c r="AN21" s="93">
        <v>804080</v>
      </c>
      <c r="AO21" s="93">
        <v>470810</v>
      </c>
      <c r="AP21" s="93">
        <v>470810</v>
      </c>
      <c r="AQ21" s="92">
        <v>0</v>
      </c>
      <c r="AR21" s="92">
        <v>0</v>
      </c>
      <c r="AS21" s="93">
        <v>804080</v>
      </c>
      <c r="AU21" s="92">
        <v>490</v>
      </c>
      <c r="AV21" s="92">
        <v>6</v>
      </c>
      <c r="AW21" s="93">
        <v>763910</v>
      </c>
      <c r="AX21" s="93">
        <v>429780</v>
      </c>
      <c r="AY21" s="93">
        <v>429780</v>
      </c>
      <c r="AZ21" s="92">
        <v>0</v>
      </c>
      <c r="BA21" s="92">
        <v>0</v>
      </c>
      <c r="BB21" s="93">
        <v>763910</v>
      </c>
      <c r="BD21" s="92">
        <v>401</v>
      </c>
      <c r="BE21" s="92">
        <v>1</v>
      </c>
      <c r="BF21" s="93">
        <v>150070</v>
      </c>
      <c r="BG21" s="93">
        <v>88770</v>
      </c>
      <c r="BH21" s="93">
        <v>88770</v>
      </c>
      <c r="BI21" s="96">
        <v>0</v>
      </c>
      <c r="BJ21" s="97">
        <v>99370</v>
      </c>
      <c r="BK21" s="97">
        <v>50700</v>
      </c>
      <c r="BM21" s="96">
        <v>401</v>
      </c>
      <c r="BN21" s="96">
        <v>2</v>
      </c>
      <c r="BO21" s="97">
        <v>312860</v>
      </c>
      <c r="BP21" s="97">
        <v>177650</v>
      </c>
      <c r="BQ21" s="97">
        <v>177650</v>
      </c>
      <c r="BR21" s="96">
        <v>0</v>
      </c>
      <c r="BS21" s="97">
        <v>111110</v>
      </c>
      <c r="BT21" s="97">
        <v>201750</v>
      </c>
      <c r="BV21" s="96">
        <v>491</v>
      </c>
      <c r="BW21" s="96">
        <v>17</v>
      </c>
      <c r="BX21" s="97">
        <v>3134320</v>
      </c>
      <c r="BY21" s="97">
        <v>1537210</v>
      </c>
      <c r="BZ21" s="97">
        <v>1553120</v>
      </c>
      <c r="CA21" s="97">
        <v>179650</v>
      </c>
      <c r="CB21" s="97">
        <v>1208040</v>
      </c>
      <c r="CC21" s="97">
        <v>1926280</v>
      </c>
      <c r="CE21" s="96">
        <v>540</v>
      </c>
      <c r="CF21" s="96">
        <v>5</v>
      </c>
      <c r="CG21" s="97">
        <v>3296370</v>
      </c>
      <c r="CH21" s="97">
        <v>24250</v>
      </c>
      <c r="CI21" s="96">
        <v>0</v>
      </c>
      <c r="CJ21" s="96">
        <v>0</v>
      </c>
      <c r="CK21" s="96">
        <v>0</v>
      </c>
      <c r="CL21" s="97">
        <v>3296370</v>
      </c>
      <c r="CN21" s="96">
        <v>540</v>
      </c>
      <c r="CO21" s="96">
        <v>4</v>
      </c>
      <c r="CP21" s="97">
        <v>3050410</v>
      </c>
      <c r="CQ21" s="97">
        <v>23620</v>
      </c>
      <c r="CR21" s="96">
        <v>0</v>
      </c>
      <c r="CS21" s="96">
        <v>0</v>
      </c>
      <c r="CT21" s="96">
        <v>0</v>
      </c>
      <c r="CU21" s="97">
        <v>3050410</v>
      </c>
      <c r="CW21" s="96">
        <v>540</v>
      </c>
      <c r="CX21" s="96">
        <v>4</v>
      </c>
      <c r="CY21" s="97">
        <v>3050410</v>
      </c>
      <c r="CZ21" s="97">
        <v>24320</v>
      </c>
      <c r="DA21" s="96">
        <v>0</v>
      </c>
      <c r="DB21" s="96">
        <v>0</v>
      </c>
      <c r="DC21" s="96">
        <v>0</v>
      </c>
      <c r="DD21" s="97">
        <v>3050410</v>
      </c>
      <c r="DF21" s="91" t="s">
        <v>89</v>
      </c>
      <c r="DG21" s="92">
        <v>2</v>
      </c>
      <c r="DH21" s="93">
        <v>452070</v>
      </c>
      <c r="DI21" s="93">
        <v>310190</v>
      </c>
      <c r="DJ21" s="93">
        <v>310190</v>
      </c>
      <c r="DK21" s="92">
        <v>0</v>
      </c>
      <c r="DL21" s="93">
        <v>176490</v>
      </c>
      <c r="DM21" s="93">
        <v>275580</v>
      </c>
      <c r="DO21" s="122" t="s">
        <v>88</v>
      </c>
      <c r="DP21" s="120">
        <v>1</v>
      </c>
      <c r="DQ21" s="121">
        <v>820020</v>
      </c>
      <c r="DR21" s="121">
        <v>204950</v>
      </c>
      <c r="DS21" s="121">
        <v>194770</v>
      </c>
      <c r="DT21" s="120">
        <v>0</v>
      </c>
      <c r="DU21" s="121">
        <v>111000</v>
      </c>
      <c r="DV21" s="121">
        <v>709020</v>
      </c>
      <c r="DX21" s="122" t="s">
        <v>88</v>
      </c>
      <c r="DY21" s="120">
        <v>1</v>
      </c>
      <c r="DZ21" s="121">
        <v>844230</v>
      </c>
      <c r="EA21" s="121">
        <v>211820</v>
      </c>
      <c r="EB21" s="121">
        <v>200610</v>
      </c>
      <c r="EC21" s="130">
        <v>0</v>
      </c>
      <c r="ED21" s="131">
        <v>113280</v>
      </c>
      <c r="EE21" s="131">
        <v>730950</v>
      </c>
      <c r="EG21" s="133" t="s">
        <v>88</v>
      </c>
      <c r="EH21" s="134">
        <v>1</v>
      </c>
      <c r="EI21" s="135">
        <v>856960</v>
      </c>
      <c r="EJ21" s="135">
        <v>218170</v>
      </c>
      <c r="EK21" s="135">
        <v>206620</v>
      </c>
      <c r="EL21" s="134">
        <v>0</v>
      </c>
      <c r="EM21" s="135">
        <v>122010</v>
      </c>
      <c r="EN21" s="135">
        <v>734950</v>
      </c>
      <c r="EP21" s="133" t="s">
        <v>88</v>
      </c>
      <c r="EQ21" s="134">
        <v>1</v>
      </c>
      <c r="ER21" s="135">
        <v>853800</v>
      </c>
      <c r="ES21" s="135">
        <v>224710</v>
      </c>
      <c r="ET21" s="135">
        <v>212810</v>
      </c>
      <c r="EU21" s="134">
        <v>0</v>
      </c>
      <c r="EV21" s="135">
        <v>118850</v>
      </c>
      <c r="EW21" s="135">
        <v>734950</v>
      </c>
      <c r="EY21" s="133" t="s">
        <v>88</v>
      </c>
      <c r="EZ21" s="134">
        <v>1</v>
      </c>
      <c r="FA21" s="135">
        <v>706910</v>
      </c>
      <c r="FB21" s="135">
        <v>231440</v>
      </c>
      <c r="FC21" s="135">
        <v>219190</v>
      </c>
      <c r="FD21" s="134">
        <v>0</v>
      </c>
      <c r="FE21" s="135">
        <v>163170</v>
      </c>
      <c r="FF21" s="135">
        <v>543740</v>
      </c>
      <c r="FH21" s="133" t="s">
        <v>86</v>
      </c>
      <c r="FI21" s="134">
        <v>15</v>
      </c>
      <c r="FJ21" s="135">
        <v>3228900</v>
      </c>
      <c r="FK21" s="135">
        <v>2147390</v>
      </c>
      <c r="FL21" s="135">
        <v>2148840</v>
      </c>
      <c r="FM21" s="135">
        <v>184870</v>
      </c>
      <c r="FN21" s="135">
        <v>1937710</v>
      </c>
      <c r="FO21" s="135">
        <v>1291190</v>
      </c>
      <c r="FQ21" s="133" t="s">
        <v>85</v>
      </c>
      <c r="FR21" s="134">
        <v>5</v>
      </c>
      <c r="FS21" s="141">
        <v>570530</v>
      </c>
      <c r="FT21" s="141">
        <v>304510</v>
      </c>
      <c r="FU21" s="141">
        <v>305020</v>
      </c>
      <c r="FV21" s="142">
        <v>0</v>
      </c>
      <c r="FW21" s="142">
        <v>0</v>
      </c>
      <c r="FX21" s="143">
        <v>570530</v>
      </c>
      <c r="FZ21" s="133" t="s">
        <v>85</v>
      </c>
      <c r="GA21" s="134">
        <v>5</v>
      </c>
      <c r="GB21" s="135">
        <v>570530</v>
      </c>
      <c r="GC21" s="135">
        <v>312870</v>
      </c>
      <c r="GD21" s="135">
        <v>313630</v>
      </c>
      <c r="GE21" s="134">
        <v>0</v>
      </c>
      <c r="GF21" s="134">
        <v>0</v>
      </c>
      <c r="GG21" s="135">
        <v>570530</v>
      </c>
    </row>
    <row r="22" spans="1:189" x14ac:dyDescent="0.25">
      <c r="B22" s="92">
        <v>491</v>
      </c>
      <c r="C22" s="92">
        <v>10</v>
      </c>
      <c r="D22" s="93">
        <v>1464690</v>
      </c>
      <c r="E22" s="93">
        <v>844980</v>
      </c>
      <c r="F22" s="93">
        <v>844980</v>
      </c>
      <c r="G22" s="92">
        <v>0</v>
      </c>
      <c r="H22" s="93">
        <v>648210</v>
      </c>
      <c r="I22" s="93">
        <v>816480</v>
      </c>
      <c r="K22" s="96">
        <v>540</v>
      </c>
      <c r="L22" s="96">
        <v>7</v>
      </c>
      <c r="M22" s="97">
        <v>365600</v>
      </c>
      <c r="N22" s="97">
        <v>37150</v>
      </c>
      <c r="O22" s="96">
        <v>0</v>
      </c>
      <c r="P22" s="96">
        <v>0</v>
      </c>
      <c r="Q22" s="96">
        <v>0</v>
      </c>
      <c r="R22" s="97">
        <v>365600</v>
      </c>
      <c r="T22" s="96">
        <v>490</v>
      </c>
      <c r="U22" s="96">
        <v>6</v>
      </c>
      <c r="V22" s="97">
        <v>487700</v>
      </c>
      <c r="W22" s="97">
        <v>232200</v>
      </c>
      <c r="X22" s="97">
        <v>232200</v>
      </c>
      <c r="Y22" s="96">
        <v>0</v>
      </c>
      <c r="Z22" s="96">
        <v>0</v>
      </c>
      <c r="AA22" s="97">
        <v>487700</v>
      </c>
      <c r="AC22" s="96">
        <v>540</v>
      </c>
      <c r="AD22" s="96">
        <v>8</v>
      </c>
      <c r="AE22" s="97">
        <v>2637440</v>
      </c>
      <c r="AF22" s="97">
        <v>41390</v>
      </c>
      <c r="AG22" s="96">
        <v>0</v>
      </c>
      <c r="AH22" s="96">
        <v>0</v>
      </c>
      <c r="AI22" s="96">
        <v>0</v>
      </c>
      <c r="AJ22" s="97">
        <v>2637440</v>
      </c>
      <c r="AL22" s="92">
        <v>491</v>
      </c>
      <c r="AM22" s="92">
        <v>15</v>
      </c>
      <c r="AN22" s="93">
        <v>1934740</v>
      </c>
      <c r="AO22" s="93">
        <v>1155050</v>
      </c>
      <c r="AP22" s="93">
        <v>1155050</v>
      </c>
      <c r="AQ22" s="93">
        <v>120630</v>
      </c>
      <c r="AR22" s="93">
        <v>772460</v>
      </c>
      <c r="AS22" s="93">
        <v>1162280</v>
      </c>
      <c r="AU22" s="92">
        <v>491</v>
      </c>
      <c r="AV22" s="92">
        <v>16</v>
      </c>
      <c r="AW22" s="93">
        <v>2263350</v>
      </c>
      <c r="AX22" s="93">
        <v>1381470</v>
      </c>
      <c r="AY22" s="93">
        <v>1381470</v>
      </c>
      <c r="AZ22" s="93">
        <v>122150</v>
      </c>
      <c r="BA22" s="93">
        <v>947490</v>
      </c>
      <c r="BB22" s="93">
        <v>1315860</v>
      </c>
      <c r="BD22" s="92">
        <v>490</v>
      </c>
      <c r="BE22" s="92">
        <v>7</v>
      </c>
      <c r="BF22" s="93">
        <v>845070</v>
      </c>
      <c r="BG22" s="93">
        <v>423160</v>
      </c>
      <c r="BH22" s="93">
        <v>423160</v>
      </c>
      <c r="BI22" s="96">
        <v>0</v>
      </c>
      <c r="BJ22" s="96">
        <v>0</v>
      </c>
      <c r="BK22" s="97">
        <v>845070</v>
      </c>
      <c r="BM22" s="96">
        <v>490</v>
      </c>
      <c r="BN22" s="96">
        <v>7</v>
      </c>
      <c r="BO22" s="97">
        <v>1280640</v>
      </c>
      <c r="BP22" s="97">
        <v>575760</v>
      </c>
      <c r="BQ22" s="97">
        <v>575760</v>
      </c>
      <c r="BR22" s="96">
        <v>0</v>
      </c>
      <c r="BS22" s="96">
        <v>0</v>
      </c>
      <c r="BT22" s="97">
        <v>1280640</v>
      </c>
      <c r="BV22" s="96">
        <v>540</v>
      </c>
      <c r="BW22" s="96">
        <v>5</v>
      </c>
      <c r="BX22" s="97">
        <v>3289710</v>
      </c>
      <c r="BY22" s="97">
        <v>23560</v>
      </c>
      <c r="BZ22" s="96">
        <v>0</v>
      </c>
      <c r="CA22" s="96">
        <v>0</v>
      </c>
      <c r="CB22" s="96">
        <v>0</v>
      </c>
      <c r="CC22" s="97">
        <v>3289710</v>
      </c>
      <c r="CE22" s="96">
        <v>541</v>
      </c>
      <c r="CF22" s="96">
        <v>4</v>
      </c>
      <c r="CG22" s="97">
        <v>1616730</v>
      </c>
      <c r="CH22" s="97">
        <v>523990</v>
      </c>
      <c r="CI22" s="97">
        <v>474850</v>
      </c>
      <c r="CJ22" s="96">
        <v>0</v>
      </c>
      <c r="CK22" s="97">
        <v>456650</v>
      </c>
      <c r="CL22" s="97">
        <v>1160080</v>
      </c>
      <c r="CN22" s="96">
        <v>541</v>
      </c>
      <c r="CO22" s="96">
        <v>4</v>
      </c>
      <c r="CP22" s="97">
        <v>1539940</v>
      </c>
      <c r="CQ22" s="97">
        <v>539560</v>
      </c>
      <c r="CR22" s="97">
        <v>489080</v>
      </c>
      <c r="CS22" s="96">
        <v>0</v>
      </c>
      <c r="CT22" s="97">
        <v>435070</v>
      </c>
      <c r="CU22" s="97">
        <v>1104870</v>
      </c>
      <c r="CW22" s="96">
        <v>541</v>
      </c>
      <c r="CX22" s="96">
        <v>1</v>
      </c>
      <c r="CY22" s="97">
        <v>837190</v>
      </c>
      <c r="CZ22" s="97">
        <v>193200</v>
      </c>
      <c r="DA22" s="97">
        <v>183600</v>
      </c>
      <c r="DB22" s="96">
        <v>0</v>
      </c>
      <c r="DC22" s="97">
        <v>106240</v>
      </c>
      <c r="DD22" s="97">
        <v>730950</v>
      </c>
      <c r="DF22" s="91" t="s">
        <v>90</v>
      </c>
      <c r="DG22" s="92">
        <v>1</v>
      </c>
      <c r="DH22" s="93">
        <v>81140</v>
      </c>
      <c r="DI22" s="93">
        <v>1450</v>
      </c>
      <c r="DJ22" s="92">
        <v>0</v>
      </c>
      <c r="DK22" s="92">
        <v>0</v>
      </c>
      <c r="DL22" s="92">
        <v>0</v>
      </c>
      <c r="DM22" s="93">
        <v>81140</v>
      </c>
      <c r="DO22" s="122" t="s">
        <v>89</v>
      </c>
      <c r="DP22" s="120">
        <v>2</v>
      </c>
      <c r="DQ22" s="121">
        <v>470070</v>
      </c>
      <c r="DR22" s="121">
        <v>319480</v>
      </c>
      <c r="DS22" s="121">
        <v>319480</v>
      </c>
      <c r="DT22" s="120">
        <v>0</v>
      </c>
      <c r="DU22" s="121">
        <v>202750</v>
      </c>
      <c r="DV22" s="121">
        <v>267320</v>
      </c>
      <c r="DX22" s="122" t="s">
        <v>89</v>
      </c>
      <c r="DY22" s="120">
        <v>2</v>
      </c>
      <c r="DZ22" s="121">
        <v>482600</v>
      </c>
      <c r="EA22" s="121">
        <v>329050</v>
      </c>
      <c r="EB22" s="121">
        <v>329050</v>
      </c>
      <c r="EC22" s="130">
        <v>0</v>
      </c>
      <c r="ED22" s="131">
        <v>207020</v>
      </c>
      <c r="EE22" s="131">
        <v>275580</v>
      </c>
      <c r="EG22" s="133" t="s">
        <v>89</v>
      </c>
      <c r="EH22" s="134">
        <v>2</v>
      </c>
      <c r="EI22" s="135">
        <v>495730</v>
      </c>
      <c r="EJ22" s="135">
        <v>338920</v>
      </c>
      <c r="EK22" s="135">
        <v>338920</v>
      </c>
      <c r="EL22" s="134">
        <v>0</v>
      </c>
      <c r="EM22" s="135">
        <v>216150</v>
      </c>
      <c r="EN22" s="135">
        <v>279580</v>
      </c>
      <c r="EP22" s="133" t="s">
        <v>89</v>
      </c>
      <c r="EQ22" s="134">
        <v>2</v>
      </c>
      <c r="ER22" s="135">
        <v>488830</v>
      </c>
      <c r="ES22" s="135">
        <v>349080</v>
      </c>
      <c r="ET22" s="135">
        <v>349080</v>
      </c>
      <c r="EU22" s="134">
        <v>0</v>
      </c>
      <c r="EV22" s="135">
        <v>209250</v>
      </c>
      <c r="EW22" s="135">
        <v>279580</v>
      </c>
      <c r="EY22" s="133" t="s">
        <v>89</v>
      </c>
      <c r="EZ22" s="134">
        <v>2</v>
      </c>
      <c r="FA22" s="135">
        <v>480660</v>
      </c>
      <c r="FB22" s="135">
        <v>359540</v>
      </c>
      <c r="FC22" s="135">
        <v>359540</v>
      </c>
      <c r="FD22" s="134">
        <v>0</v>
      </c>
      <c r="FE22" s="135">
        <v>271300</v>
      </c>
      <c r="FF22" s="135">
        <v>209360</v>
      </c>
      <c r="FH22" s="133" t="s">
        <v>117</v>
      </c>
      <c r="FI22" s="134">
        <v>1</v>
      </c>
      <c r="FJ22" s="135">
        <v>206090</v>
      </c>
      <c r="FK22" s="135">
        <v>176160</v>
      </c>
      <c r="FL22" s="135">
        <v>176160</v>
      </c>
      <c r="FM22" s="134">
        <v>0</v>
      </c>
      <c r="FN22" s="135">
        <v>85840</v>
      </c>
      <c r="FO22" s="135">
        <v>120250</v>
      </c>
      <c r="FQ22" s="133" t="s">
        <v>86</v>
      </c>
      <c r="FR22" s="134">
        <v>14</v>
      </c>
      <c r="FS22" s="141">
        <v>3899490</v>
      </c>
      <c r="FT22" s="141">
        <v>2295380</v>
      </c>
      <c r="FU22" s="141">
        <v>2295380</v>
      </c>
      <c r="FV22" s="143">
        <v>218170</v>
      </c>
      <c r="FW22" s="143">
        <v>2445260</v>
      </c>
      <c r="FX22" s="143">
        <v>1454230</v>
      </c>
      <c r="FZ22" s="133" t="s">
        <v>86</v>
      </c>
      <c r="GA22" s="134">
        <v>15</v>
      </c>
      <c r="GB22" s="135">
        <v>4481780</v>
      </c>
      <c r="GC22" s="135">
        <v>2713900</v>
      </c>
      <c r="GD22" s="135">
        <v>2713900</v>
      </c>
      <c r="GE22" s="135">
        <v>231870</v>
      </c>
      <c r="GF22" s="135">
        <v>2761890</v>
      </c>
      <c r="GG22" s="135">
        <v>1719890</v>
      </c>
    </row>
    <row r="23" spans="1:189" x14ac:dyDescent="0.25">
      <c r="A23" s="117" t="s">
        <v>104</v>
      </c>
      <c r="B23" s="92">
        <v>540</v>
      </c>
      <c r="C23" s="92">
        <v>7</v>
      </c>
      <c r="D23" s="93">
        <v>349610</v>
      </c>
      <c r="E23" s="93">
        <v>43230</v>
      </c>
      <c r="F23" s="92">
        <v>0</v>
      </c>
      <c r="G23" s="92">
        <v>0</v>
      </c>
      <c r="H23" s="92">
        <v>0</v>
      </c>
      <c r="I23" s="93">
        <v>349610</v>
      </c>
      <c r="K23" s="96">
        <v>541</v>
      </c>
      <c r="L23" s="96">
        <v>3</v>
      </c>
      <c r="M23" s="97">
        <v>432130</v>
      </c>
      <c r="N23" s="97">
        <v>267400</v>
      </c>
      <c r="O23" s="97">
        <v>257470</v>
      </c>
      <c r="P23" s="96">
        <v>0</v>
      </c>
      <c r="Q23" s="97">
        <v>273870</v>
      </c>
      <c r="R23" s="97">
        <v>158260</v>
      </c>
      <c r="T23" s="96">
        <v>491</v>
      </c>
      <c r="U23" s="96">
        <v>12</v>
      </c>
      <c r="V23" s="97">
        <v>1831310</v>
      </c>
      <c r="W23" s="97">
        <v>1129650</v>
      </c>
      <c r="X23" s="97">
        <v>1129650</v>
      </c>
      <c r="Y23" s="96">
        <v>0</v>
      </c>
      <c r="Z23" s="97">
        <v>816810</v>
      </c>
      <c r="AA23" s="97">
        <v>1014500</v>
      </c>
      <c r="AC23" s="96">
        <v>541</v>
      </c>
      <c r="AD23" s="96">
        <v>4</v>
      </c>
      <c r="AE23" s="97">
        <v>586910</v>
      </c>
      <c r="AF23" s="97">
        <v>356220</v>
      </c>
      <c r="AG23" s="97">
        <v>346070</v>
      </c>
      <c r="AH23" s="96">
        <v>0</v>
      </c>
      <c r="AI23" s="97">
        <v>274510</v>
      </c>
      <c r="AJ23" s="97">
        <v>312400</v>
      </c>
      <c r="AL23" s="92">
        <v>540</v>
      </c>
      <c r="AM23" s="92">
        <v>8</v>
      </c>
      <c r="AN23" s="93">
        <v>2637560</v>
      </c>
      <c r="AO23" s="93">
        <v>42660</v>
      </c>
      <c r="AP23" s="92">
        <v>0</v>
      </c>
      <c r="AQ23" s="92">
        <v>0</v>
      </c>
      <c r="AR23" s="92">
        <v>0</v>
      </c>
      <c r="AS23" s="93">
        <v>2637560</v>
      </c>
      <c r="AU23" s="92">
        <v>540</v>
      </c>
      <c r="AV23" s="92">
        <v>8</v>
      </c>
      <c r="AW23" s="93">
        <v>3951080</v>
      </c>
      <c r="AX23" s="93">
        <v>57070</v>
      </c>
      <c r="AY23" s="93">
        <v>12500</v>
      </c>
      <c r="AZ23" s="92">
        <v>0</v>
      </c>
      <c r="BA23" s="92">
        <v>0</v>
      </c>
      <c r="BB23" s="93">
        <v>3951080</v>
      </c>
      <c r="BD23" s="92">
        <v>491</v>
      </c>
      <c r="BE23" s="92">
        <v>16</v>
      </c>
      <c r="BF23" s="93">
        <v>2494590</v>
      </c>
      <c r="BG23" s="93">
        <v>1407840</v>
      </c>
      <c r="BH23" s="93">
        <v>1422840</v>
      </c>
      <c r="BI23" s="97">
        <v>127430</v>
      </c>
      <c r="BJ23" s="97">
        <v>1022840</v>
      </c>
      <c r="BK23" s="97">
        <v>1471750</v>
      </c>
      <c r="BM23" s="96">
        <v>491</v>
      </c>
      <c r="BN23" s="96">
        <v>15</v>
      </c>
      <c r="BO23" s="97">
        <v>2598540</v>
      </c>
      <c r="BP23" s="97">
        <v>1298750</v>
      </c>
      <c r="BQ23" s="97">
        <v>1314200</v>
      </c>
      <c r="BR23" s="97">
        <v>139740</v>
      </c>
      <c r="BS23" s="97">
        <v>1008770</v>
      </c>
      <c r="BT23" s="97">
        <v>1589770</v>
      </c>
      <c r="BV23" s="96">
        <v>541</v>
      </c>
      <c r="BW23" s="96">
        <v>4</v>
      </c>
      <c r="BX23" s="97">
        <v>1655920</v>
      </c>
      <c r="BY23" s="97">
        <v>508850</v>
      </c>
      <c r="BZ23" s="97">
        <v>493380</v>
      </c>
      <c r="CA23" s="96">
        <v>0</v>
      </c>
      <c r="CB23" s="97">
        <v>486500</v>
      </c>
      <c r="CC23" s="97">
        <v>1169420</v>
      </c>
      <c r="CE23" s="96">
        <v>581</v>
      </c>
      <c r="CF23" s="96">
        <v>1</v>
      </c>
      <c r="CG23" s="97">
        <v>395420</v>
      </c>
      <c r="CH23" s="97">
        <v>178390</v>
      </c>
      <c r="CI23" s="97">
        <v>178040</v>
      </c>
      <c r="CJ23" s="96">
        <v>0</v>
      </c>
      <c r="CK23" s="97">
        <v>222470</v>
      </c>
      <c r="CL23" s="97">
        <v>172950</v>
      </c>
      <c r="CN23" s="96">
        <v>580</v>
      </c>
      <c r="CO23" s="96">
        <v>1</v>
      </c>
      <c r="CP23" s="97">
        <v>81140</v>
      </c>
      <c r="CQ23" s="97">
        <v>1370</v>
      </c>
      <c r="CR23" s="96">
        <v>0</v>
      </c>
      <c r="CS23" s="96">
        <v>0</v>
      </c>
      <c r="CT23" s="96">
        <v>0</v>
      </c>
      <c r="CU23" s="97">
        <v>81140</v>
      </c>
      <c r="CW23" s="96">
        <v>551</v>
      </c>
      <c r="CX23" s="96">
        <v>2</v>
      </c>
      <c r="CY23" s="97">
        <v>479940</v>
      </c>
      <c r="CZ23" s="97">
        <v>301160</v>
      </c>
      <c r="DA23" s="97">
        <v>301160</v>
      </c>
      <c r="DB23" s="96">
        <v>0</v>
      </c>
      <c r="DC23" s="97">
        <v>204360</v>
      </c>
      <c r="DD23" s="97">
        <v>275580</v>
      </c>
      <c r="DF23" s="91" t="s">
        <v>91</v>
      </c>
      <c r="DG23" s="92">
        <v>3</v>
      </c>
      <c r="DH23" s="93">
        <v>610830</v>
      </c>
      <c r="DI23" s="93">
        <v>373360</v>
      </c>
      <c r="DJ23" s="93">
        <v>376100</v>
      </c>
      <c r="DK23" s="92">
        <v>0</v>
      </c>
      <c r="DL23" s="93">
        <v>252360</v>
      </c>
      <c r="DM23" s="93">
        <v>358470</v>
      </c>
      <c r="DO23" s="122" t="s">
        <v>90</v>
      </c>
      <c r="DP23" s="120">
        <v>1</v>
      </c>
      <c r="DQ23" s="121">
        <v>78700</v>
      </c>
      <c r="DR23" s="121">
        <v>1500</v>
      </c>
      <c r="DS23" s="120">
        <v>0</v>
      </c>
      <c r="DT23" s="120">
        <v>0</v>
      </c>
      <c r="DU23" s="120">
        <v>0</v>
      </c>
      <c r="DV23" s="121">
        <v>78700</v>
      </c>
      <c r="DX23" s="122" t="s">
        <v>90</v>
      </c>
      <c r="DY23" s="120">
        <v>1</v>
      </c>
      <c r="DZ23" s="121">
        <v>81140</v>
      </c>
      <c r="EA23" s="121">
        <v>1660</v>
      </c>
      <c r="EB23" s="120">
        <v>0</v>
      </c>
      <c r="EC23" s="130">
        <v>0</v>
      </c>
      <c r="ED23" s="130">
        <v>0</v>
      </c>
      <c r="EE23" s="131">
        <v>81140</v>
      </c>
      <c r="EG23" s="133" t="s">
        <v>90</v>
      </c>
      <c r="EH23" s="134">
        <v>1</v>
      </c>
      <c r="EI23" s="135">
        <v>81140</v>
      </c>
      <c r="EJ23" s="135">
        <v>1710</v>
      </c>
      <c r="EK23" s="134">
        <v>0</v>
      </c>
      <c r="EL23" s="134">
        <v>0</v>
      </c>
      <c r="EM23" s="134">
        <v>0</v>
      </c>
      <c r="EN23" s="135">
        <v>81140</v>
      </c>
      <c r="EP23" s="133" t="s">
        <v>90</v>
      </c>
      <c r="EQ23" s="134">
        <v>1</v>
      </c>
      <c r="ER23" s="135">
        <v>81140</v>
      </c>
      <c r="ES23" s="135">
        <v>1760</v>
      </c>
      <c r="ET23" s="134">
        <v>0</v>
      </c>
      <c r="EU23" s="134">
        <v>0</v>
      </c>
      <c r="EV23" s="134">
        <v>0</v>
      </c>
      <c r="EW23" s="135">
        <v>81140</v>
      </c>
      <c r="EY23" s="133" t="s">
        <v>90</v>
      </c>
      <c r="EZ23" s="134">
        <v>1</v>
      </c>
      <c r="FA23" s="135">
        <v>59120</v>
      </c>
      <c r="FB23" s="135">
        <v>1810</v>
      </c>
      <c r="FC23" s="134">
        <v>0</v>
      </c>
      <c r="FD23" s="134">
        <v>0</v>
      </c>
      <c r="FE23" s="134">
        <v>0</v>
      </c>
      <c r="FF23" s="135">
        <v>59120</v>
      </c>
      <c r="FH23" s="133" t="s">
        <v>87</v>
      </c>
      <c r="FI23" s="134">
        <v>5</v>
      </c>
      <c r="FJ23" s="135">
        <v>1686360</v>
      </c>
      <c r="FK23" s="135">
        <v>50690</v>
      </c>
      <c r="FL23" s="134">
        <v>0</v>
      </c>
      <c r="FM23" s="134">
        <v>0</v>
      </c>
      <c r="FN23" s="134">
        <v>0</v>
      </c>
      <c r="FO23" s="135">
        <v>1686360</v>
      </c>
      <c r="FQ23" s="133" t="s">
        <v>117</v>
      </c>
      <c r="FR23" s="134">
        <v>1</v>
      </c>
      <c r="FS23" s="141">
        <v>259430</v>
      </c>
      <c r="FT23" s="141">
        <v>181440</v>
      </c>
      <c r="FU23" s="141">
        <v>181440</v>
      </c>
      <c r="FV23" s="142">
        <v>0</v>
      </c>
      <c r="FW23" s="143">
        <v>113130</v>
      </c>
      <c r="FX23" s="143">
        <v>146300</v>
      </c>
      <c r="FZ23" s="133" t="s">
        <v>117</v>
      </c>
      <c r="GA23" s="134">
        <v>1</v>
      </c>
      <c r="GB23" s="135">
        <v>271160</v>
      </c>
      <c r="GC23" s="135">
        <v>186880</v>
      </c>
      <c r="GD23" s="135">
        <v>186880</v>
      </c>
      <c r="GE23" s="134">
        <v>0</v>
      </c>
      <c r="GF23" s="135">
        <v>124860</v>
      </c>
      <c r="GG23" s="135">
        <v>146300</v>
      </c>
    </row>
    <row r="24" spans="1:189" x14ac:dyDescent="0.25">
      <c r="A24" s="85" t="s">
        <v>158</v>
      </c>
      <c r="B24" s="92">
        <v>541</v>
      </c>
      <c r="C24" s="92">
        <v>3</v>
      </c>
      <c r="D24" s="93">
        <v>410820</v>
      </c>
      <c r="E24" s="93">
        <v>256440</v>
      </c>
      <c r="F24" s="93">
        <v>249990</v>
      </c>
      <c r="G24" s="92">
        <v>0</v>
      </c>
      <c r="H24" s="93">
        <v>266060</v>
      </c>
      <c r="I24" s="93">
        <v>144760</v>
      </c>
      <c r="K24" s="96">
        <v>550</v>
      </c>
      <c r="L24" s="96">
        <v>1</v>
      </c>
      <c r="M24" s="97">
        <v>10610</v>
      </c>
      <c r="N24" s="97">
        <v>1050</v>
      </c>
      <c r="O24" s="96">
        <v>0</v>
      </c>
      <c r="P24" s="96">
        <v>0</v>
      </c>
      <c r="Q24" s="96">
        <v>0</v>
      </c>
      <c r="R24" s="97">
        <v>10610</v>
      </c>
      <c r="T24" s="96">
        <v>540</v>
      </c>
      <c r="U24" s="96">
        <v>9</v>
      </c>
      <c r="V24" s="97">
        <v>393390</v>
      </c>
      <c r="W24" s="97">
        <v>40310</v>
      </c>
      <c r="X24" s="96">
        <v>0</v>
      </c>
      <c r="Y24" s="96">
        <v>0</v>
      </c>
      <c r="Z24" s="96">
        <v>0</v>
      </c>
      <c r="AA24" s="97">
        <v>393390</v>
      </c>
      <c r="AC24" s="96">
        <v>550</v>
      </c>
      <c r="AD24" s="96">
        <v>2</v>
      </c>
      <c r="AE24" s="97">
        <v>23450</v>
      </c>
      <c r="AF24" s="97">
        <v>15500</v>
      </c>
      <c r="AG24" s="97">
        <v>16780</v>
      </c>
      <c r="AH24" s="96">
        <v>0</v>
      </c>
      <c r="AI24" s="96">
        <v>0</v>
      </c>
      <c r="AJ24" s="97">
        <v>23450</v>
      </c>
      <c r="AL24" s="92">
        <v>541</v>
      </c>
      <c r="AM24" s="92">
        <v>3</v>
      </c>
      <c r="AN24" s="93">
        <v>515700</v>
      </c>
      <c r="AO24" s="93">
        <v>291240</v>
      </c>
      <c r="AP24" s="93">
        <v>281040</v>
      </c>
      <c r="AQ24" s="92">
        <v>0</v>
      </c>
      <c r="AR24" s="93">
        <v>234470</v>
      </c>
      <c r="AS24" s="93">
        <v>281230</v>
      </c>
      <c r="AU24" s="92">
        <v>541</v>
      </c>
      <c r="AV24" s="92">
        <v>3</v>
      </c>
      <c r="AW24" s="93">
        <v>544460</v>
      </c>
      <c r="AX24" s="93">
        <v>299730</v>
      </c>
      <c r="AY24" s="93">
        <v>289460</v>
      </c>
      <c r="AZ24" s="92">
        <v>0</v>
      </c>
      <c r="BA24" s="93">
        <v>248330</v>
      </c>
      <c r="BB24" s="93">
        <v>296130</v>
      </c>
      <c r="BD24" s="92">
        <v>540</v>
      </c>
      <c r="BE24" s="92">
        <v>6</v>
      </c>
      <c r="BF24" s="93">
        <v>2710670</v>
      </c>
      <c r="BG24" s="93">
        <v>40920</v>
      </c>
      <c r="BH24" s="93">
        <v>12870</v>
      </c>
      <c r="BI24" s="96">
        <v>0</v>
      </c>
      <c r="BJ24" s="96">
        <v>0</v>
      </c>
      <c r="BK24" s="97">
        <v>2710670</v>
      </c>
      <c r="BM24" s="96">
        <v>540</v>
      </c>
      <c r="BN24" s="96">
        <v>5</v>
      </c>
      <c r="BO24" s="97">
        <v>3014090</v>
      </c>
      <c r="BP24" s="97">
        <v>36790</v>
      </c>
      <c r="BQ24" s="97">
        <v>13250</v>
      </c>
      <c r="BR24" s="96">
        <v>0</v>
      </c>
      <c r="BS24" s="96">
        <v>0</v>
      </c>
      <c r="BT24" s="97">
        <v>3014090</v>
      </c>
      <c r="BV24" s="96">
        <v>581</v>
      </c>
      <c r="BW24" s="96">
        <v>1</v>
      </c>
      <c r="BX24" s="97">
        <v>283950</v>
      </c>
      <c r="BY24" s="97">
        <v>173200</v>
      </c>
      <c r="BZ24" s="97">
        <v>172860</v>
      </c>
      <c r="CA24" s="96">
        <v>0</v>
      </c>
      <c r="CB24" s="97">
        <v>230030</v>
      </c>
      <c r="CC24" s="97">
        <v>53920</v>
      </c>
      <c r="CE24" s="96">
        <v>701</v>
      </c>
      <c r="CF24" s="96">
        <v>2</v>
      </c>
      <c r="CG24" s="97">
        <v>1833110</v>
      </c>
      <c r="CH24" s="97">
        <v>1401930</v>
      </c>
      <c r="CI24" s="97">
        <v>1401930</v>
      </c>
      <c r="CJ24" s="96">
        <v>0</v>
      </c>
      <c r="CK24" s="97">
        <v>1478780</v>
      </c>
      <c r="CL24" s="97">
        <v>354330</v>
      </c>
      <c r="CN24" s="96">
        <v>581</v>
      </c>
      <c r="CO24" s="96">
        <v>1</v>
      </c>
      <c r="CP24" s="97">
        <v>358770</v>
      </c>
      <c r="CQ24" s="97">
        <v>183740</v>
      </c>
      <c r="CR24" s="97">
        <v>183380</v>
      </c>
      <c r="CS24" s="96">
        <v>0</v>
      </c>
      <c r="CT24" s="97">
        <v>214650</v>
      </c>
      <c r="CU24" s="97">
        <v>144120</v>
      </c>
      <c r="CW24" s="96">
        <v>580</v>
      </c>
      <c r="CX24" s="96">
        <v>1</v>
      </c>
      <c r="CY24" s="97">
        <v>81140</v>
      </c>
      <c r="CZ24" s="97">
        <v>1410</v>
      </c>
      <c r="DA24" s="96">
        <v>0</v>
      </c>
      <c r="DB24" s="96">
        <v>0</v>
      </c>
      <c r="DC24" s="96">
        <v>0</v>
      </c>
      <c r="DD24" s="97">
        <v>81140</v>
      </c>
      <c r="DF24" s="91" t="s">
        <v>92</v>
      </c>
      <c r="DG24" s="92">
        <v>2</v>
      </c>
      <c r="DH24" s="93">
        <v>1998930</v>
      </c>
      <c r="DI24" s="93">
        <v>1531890</v>
      </c>
      <c r="DJ24" s="93">
        <v>1531890</v>
      </c>
      <c r="DK24" s="92">
        <v>0</v>
      </c>
      <c r="DL24" s="93">
        <v>1644600</v>
      </c>
      <c r="DM24" s="93">
        <v>354330</v>
      </c>
      <c r="DO24" s="122" t="s">
        <v>91</v>
      </c>
      <c r="DP24" s="120">
        <v>3</v>
      </c>
      <c r="DQ24" s="121">
        <v>640150</v>
      </c>
      <c r="DR24" s="121">
        <v>385620</v>
      </c>
      <c r="DS24" s="121">
        <v>382660</v>
      </c>
      <c r="DT24" s="120">
        <v>0</v>
      </c>
      <c r="DU24" s="121">
        <v>299420</v>
      </c>
      <c r="DV24" s="121">
        <v>340730</v>
      </c>
      <c r="DX24" s="122" t="s">
        <v>91</v>
      </c>
      <c r="DY24" s="120">
        <v>3</v>
      </c>
      <c r="DZ24" s="121">
        <v>649040</v>
      </c>
      <c r="EA24" s="121">
        <v>397380</v>
      </c>
      <c r="EB24" s="121">
        <v>394130</v>
      </c>
      <c r="EC24" s="130">
        <v>0</v>
      </c>
      <c r="ED24" s="131">
        <v>298680</v>
      </c>
      <c r="EE24" s="131">
        <v>350360</v>
      </c>
      <c r="EG24" s="133" t="s">
        <v>91</v>
      </c>
      <c r="EH24" s="134">
        <v>3</v>
      </c>
      <c r="EI24" s="135">
        <v>675070</v>
      </c>
      <c r="EJ24" s="135">
        <v>409280</v>
      </c>
      <c r="EK24" s="135">
        <v>405940</v>
      </c>
      <c r="EL24" s="134">
        <v>0</v>
      </c>
      <c r="EM24" s="135">
        <v>324710</v>
      </c>
      <c r="EN24" s="135">
        <v>350360</v>
      </c>
      <c r="EP24" s="133" t="s">
        <v>91</v>
      </c>
      <c r="EQ24" s="134">
        <v>3</v>
      </c>
      <c r="ER24" s="135">
        <v>662990</v>
      </c>
      <c r="ES24" s="135">
        <v>420490</v>
      </c>
      <c r="ET24" s="135">
        <v>418100</v>
      </c>
      <c r="EU24" s="134">
        <v>0</v>
      </c>
      <c r="EV24" s="135">
        <v>312630</v>
      </c>
      <c r="EW24" s="135">
        <v>350360</v>
      </c>
      <c r="EY24" s="133" t="s">
        <v>91</v>
      </c>
      <c r="EZ24" s="134">
        <v>3</v>
      </c>
      <c r="FA24" s="135">
        <v>680780</v>
      </c>
      <c r="FB24" s="135">
        <v>433940</v>
      </c>
      <c r="FC24" s="135">
        <v>430390</v>
      </c>
      <c r="FD24" s="134">
        <v>0</v>
      </c>
      <c r="FE24" s="135">
        <v>400740</v>
      </c>
      <c r="FF24" s="135">
        <v>280040</v>
      </c>
      <c r="FH24" s="133" t="s">
        <v>88</v>
      </c>
      <c r="FI24" s="134">
        <v>1</v>
      </c>
      <c r="FJ24" s="135">
        <v>718480</v>
      </c>
      <c r="FK24" s="135">
        <v>238010</v>
      </c>
      <c r="FL24" s="135">
        <v>225760</v>
      </c>
      <c r="FM24" s="134">
        <v>0</v>
      </c>
      <c r="FN24" s="135">
        <v>174740</v>
      </c>
      <c r="FO24" s="135">
        <v>543740</v>
      </c>
      <c r="FQ24" s="133" t="s">
        <v>87</v>
      </c>
      <c r="FR24" s="134">
        <v>4</v>
      </c>
      <c r="FS24" s="141">
        <v>786900</v>
      </c>
      <c r="FT24" s="141">
        <v>24530</v>
      </c>
      <c r="FU24" s="140">
        <v>0</v>
      </c>
      <c r="FV24" s="142">
        <v>0</v>
      </c>
      <c r="FW24" s="142">
        <v>0</v>
      </c>
      <c r="FX24" s="143">
        <v>786900</v>
      </c>
      <c r="FZ24" s="133" t="s">
        <v>87</v>
      </c>
      <c r="GA24" s="134">
        <v>4</v>
      </c>
      <c r="GB24" s="135">
        <v>1603520</v>
      </c>
      <c r="GC24" s="135">
        <v>53240</v>
      </c>
      <c r="GD24" s="134">
        <v>0</v>
      </c>
      <c r="GE24" s="134">
        <v>0</v>
      </c>
      <c r="GF24" s="134">
        <v>0</v>
      </c>
      <c r="GG24" s="135">
        <v>1603520</v>
      </c>
    </row>
    <row r="25" spans="1:189" x14ac:dyDescent="0.25">
      <c r="A25" s="85" t="s">
        <v>154</v>
      </c>
      <c r="B25" s="92">
        <v>550</v>
      </c>
      <c r="C25" s="92">
        <v>1</v>
      </c>
      <c r="D25" s="93">
        <v>10610</v>
      </c>
      <c r="E25" s="93">
        <v>1110</v>
      </c>
      <c r="F25" s="92">
        <v>0</v>
      </c>
      <c r="G25" s="92">
        <v>0</v>
      </c>
      <c r="H25" s="92">
        <v>0</v>
      </c>
      <c r="I25" s="93">
        <v>10610</v>
      </c>
      <c r="K25" s="96">
        <v>551</v>
      </c>
      <c r="L25" s="96">
        <v>1</v>
      </c>
      <c r="M25" s="97">
        <v>29360</v>
      </c>
      <c r="N25" s="97">
        <v>10570</v>
      </c>
      <c r="O25" s="97">
        <v>8320</v>
      </c>
      <c r="P25" s="96">
        <v>0</v>
      </c>
      <c r="Q25" s="97">
        <v>10330</v>
      </c>
      <c r="R25" s="97">
        <v>19030</v>
      </c>
      <c r="T25" s="96">
        <v>541</v>
      </c>
      <c r="U25" s="96">
        <v>3</v>
      </c>
      <c r="V25" s="97">
        <v>440120</v>
      </c>
      <c r="W25" s="97">
        <v>275000</v>
      </c>
      <c r="X25" s="97">
        <v>265090</v>
      </c>
      <c r="Y25" s="96">
        <v>0</v>
      </c>
      <c r="Z25" s="97">
        <v>279230</v>
      </c>
      <c r="AA25" s="97">
        <v>160890</v>
      </c>
      <c r="AC25" s="96">
        <v>551</v>
      </c>
      <c r="AD25" s="96">
        <v>1</v>
      </c>
      <c r="AE25" s="97">
        <v>19370</v>
      </c>
      <c r="AF25" s="97">
        <v>10670</v>
      </c>
      <c r="AG25" s="97">
        <v>8810</v>
      </c>
      <c r="AH25" s="96">
        <v>0</v>
      </c>
      <c r="AI25" s="97">
        <v>8270</v>
      </c>
      <c r="AJ25" s="97">
        <v>11100</v>
      </c>
      <c r="AL25" s="92">
        <v>550</v>
      </c>
      <c r="AM25" s="92">
        <v>2</v>
      </c>
      <c r="AN25" s="93">
        <v>35580</v>
      </c>
      <c r="AO25" s="93">
        <v>17930</v>
      </c>
      <c r="AP25" s="93">
        <v>16780</v>
      </c>
      <c r="AQ25" s="92">
        <v>0</v>
      </c>
      <c r="AR25" s="92">
        <v>0</v>
      </c>
      <c r="AS25" s="93">
        <v>35580</v>
      </c>
      <c r="AU25" s="92">
        <v>551</v>
      </c>
      <c r="AV25" s="92">
        <v>1</v>
      </c>
      <c r="AW25" s="93">
        <v>26350</v>
      </c>
      <c r="AX25" s="93">
        <v>8930</v>
      </c>
      <c r="AY25" s="93">
        <v>8810</v>
      </c>
      <c r="AZ25" s="92">
        <v>0</v>
      </c>
      <c r="BA25" s="93">
        <v>6390</v>
      </c>
      <c r="BB25" s="93">
        <v>19960</v>
      </c>
      <c r="BD25" s="92">
        <v>541</v>
      </c>
      <c r="BE25" s="92">
        <v>3</v>
      </c>
      <c r="BF25" s="93">
        <v>596520</v>
      </c>
      <c r="BG25" s="93">
        <v>317810</v>
      </c>
      <c r="BH25" s="93">
        <v>315280</v>
      </c>
      <c r="BI25" s="96">
        <v>0</v>
      </c>
      <c r="BJ25" s="97">
        <v>259820</v>
      </c>
      <c r="BK25" s="97">
        <v>336700</v>
      </c>
      <c r="BM25" s="96">
        <v>541</v>
      </c>
      <c r="BN25" s="96">
        <v>4</v>
      </c>
      <c r="BO25" s="97">
        <v>1486670</v>
      </c>
      <c r="BP25" s="97">
        <v>398660</v>
      </c>
      <c r="BQ25" s="97">
        <v>379870</v>
      </c>
      <c r="BR25" s="96">
        <v>0</v>
      </c>
      <c r="BS25" s="97">
        <v>414610</v>
      </c>
      <c r="BT25" s="97">
        <v>1072060</v>
      </c>
      <c r="BV25" s="96">
        <v>701</v>
      </c>
      <c r="BW25" s="96">
        <v>3</v>
      </c>
      <c r="BX25" s="97">
        <v>2204530</v>
      </c>
      <c r="BY25" s="97">
        <v>1797210</v>
      </c>
      <c r="BZ25" s="97">
        <v>1797210</v>
      </c>
      <c r="CA25" s="96">
        <v>0</v>
      </c>
      <c r="CB25" s="97">
        <v>1665440</v>
      </c>
      <c r="CC25" s="97">
        <v>539090</v>
      </c>
      <c r="CE25" s="96">
        <v>781</v>
      </c>
      <c r="CF25" s="96">
        <v>3</v>
      </c>
      <c r="CG25" s="97">
        <v>655810</v>
      </c>
      <c r="CH25" s="97">
        <v>411030</v>
      </c>
      <c r="CI25" s="97">
        <v>411030</v>
      </c>
      <c r="CJ25" s="96">
        <v>0</v>
      </c>
      <c r="CK25" s="97">
        <v>394190</v>
      </c>
      <c r="CL25" s="97">
        <v>261620</v>
      </c>
      <c r="CN25" s="96">
        <v>701</v>
      </c>
      <c r="CO25" s="96">
        <v>2</v>
      </c>
      <c r="CP25" s="97">
        <v>1997070</v>
      </c>
      <c r="CQ25" s="97">
        <v>1443980</v>
      </c>
      <c r="CR25" s="97">
        <v>1443980</v>
      </c>
      <c r="CS25" s="96">
        <v>0</v>
      </c>
      <c r="CT25" s="97">
        <v>1642740</v>
      </c>
      <c r="CU25" s="97">
        <v>354330</v>
      </c>
      <c r="CW25" s="96">
        <v>581</v>
      </c>
      <c r="CX25" s="96">
        <v>3</v>
      </c>
      <c r="CY25" s="97">
        <v>636440</v>
      </c>
      <c r="CZ25" s="97">
        <v>362400</v>
      </c>
      <c r="DA25" s="97">
        <v>320130</v>
      </c>
      <c r="DB25" s="96">
        <v>0</v>
      </c>
      <c r="DC25" s="97">
        <v>277970</v>
      </c>
      <c r="DD25" s="97">
        <v>358470</v>
      </c>
      <c r="DF25" s="91" t="s">
        <v>93</v>
      </c>
      <c r="DG25" s="92">
        <v>3</v>
      </c>
      <c r="DH25" s="93">
        <v>617530</v>
      </c>
      <c r="DI25" s="93">
        <v>449090</v>
      </c>
      <c r="DJ25" s="93">
        <v>449090</v>
      </c>
      <c r="DK25" s="92">
        <v>0</v>
      </c>
      <c r="DL25" s="93">
        <v>355910</v>
      </c>
      <c r="DM25" s="93">
        <v>261620</v>
      </c>
      <c r="DO25" s="122" t="s">
        <v>92</v>
      </c>
      <c r="DP25" s="120">
        <v>2</v>
      </c>
      <c r="DQ25" s="121">
        <v>2001070</v>
      </c>
      <c r="DR25" s="121">
        <v>1577830</v>
      </c>
      <c r="DS25" s="121">
        <v>1577830</v>
      </c>
      <c r="DT25" s="120">
        <v>0</v>
      </c>
      <c r="DU25" s="121">
        <v>1646740</v>
      </c>
      <c r="DV25" s="121">
        <v>354330</v>
      </c>
      <c r="DX25" s="122" t="s">
        <v>92</v>
      </c>
      <c r="DY25" s="120">
        <v>2</v>
      </c>
      <c r="DZ25" s="121">
        <v>1801400</v>
      </c>
      <c r="EA25" s="121">
        <v>1625160</v>
      </c>
      <c r="EB25" s="121">
        <v>1625160</v>
      </c>
      <c r="EC25" s="130">
        <v>0</v>
      </c>
      <c r="ED25" s="131">
        <v>1444600</v>
      </c>
      <c r="EE25" s="131">
        <v>356800</v>
      </c>
      <c r="EG25" s="133" t="s">
        <v>92</v>
      </c>
      <c r="EH25" s="134">
        <v>2</v>
      </c>
      <c r="EI25" s="135">
        <v>1539360</v>
      </c>
      <c r="EJ25" s="135">
        <v>1435690</v>
      </c>
      <c r="EK25" s="135">
        <v>1673910</v>
      </c>
      <c r="EL25" s="134">
        <v>0</v>
      </c>
      <c r="EM25" s="135">
        <v>1182560</v>
      </c>
      <c r="EN25" s="135">
        <v>356800</v>
      </c>
      <c r="EP25" s="133" t="s">
        <v>92</v>
      </c>
      <c r="EQ25" s="134">
        <v>2</v>
      </c>
      <c r="ER25" s="135">
        <v>1813940</v>
      </c>
      <c r="ES25" s="135">
        <v>1590620</v>
      </c>
      <c r="ET25" s="135">
        <v>1680260</v>
      </c>
      <c r="EU25" s="134">
        <v>0</v>
      </c>
      <c r="EV25" s="135">
        <v>1457140</v>
      </c>
      <c r="EW25" s="135">
        <v>356800</v>
      </c>
      <c r="EY25" s="133" t="s">
        <v>92</v>
      </c>
      <c r="EZ25" s="134">
        <v>2</v>
      </c>
      <c r="FA25" s="135">
        <v>2054520</v>
      </c>
      <c r="FB25" s="135">
        <v>1686800</v>
      </c>
      <c r="FC25" s="135">
        <v>1686800</v>
      </c>
      <c r="FD25" s="134">
        <v>0</v>
      </c>
      <c r="FE25" s="135">
        <v>1697720</v>
      </c>
      <c r="FF25" s="135">
        <v>356800</v>
      </c>
      <c r="FH25" s="133" t="s">
        <v>89</v>
      </c>
      <c r="FI25" s="134">
        <v>2</v>
      </c>
      <c r="FJ25" s="135">
        <v>497990</v>
      </c>
      <c r="FK25" s="135">
        <v>367780</v>
      </c>
      <c r="FL25" s="135">
        <v>370320</v>
      </c>
      <c r="FM25" s="134">
        <v>0</v>
      </c>
      <c r="FN25" s="135">
        <v>287670</v>
      </c>
      <c r="FO25" s="135">
        <v>210320</v>
      </c>
      <c r="FQ25" s="133" t="s">
        <v>88</v>
      </c>
      <c r="FR25" s="134">
        <v>1</v>
      </c>
      <c r="FS25" s="141">
        <v>736640</v>
      </c>
      <c r="FT25" s="141">
        <v>245530</v>
      </c>
      <c r="FU25" s="141">
        <v>232530</v>
      </c>
      <c r="FV25" s="142">
        <v>0</v>
      </c>
      <c r="FW25" s="143">
        <v>192900</v>
      </c>
      <c r="FX25" s="143">
        <v>543740</v>
      </c>
      <c r="FZ25" s="133" t="s">
        <v>88</v>
      </c>
      <c r="GA25" s="134">
        <v>1</v>
      </c>
      <c r="GB25" s="135">
        <v>734530</v>
      </c>
      <c r="GC25" s="135">
        <v>252890</v>
      </c>
      <c r="GD25" s="135">
        <v>239500</v>
      </c>
      <c r="GE25" s="134">
        <v>0</v>
      </c>
      <c r="GF25" s="135">
        <v>190790</v>
      </c>
      <c r="GG25" s="135">
        <v>543740</v>
      </c>
    </row>
    <row r="26" spans="1:189" x14ac:dyDescent="0.25">
      <c r="A26" s="85" t="s">
        <v>161</v>
      </c>
      <c r="B26" s="92">
        <v>551</v>
      </c>
      <c r="C26" s="92">
        <v>1</v>
      </c>
      <c r="D26" s="93">
        <v>29050</v>
      </c>
      <c r="E26" s="93">
        <v>10540</v>
      </c>
      <c r="F26" s="93">
        <v>8080</v>
      </c>
      <c r="G26" s="92">
        <v>0</v>
      </c>
      <c r="H26" s="93">
        <v>10020</v>
      </c>
      <c r="I26" s="93">
        <v>19030</v>
      </c>
      <c r="K26" s="96">
        <v>581</v>
      </c>
      <c r="L26" s="96">
        <v>1</v>
      </c>
      <c r="M26" s="97">
        <v>176990</v>
      </c>
      <c r="N26" s="97">
        <v>132890</v>
      </c>
      <c r="O26" s="97">
        <v>128610</v>
      </c>
      <c r="P26" s="96">
        <v>0</v>
      </c>
      <c r="Q26" s="97">
        <v>147890</v>
      </c>
      <c r="R26" s="97">
        <v>29100</v>
      </c>
      <c r="T26" s="96">
        <v>550</v>
      </c>
      <c r="U26" s="96">
        <v>1</v>
      </c>
      <c r="V26" s="97">
        <v>10820</v>
      </c>
      <c r="W26" s="97">
        <v>1080</v>
      </c>
      <c r="X26" s="96">
        <v>0</v>
      </c>
      <c r="Y26" s="96">
        <v>0</v>
      </c>
      <c r="Z26" s="96">
        <v>0</v>
      </c>
      <c r="AA26" s="97">
        <v>10820</v>
      </c>
      <c r="AC26" s="96">
        <v>581</v>
      </c>
      <c r="AD26" s="96">
        <v>1</v>
      </c>
      <c r="AE26" s="97">
        <v>155950</v>
      </c>
      <c r="AF26" s="97">
        <v>140720</v>
      </c>
      <c r="AG26" s="97">
        <v>136430</v>
      </c>
      <c r="AH26" s="96">
        <v>0</v>
      </c>
      <c r="AI26" s="97">
        <v>137400</v>
      </c>
      <c r="AJ26" s="97">
        <v>18550</v>
      </c>
      <c r="AL26" s="92">
        <v>551</v>
      </c>
      <c r="AM26" s="92">
        <v>1</v>
      </c>
      <c r="AN26" s="93">
        <v>21690</v>
      </c>
      <c r="AO26" s="93">
        <v>9120</v>
      </c>
      <c r="AP26" s="93">
        <v>8810</v>
      </c>
      <c r="AQ26" s="92">
        <v>0</v>
      </c>
      <c r="AR26" s="93">
        <v>6650</v>
      </c>
      <c r="AS26" s="93">
        <v>15040</v>
      </c>
      <c r="AU26" s="92">
        <v>581</v>
      </c>
      <c r="AV26" s="92">
        <v>1</v>
      </c>
      <c r="AW26" s="93">
        <v>175870</v>
      </c>
      <c r="AX26" s="93">
        <v>149040</v>
      </c>
      <c r="AY26" s="93">
        <v>144730</v>
      </c>
      <c r="AZ26" s="92">
        <v>0</v>
      </c>
      <c r="BA26" s="93">
        <v>145080</v>
      </c>
      <c r="BB26" s="93">
        <v>30790</v>
      </c>
      <c r="BD26" s="92">
        <v>551</v>
      </c>
      <c r="BE26" s="92">
        <v>1</v>
      </c>
      <c r="BF26" s="93">
        <v>30020</v>
      </c>
      <c r="BG26" s="93">
        <v>8740</v>
      </c>
      <c r="BH26" s="93">
        <v>8810</v>
      </c>
      <c r="BI26" s="96">
        <v>0</v>
      </c>
      <c r="BJ26" s="97">
        <v>6120</v>
      </c>
      <c r="BK26" s="97">
        <v>23900</v>
      </c>
      <c r="BM26" s="96">
        <v>581</v>
      </c>
      <c r="BN26" s="96">
        <v>1</v>
      </c>
      <c r="BO26" s="97">
        <v>234130</v>
      </c>
      <c r="BP26" s="97">
        <v>168160</v>
      </c>
      <c r="BQ26" s="97">
        <v>167830</v>
      </c>
      <c r="BR26" s="96">
        <v>0</v>
      </c>
      <c r="BS26" s="97">
        <v>202900</v>
      </c>
      <c r="BT26" s="97">
        <v>31230</v>
      </c>
      <c r="BV26" s="96">
        <v>781</v>
      </c>
      <c r="BW26" s="96">
        <v>2</v>
      </c>
      <c r="BX26" s="97">
        <v>428770</v>
      </c>
      <c r="BY26" s="97">
        <v>276290</v>
      </c>
      <c r="BZ26" s="97">
        <v>276290</v>
      </c>
      <c r="CA26" s="96">
        <v>0</v>
      </c>
      <c r="CB26" s="97">
        <v>351910</v>
      </c>
      <c r="CC26" s="97">
        <v>76860</v>
      </c>
      <c r="CE26" s="96" t="s">
        <v>60</v>
      </c>
      <c r="CF26" s="96">
        <v>1</v>
      </c>
      <c r="CG26" s="97">
        <v>233440</v>
      </c>
      <c r="CH26" s="96">
        <v>0</v>
      </c>
      <c r="CI26" s="96">
        <v>0</v>
      </c>
      <c r="CJ26" s="97">
        <v>233440</v>
      </c>
      <c r="CK26" s="97">
        <v>162500</v>
      </c>
      <c r="CL26" s="97">
        <v>70940</v>
      </c>
      <c r="CN26" s="96">
        <v>781</v>
      </c>
      <c r="CO26" s="96">
        <v>3</v>
      </c>
      <c r="CP26" s="97">
        <v>617530</v>
      </c>
      <c r="CQ26" s="97">
        <v>423350</v>
      </c>
      <c r="CR26" s="97">
        <v>423350</v>
      </c>
      <c r="CS26" s="96">
        <v>0</v>
      </c>
      <c r="CT26" s="97">
        <v>355910</v>
      </c>
      <c r="CU26" s="97">
        <v>261620</v>
      </c>
      <c r="CW26" s="96">
        <v>701</v>
      </c>
      <c r="CX26" s="96">
        <v>2</v>
      </c>
      <c r="CY26" s="97">
        <v>1997910</v>
      </c>
      <c r="CZ26" s="97">
        <v>1487290</v>
      </c>
      <c r="DA26" s="97">
        <v>1487290</v>
      </c>
      <c r="DB26" s="96">
        <v>0</v>
      </c>
      <c r="DC26" s="97">
        <v>1643580</v>
      </c>
      <c r="DD26" s="97">
        <v>354330</v>
      </c>
      <c r="DF26" s="91" t="s">
        <v>60</v>
      </c>
      <c r="DG26" s="92">
        <v>1</v>
      </c>
      <c r="DH26" s="93">
        <v>233440</v>
      </c>
      <c r="DI26" s="92">
        <v>0</v>
      </c>
      <c r="DJ26" s="92">
        <v>0</v>
      </c>
      <c r="DK26" s="93">
        <v>233440</v>
      </c>
      <c r="DL26" s="93">
        <v>162500</v>
      </c>
      <c r="DM26" s="93">
        <v>70940</v>
      </c>
      <c r="DO26" s="122" t="s">
        <v>93</v>
      </c>
      <c r="DP26" s="120">
        <v>3</v>
      </c>
      <c r="DQ26" s="121">
        <v>617530</v>
      </c>
      <c r="DR26" s="121">
        <v>462550</v>
      </c>
      <c r="DS26" s="121">
        <v>462550</v>
      </c>
      <c r="DT26" s="120">
        <v>0</v>
      </c>
      <c r="DU26" s="121">
        <v>355910</v>
      </c>
      <c r="DV26" s="121">
        <v>261620</v>
      </c>
      <c r="DX26" s="122" t="s">
        <v>93</v>
      </c>
      <c r="DY26" s="120">
        <v>3</v>
      </c>
      <c r="DZ26" s="121">
        <v>640440</v>
      </c>
      <c r="EA26" s="121">
        <v>476410</v>
      </c>
      <c r="EB26" s="121">
        <v>476410</v>
      </c>
      <c r="EC26" s="130">
        <v>0</v>
      </c>
      <c r="ED26" s="131">
        <v>355900</v>
      </c>
      <c r="EE26" s="131">
        <v>284540</v>
      </c>
      <c r="EG26" s="133" t="s">
        <v>93</v>
      </c>
      <c r="EH26" s="134">
        <v>3</v>
      </c>
      <c r="EI26" s="135">
        <v>640440</v>
      </c>
      <c r="EJ26" s="135">
        <v>490690</v>
      </c>
      <c r="EK26" s="135">
        <v>490690</v>
      </c>
      <c r="EL26" s="134">
        <v>0</v>
      </c>
      <c r="EM26" s="135">
        <v>343900</v>
      </c>
      <c r="EN26" s="135">
        <v>296540</v>
      </c>
      <c r="EP26" s="133" t="s">
        <v>93</v>
      </c>
      <c r="EQ26" s="134">
        <v>3</v>
      </c>
      <c r="ER26" s="135">
        <v>661180</v>
      </c>
      <c r="ES26" s="135">
        <v>505390</v>
      </c>
      <c r="ET26" s="135">
        <v>505390</v>
      </c>
      <c r="EU26" s="134">
        <v>0</v>
      </c>
      <c r="EV26" s="135">
        <v>349640</v>
      </c>
      <c r="EW26" s="135">
        <v>311540</v>
      </c>
      <c r="EY26" s="133" t="s">
        <v>93</v>
      </c>
      <c r="EZ26" s="134">
        <v>3</v>
      </c>
      <c r="FA26" s="135">
        <v>661180</v>
      </c>
      <c r="FB26" s="135">
        <v>520530</v>
      </c>
      <c r="FC26" s="135">
        <v>520530</v>
      </c>
      <c r="FD26" s="134">
        <v>0</v>
      </c>
      <c r="FE26" s="135">
        <v>349640</v>
      </c>
      <c r="FF26" s="135">
        <v>311540</v>
      </c>
      <c r="FH26" s="133" t="s">
        <v>90</v>
      </c>
      <c r="FI26" s="134">
        <v>1</v>
      </c>
      <c r="FJ26" s="135">
        <v>59120</v>
      </c>
      <c r="FK26" s="135">
        <v>1810</v>
      </c>
      <c r="FL26" s="134">
        <v>0</v>
      </c>
      <c r="FM26" s="134">
        <v>0</v>
      </c>
      <c r="FN26" s="134">
        <v>0</v>
      </c>
      <c r="FO26" s="135">
        <v>59120</v>
      </c>
      <c r="FQ26" s="133" t="s">
        <v>89</v>
      </c>
      <c r="FR26" s="134">
        <v>2</v>
      </c>
      <c r="FS26" s="141">
        <v>519460</v>
      </c>
      <c r="FT26" s="141">
        <v>375210</v>
      </c>
      <c r="FU26" s="141">
        <v>378810</v>
      </c>
      <c r="FV26" s="142">
        <v>0</v>
      </c>
      <c r="FW26" s="143">
        <v>309140</v>
      </c>
      <c r="FX26" s="143">
        <v>210320</v>
      </c>
      <c r="FZ26" s="133" t="s">
        <v>89</v>
      </c>
      <c r="GA26" s="134">
        <v>2</v>
      </c>
      <c r="GB26" s="135">
        <v>519950</v>
      </c>
      <c r="GC26" s="135">
        <v>383290</v>
      </c>
      <c r="GD26" s="135">
        <v>386560</v>
      </c>
      <c r="GE26" s="134">
        <v>0</v>
      </c>
      <c r="GF26" s="135">
        <v>309630</v>
      </c>
      <c r="GG26" s="135">
        <v>210320</v>
      </c>
    </row>
    <row r="27" spans="1:189" x14ac:dyDescent="0.25">
      <c r="A27" s="85" t="s">
        <v>162</v>
      </c>
      <c r="B27" s="92">
        <v>581</v>
      </c>
      <c r="C27" s="92">
        <v>1</v>
      </c>
      <c r="D27" s="93">
        <v>159200</v>
      </c>
      <c r="E27" s="93">
        <v>125160</v>
      </c>
      <c r="F27" s="93">
        <v>124870</v>
      </c>
      <c r="G27" s="92">
        <v>0</v>
      </c>
      <c r="H27" s="93">
        <v>143600</v>
      </c>
      <c r="I27" s="93">
        <v>15600</v>
      </c>
      <c r="K27" s="96">
        <v>701</v>
      </c>
      <c r="L27" s="96">
        <v>4</v>
      </c>
      <c r="M27" s="97">
        <v>2140210</v>
      </c>
      <c r="N27" s="97">
        <v>1648190</v>
      </c>
      <c r="O27" s="97">
        <v>1648190</v>
      </c>
      <c r="P27" s="96">
        <v>0</v>
      </c>
      <c r="Q27" s="97">
        <v>1968080</v>
      </c>
      <c r="R27" s="97">
        <v>172130</v>
      </c>
      <c r="T27" s="96">
        <v>551</v>
      </c>
      <c r="U27" s="96">
        <v>1</v>
      </c>
      <c r="V27" s="97">
        <v>29940</v>
      </c>
      <c r="W27" s="97">
        <v>10890</v>
      </c>
      <c r="X27" s="97">
        <v>8560</v>
      </c>
      <c r="Y27" s="96">
        <v>0</v>
      </c>
      <c r="Z27" s="97">
        <v>10530</v>
      </c>
      <c r="AA27" s="97">
        <v>19410</v>
      </c>
      <c r="AC27" s="96">
        <v>701</v>
      </c>
      <c r="AD27" s="96">
        <v>3</v>
      </c>
      <c r="AE27" s="97">
        <v>1989460</v>
      </c>
      <c r="AF27" s="97">
        <v>1550340</v>
      </c>
      <c r="AG27" s="97">
        <v>1550340</v>
      </c>
      <c r="AH27" s="96">
        <v>0</v>
      </c>
      <c r="AI27" s="97">
        <v>1842480</v>
      </c>
      <c r="AJ27" s="97">
        <v>146980</v>
      </c>
      <c r="AL27" s="92">
        <v>581</v>
      </c>
      <c r="AM27" s="92">
        <v>1</v>
      </c>
      <c r="AN27" s="93">
        <v>163320</v>
      </c>
      <c r="AO27" s="93">
        <v>144820</v>
      </c>
      <c r="AP27" s="93">
        <v>140520</v>
      </c>
      <c r="AQ27" s="92">
        <v>0</v>
      </c>
      <c r="AR27" s="93">
        <v>137840</v>
      </c>
      <c r="AS27" s="93">
        <v>25480</v>
      </c>
      <c r="AU27" s="92">
        <v>701</v>
      </c>
      <c r="AV27" s="92">
        <v>3</v>
      </c>
      <c r="AW27" s="93">
        <v>1936570</v>
      </c>
      <c r="AX27" s="93">
        <v>1644730</v>
      </c>
      <c r="AY27" s="93">
        <v>1644730</v>
      </c>
      <c r="AZ27" s="92">
        <v>0</v>
      </c>
      <c r="BA27" s="93">
        <v>1615110</v>
      </c>
      <c r="BB27" s="93">
        <v>321460</v>
      </c>
      <c r="BD27" s="92">
        <v>581</v>
      </c>
      <c r="BE27" s="92">
        <v>1</v>
      </c>
      <c r="BF27" s="93">
        <v>190110</v>
      </c>
      <c r="BG27" s="93">
        <v>163270</v>
      </c>
      <c r="BH27" s="93">
        <v>162950</v>
      </c>
      <c r="BI27" s="96">
        <v>0</v>
      </c>
      <c r="BJ27" s="97">
        <v>157480</v>
      </c>
      <c r="BK27" s="97">
        <v>32630</v>
      </c>
      <c r="BM27" s="96">
        <v>701</v>
      </c>
      <c r="BN27" s="96">
        <v>3</v>
      </c>
      <c r="BO27" s="97">
        <v>2016020</v>
      </c>
      <c r="BP27" s="97">
        <v>1744870</v>
      </c>
      <c r="BQ27" s="97">
        <v>1744870</v>
      </c>
      <c r="BR27" s="96">
        <v>0</v>
      </c>
      <c r="BS27" s="97">
        <v>1694560</v>
      </c>
      <c r="BT27" s="97">
        <v>321460</v>
      </c>
      <c r="BV27" s="96" t="s">
        <v>60</v>
      </c>
      <c r="BW27" s="96">
        <v>1</v>
      </c>
      <c r="BX27" s="97">
        <v>233440</v>
      </c>
      <c r="BY27" s="96">
        <v>0</v>
      </c>
      <c r="BZ27" s="96">
        <v>0</v>
      </c>
      <c r="CA27" s="97">
        <v>233440</v>
      </c>
      <c r="CB27" s="97">
        <v>162500</v>
      </c>
      <c r="CC27" s="97">
        <v>70940</v>
      </c>
      <c r="CE27" s="96" t="s">
        <v>58</v>
      </c>
      <c r="CF27" s="96">
        <v>1</v>
      </c>
      <c r="CG27" s="97">
        <v>772650</v>
      </c>
      <c r="CH27" s="96">
        <v>0</v>
      </c>
      <c r="CI27" s="96">
        <v>0</v>
      </c>
      <c r="CJ27" s="97">
        <v>772650</v>
      </c>
      <c r="CK27" s="97">
        <v>576540</v>
      </c>
      <c r="CL27" s="97">
        <v>196110</v>
      </c>
      <c r="CN27" s="96" t="s">
        <v>60</v>
      </c>
      <c r="CO27" s="96">
        <v>1</v>
      </c>
      <c r="CP27" s="97">
        <v>233440</v>
      </c>
      <c r="CQ27" s="96">
        <v>0</v>
      </c>
      <c r="CR27" s="96">
        <v>0</v>
      </c>
      <c r="CS27" s="97">
        <v>233440</v>
      </c>
      <c r="CT27" s="97">
        <v>162500</v>
      </c>
      <c r="CU27" s="97">
        <v>70940</v>
      </c>
      <c r="CW27" s="96">
        <v>781</v>
      </c>
      <c r="CX27" s="96">
        <v>3</v>
      </c>
      <c r="CY27" s="97">
        <v>617530</v>
      </c>
      <c r="CZ27" s="97">
        <v>436030</v>
      </c>
      <c r="DA27" s="97">
        <v>436030</v>
      </c>
      <c r="DB27" s="96">
        <v>0</v>
      </c>
      <c r="DC27" s="97">
        <v>355910</v>
      </c>
      <c r="DD27" s="97">
        <v>261620</v>
      </c>
      <c r="DF27" s="91" t="s">
        <v>58</v>
      </c>
      <c r="DG27" s="92">
        <v>1</v>
      </c>
      <c r="DH27" s="93">
        <v>650080</v>
      </c>
      <c r="DI27" s="92">
        <v>0</v>
      </c>
      <c r="DJ27" s="92">
        <v>0</v>
      </c>
      <c r="DK27" s="93">
        <v>650080</v>
      </c>
      <c r="DL27" s="93">
        <v>453970</v>
      </c>
      <c r="DM27" s="93">
        <v>196110</v>
      </c>
      <c r="DO27" s="122" t="s">
        <v>60</v>
      </c>
      <c r="DP27" s="120">
        <v>1</v>
      </c>
      <c r="DQ27" s="121">
        <v>233440</v>
      </c>
      <c r="DR27" s="120">
        <v>0</v>
      </c>
      <c r="DS27" s="120">
        <v>0</v>
      </c>
      <c r="DT27" s="121">
        <v>233440</v>
      </c>
      <c r="DU27" s="121">
        <v>162500</v>
      </c>
      <c r="DV27" s="121">
        <v>70940</v>
      </c>
      <c r="DX27" s="122" t="s">
        <v>60</v>
      </c>
      <c r="DY27" s="120">
        <v>1</v>
      </c>
      <c r="DZ27" s="121">
        <v>228730</v>
      </c>
      <c r="EA27" s="120">
        <v>0</v>
      </c>
      <c r="EB27" s="120">
        <v>0</v>
      </c>
      <c r="EC27" s="131">
        <v>228730</v>
      </c>
      <c r="ED27" s="131">
        <v>162500</v>
      </c>
      <c r="EE27" s="131">
        <v>66230</v>
      </c>
      <c r="EG27" s="133" t="s">
        <v>60</v>
      </c>
      <c r="EH27" s="134">
        <v>1</v>
      </c>
      <c r="EI27" s="135">
        <v>228730</v>
      </c>
      <c r="EJ27" s="134">
        <v>0</v>
      </c>
      <c r="EK27" s="134">
        <v>0</v>
      </c>
      <c r="EL27" s="135">
        <v>228730</v>
      </c>
      <c r="EM27" s="135">
        <v>162500</v>
      </c>
      <c r="EN27" s="135">
        <v>66230</v>
      </c>
      <c r="EP27" s="133" t="s">
        <v>60</v>
      </c>
      <c r="EQ27" s="134">
        <v>1</v>
      </c>
      <c r="ER27" s="135">
        <v>227230</v>
      </c>
      <c r="ES27" s="134">
        <v>0</v>
      </c>
      <c r="ET27" s="134">
        <v>0</v>
      </c>
      <c r="EU27" s="135">
        <v>227230</v>
      </c>
      <c r="EV27" s="135">
        <v>162500</v>
      </c>
      <c r="EW27" s="135">
        <v>64730</v>
      </c>
      <c r="EY27" s="133" t="s">
        <v>60</v>
      </c>
      <c r="EZ27" s="134">
        <v>1</v>
      </c>
      <c r="FA27" s="135">
        <v>227230</v>
      </c>
      <c r="FB27" s="134">
        <v>0</v>
      </c>
      <c r="FC27" s="134">
        <v>0</v>
      </c>
      <c r="FD27" s="135">
        <v>227230</v>
      </c>
      <c r="FE27" s="135">
        <v>162500</v>
      </c>
      <c r="FF27" s="135">
        <v>64730</v>
      </c>
      <c r="FH27" s="133" t="s">
        <v>91</v>
      </c>
      <c r="FI27" s="134">
        <v>3</v>
      </c>
      <c r="FJ27" s="135">
        <v>688190</v>
      </c>
      <c r="FK27" s="135">
        <v>445980</v>
      </c>
      <c r="FL27" s="135">
        <v>443290</v>
      </c>
      <c r="FM27" s="134">
        <v>0</v>
      </c>
      <c r="FN27" s="135">
        <v>416240</v>
      </c>
      <c r="FO27" s="135">
        <v>271950</v>
      </c>
      <c r="FQ27" s="133" t="s">
        <v>90</v>
      </c>
      <c r="FR27" s="134">
        <v>1</v>
      </c>
      <c r="FS27" s="141">
        <v>59120</v>
      </c>
      <c r="FT27" s="141">
        <v>1920</v>
      </c>
      <c r="FU27" s="140">
        <v>0</v>
      </c>
      <c r="FV27" s="142">
        <v>0</v>
      </c>
      <c r="FW27" s="142">
        <v>0</v>
      </c>
      <c r="FX27" s="143">
        <v>59120</v>
      </c>
      <c r="FZ27" s="133" t="s">
        <v>90</v>
      </c>
      <c r="GA27" s="134">
        <v>1</v>
      </c>
      <c r="GB27" s="135">
        <v>59120</v>
      </c>
      <c r="GC27" s="135">
        <v>1980</v>
      </c>
      <c r="GD27" s="134">
        <v>0</v>
      </c>
      <c r="GE27" s="134">
        <v>0</v>
      </c>
      <c r="GF27" s="134">
        <v>0</v>
      </c>
      <c r="GG27" s="135">
        <v>59120</v>
      </c>
    </row>
    <row r="28" spans="1:189" x14ac:dyDescent="0.25">
      <c r="A28" s="85" t="s">
        <v>128</v>
      </c>
      <c r="B28" s="92">
        <v>701</v>
      </c>
      <c r="C28" s="92">
        <v>4</v>
      </c>
      <c r="D28" s="93">
        <v>2098230</v>
      </c>
      <c r="E28" s="93">
        <v>1600200</v>
      </c>
      <c r="F28" s="93">
        <v>1600200</v>
      </c>
      <c r="G28" s="92">
        <v>0</v>
      </c>
      <c r="H28" s="93">
        <v>1929480</v>
      </c>
      <c r="I28" s="93">
        <v>168750</v>
      </c>
      <c r="K28" s="96" t="s">
        <v>58</v>
      </c>
      <c r="L28" s="96">
        <v>1</v>
      </c>
      <c r="M28" s="97">
        <v>473140</v>
      </c>
      <c r="N28" s="96">
        <v>0</v>
      </c>
      <c r="O28" s="96">
        <v>0</v>
      </c>
      <c r="P28" s="97">
        <v>473140</v>
      </c>
      <c r="Q28" s="97">
        <v>424730</v>
      </c>
      <c r="R28" s="97">
        <v>48410</v>
      </c>
      <c r="T28" s="96">
        <v>581</v>
      </c>
      <c r="U28" s="96">
        <v>1</v>
      </c>
      <c r="V28" s="97">
        <v>180250</v>
      </c>
      <c r="W28" s="97">
        <v>136740</v>
      </c>
      <c r="X28" s="97">
        <v>132460</v>
      </c>
      <c r="Y28" s="96">
        <v>0</v>
      </c>
      <c r="Z28" s="97">
        <v>150840</v>
      </c>
      <c r="AA28" s="97">
        <v>29410</v>
      </c>
      <c r="AC28" s="96">
        <v>781</v>
      </c>
      <c r="AD28" s="96">
        <v>2</v>
      </c>
      <c r="AE28" s="97">
        <v>428770</v>
      </c>
      <c r="AF28" s="97">
        <v>238380</v>
      </c>
      <c r="AG28" s="97">
        <v>238380</v>
      </c>
      <c r="AH28" s="96">
        <v>0</v>
      </c>
      <c r="AI28" s="97">
        <v>351910</v>
      </c>
      <c r="AJ28" s="97">
        <v>76860</v>
      </c>
      <c r="AL28" s="92">
        <v>701</v>
      </c>
      <c r="AM28" s="92">
        <v>3</v>
      </c>
      <c r="AN28" s="93">
        <v>2188400</v>
      </c>
      <c r="AO28" s="93">
        <v>1596840</v>
      </c>
      <c r="AP28" s="93">
        <v>1596840</v>
      </c>
      <c r="AQ28" s="92">
        <v>0</v>
      </c>
      <c r="AR28" s="93">
        <v>2026730</v>
      </c>
      <c r="AS28" s="93">
        <v>161670</v>
      </c>
      <c r="AU28" s="92">
        <v>781</v>
      </c>
      <c r="AV28" s="92">
        <v>2</v>
      </c>
      <c r="AW28" s="93">
        <v>428770</v>
      </c>
      <c r="AX28" s="93">
        <v>252880</v>
      </c>
      <c r="AY28" s="93">
        <v>252880</v>
      </c>
      <c r="AZ28" s="92">
        <v>0</v>
      </c>
      <c r="BA28" s="93">
        <v>351910</v>
      </c>
      <c r="BB28" s="93">
        <v>76860</v>
      </c>
      <c r="BD28" s="92">
        <v>701</v>
      </c>
      <c r="BE28" s="92">
        <v>3</v>
      </c>
      <c r="BF28" s="93">
        <v>2163370</v>
      </c>
      <c r="BG28" s="93">
        <v>1694060</v>
      </c>
      <c r="BH28" s="93">
        <v>1694060</v>
      </c>
      <c r="BI28" s="96">
        <v>0</v>
      </c>
      <c r="BJ28" s="97">
        <v>1841910</v>
      </c>
      <c r="BK28" s="97">
        <v>321460</v>
      </c>
      <c r="BM28" s="96">
        <v>781</v>
      </c>
      <c r="BN28" s="96">
        <v>2</v>
      </c>
      <c r="BO28" s="97">
        <v>428770</v>
      </c>
      <c r="BP28" s="97">
        <v>268250</v>
      </c>
      <c r="BQ28" s="97">
        <v>268250</v>
      </c>
      <c r="BR28" s="96">
        <v>0</v>
      </c>
      <c r="BS28" s="97">
        <v>351910</v>
      </c>
      <c r="BT28" s="97">
        <v>76860</v>
      </c>
      <c r="BV28" s="96" t="s">
        <v>58</v>
      </c>
      <c r="BW28" s="96">
        <v>1</v>
      </c>
      <c r="BX28" s="97">
        <v>688880</v>
      </c>
      <c r="BY28" s="96">
        <v>0</v>
      </c>
      <c r="BZ28" s="96">
        <v>0</v>
      </c>
      <c r="CA28" s="97">
        <v>688880</v>
      </c>
      <c r="CB28" s="97">
        <v>492770</v>
      </c>
      <c r="CC28" s="97">
        <v>196110</v>
      </c>
      <c r="CE28" s="96" t="s">
        <v>41</v>
      </c>
      <c r="CF28" s="96">
        <v>2</v>
      </c>
      <c r="CG28" s="97">
        <v>264100</v>
      </c>
      <c r="CH28" s="96">
        <v>0</v>
      </c>
      <c r="CI28" s="96">
        <v>0</v>
      </c>
      <c r="CJ28" s="97">
        <v>264100</v>
      </c>
      <c r="CK28" s="97">
        <v>165760</v>
      </c>
      <c r="CL28" s="97">
        <v>98340</v>
      </c>
      <c r="CN28" s="96" t="s">
        <v>58</v>
      </c>
      <c r="CO28" s="96">
        <v>1</v>
      </c>
      <c r="CP28" s="97">
        <v>609700</v>
      </c>
      <c r="CQ28" s="96">
        <v>0</v>
      </c>
      <c r="CR28" s="96">
        <v>0</v>
      </c>
      <c r="CS28" s="97">
        <v>609700</v>
      </c>
      <c r="CT28" s="97">
        <v>413590</v>
      </c>
      <c r="CU28" s="97">
        <v>196110</v>
      </c>
      <c r="CW28" s="96" t="s">
        <v>60</v>
      </c>
      <c r="CX28" s="96">
        <v>1</v>
      </c>
      <c r="CY28" s="97">
        <v>233440</v>
      </c>
      <c r="CZ28" s="96">
        <v>0</v>
      </c>
      <c r="DA28" s="96">
        <v>0</v>
      </c>
      <c r="DB28" s="97">
        <v>233440</v>
      </c>
      <c r="DC28" s="97">
        <v>162500</v>
      </c>
      <c r="DD28" s="97">
        <v>70940</v>
      </c>
      <c r="DF28" s="91" t="s">
        <v>41</v>
      </c>
      <c r="DG28" s="92">
        <v>2</v>
      </c>
      <c r="DH28" s="93">
        <v>331600</v>
      </c>
      <c r="DI28" s="92">
        <v>0</v>
      </c>
      <c r="DJ28" s="92">
        <v>0</v>
      </c>
      <c r="DK28" s="93">
        <v>331600</v>
      </c>
      <c r="DL28" s="93">
        <v>233260</v>
      </c>
      <c r="DM28" s="93">
        <v>98340</v>
      </c>
      <c r="DO28" s="122" t="s">
        <v>58</v>
      </c>
      <c r="DP28" s="120">
        <v>1</v>
      </c>
      <c r="DQ28" s="121">
        <v>650080</v>
      </c>
      <c r="DR28" s="120">
        <v>0</v>
      </c>
      <c r="DS28" s="120">
        <v>0</v>
      </c>
      <c r="DT28" s="121">
        <v>650080</v>
      </c>
      <c r="DU28" s="121">
        <v>453970</v>
      </c>
      <c r="DV28" s="121">
        <v>196110</v>
      </c>
      <c r="DX28" s="122" t="s">
        <v>58</v>
      </c>
      <c r="DY28" s="120">
        <v>1</v>
      </c>
      <c r="DZ28" s="121">
        <v>590970</v>
      </c>
      <c r="EA28" s="120">
        <v>0</v>
      </c>
      <c r="EB28" s="120">
        <v>0</v>
      </c>
      <c r="EC28" s="131">
        <v>590970</v>
      </c>
      <c r="ED28" s="131">
        <v>370990</v>
      </c>
      <c r="EE28" s="131">
        <v>219980</v>
      </c>
      <c r="EG28" s="133" t="s">
        <v>58</v>
      </c>
      <c r="EH28" s="134">
        <v>1</v>
      </c>
      <c r="EI28" s="135">
        <v>571280</v>
      </c>
      <c r="EJ28" s="134">
        <v>0</v>
      </c>
      <c r="EK28" s="134">
        <v>0</v>
      </c>
      <c r="EL28" s="135">
        <v>571280</v>
      </c>
      <c r="EM28" s="135">
        <v>351300</v>
      </c>
      <c r="EN28" s="135">
        <v>219980</v>
      </c>
      <c r="EP28" s="133" t="s">
        <v>58</v>
      </c>
      <c r="EQ28" s="134">
        <v>1</v>
      </c>
      <c r="ER28" s="135">
        <v>670560</v>
      </c>
      <c r="ES28" s="134">
        <v>0</v>
      </c>
      <c r="ET28" s="134">
        <v>0</v>
      </c>
      <c r="EU28" s="135">
        <v>670560</v>
      </c>
      <c r="EV28" s="135">
        <v>450580</v>
      </c>
      <c r="EW28" s="135">
        <v>219980</v>
      </c>
      <c r="EY28" s="133" t="s">
        <v>58</v>
      </c>
      <c r="EZ28" s="134">
        <v>1</v>
      </c>
      <c r="FA28" s="135">
        <v>714580</v>
      </c>
      <c r="FB28" s="134">
        <v>0</v>
      </c>
      <c r="FC28" s="134">
        <v>0</v>
      </c>
      <c r="FD28" s="135">
        <v>714580</v>
      </c>
      <c r="FE28" s="135">
        <v>494600</v>
      </c>
      <c r="FF28" s="135">
        <v>219980</v>
      </c>
      <c r="FH28" s="133" t="s">
        <v>92</v>
      </c>
      <c r="FI28" s="134">
        <v>2</v>
      </c>
      <c r="FJ28" s="135">
        <v>2536580</v>
      </c>
      <c r="FK28" s="135">
        <v>1737390</v>
      </c>
      <c r="FL28" s="135">
        <v>1737390</v>
      </c>
      <c r="FM28" s="134">
        <v>0</v>
      </c>
      <c r="FN28" s="135">
        <v>2179780</v>
      </c>
      <c r="FO28" s="135">
        <v>356800</v>
      </c>
      <c r="FQ28" s="133" t="s">
        <v>91</v>
      </c>
      <c r="FR28" s="134">
        <v>3</v>
      </c>
      <c r="FS28" s="141">
        <v>762010</v>
      </c>
      <c r="FT28" s="141">
        <v>459650</v>
      </c>
      <c r="FU28" s="141">
        <v>456330</v>
      </c>
      <c r="FV28" s="142">
        <v>0</v>
      </c>
      <c r="FW28" s="143">
        <v>470660</v>
      </c>
      <c r="FX28" s="143">
        <v>291350</v>
      </c>
      <c r="FZ28" s="133" t="s">
        <v>91</v>
      </c>
      <c r="GA28" s="134">
        <v>3</v>
      </c>
      <c r="GB28" s="135">
        <v>745660</v>
      </c>
      <c r="GC28" s="135">
        <v>473640</v>
      </c>
      <c r="GD28" s="135">
        <v>469760</v>
      </c>
      <c r="GE28" s="134">
        <v>0</v>
      </c>
      <c r="GF28" s="135">
        <v>454310</v>
      </c>
      <c r="GG28" s="135">
        <v>291350</v>
      </c>
    </row>
    <row r="29" spans="1:189" x14ac:dyDescent="0.25">
      <c r="A29" s="85" t="s">
        <v>162</v>
      </c>
      <c r="B29" s="92" t="s">
        <v>40</v>
      </c>
      <c r="C29" s="92">
        <v>1</v>
      </c>
      <c r="D29" s="93">
        <v>165250</v>
      </c>
      <c r="E29" s="92">
        <v>0</v>
      </c>
      <c r="F29" s="92">
        <v>0</v>
      </c>
      <c r="G29" s="93">
        <v>165250</v>
      </c>
      <c r="H29" s="93">
        <v>115980</v>
      </c>
      <c r="I29" s="93">
        <v>49270</v>
      </c>
      <c r="K29" s="96" t="s">
        <v>40</v>
      </c>
      <c r="L29" s="96">
        <v>1</v>
      </c>
      <c r="M29" s="97">
        <v>173510</v>
      </c>
      <c r="N29" s="96">
        <v>0</v>
      </c>
      <c r="O29" s="96">
        <v>0</v>
      </c>
      <c r="P29" s="97">
        <v>173510</v>
      </c>
      <c r="Q29" s="97">
        <v>121780</v>
      </c>
      <c r="R29" s="97">
        <v>51730</v>
      </c>
      <c r="T29" s="96">
        <v>701</v>
      </c>
      <c r="U29" s="96">
        <v>4</v>
      </c>
      <c r="V29" s="97">
        <v>2204410</v>
      </c>
      <c r="W29" s="97">
        <v>1697610</v>
      </c>
      <c r="X29" s="97">
        <v>1697610</v>
      </c>
      <c r="Y29" s="96">
        <v>0</v>
      </c>
      <c r="Z29" s="97">
        <v>2027120</v>
      </c>
      <c r="AA29" s="97">
        <v>177290</v>
      </c>
      <c r="AC29" s="96" t="s">
        <v>60</v>
      </c>
      <c r="AD29" s="96">
        <v>1</v>
      </c>
      <c r="AE29" s="97">
        <v>187390</v>
      </c>
      <c r="AF29" s="96">
        <v>0</v>
      </c>
      <c r="AG29" s="96">
        <v>0</v>
      </c>
      <c r="AH29" s="97">
        <v>187390</v>
      </c>
      <c r="AI29" s="97">
        <v>131520</v>
      </c>
      <c r="AJ29" s="97">
        <v>55870</v>
      </c>
      <c r="AL29" s="92">
        <v>781</v>
      </c>
      <c r="AM29" s="92">
        <v>2</v>
      </c>
      <c r="AN29" s="93">
        <v>428770</v>
      </c>
      <c r="AO29" s="93">
        <v>245520</v>
      </c>
      <c r="AP29" s="93">
        <v>245520</v>
      </c>
      <c r="AQ29" s="92">
        <v>0</v>
      </c>
      <c r="AR29" s="93">
        <v>351910</v>
      </c>
      <c r="AS29" s="93">
        <v>76860</v>
      </c>
      <c r="AU29" s="92" t="s">
        <v>60</v>
      </c>
      <c r="AV29" s="92">
        <v>1</v>
      </c>
      <c r="AW29" s="93">
        <v>214370</v>
      </c>
      <c r="AX29" s="92">
        <v>0</v>
      </c>
      <c r="AY29" s="92">
        <v>0</v>
      </c>
      <c r="AZ29" s="93">
        <v>214370</v>
      </c>
      <c r="BA29" s="93">
        <v>150460</v>
      </c>
      <c r="BB29" s="93">
        <v>63910</v>
      </c>
      <c r="BD29" s="92">
        <v>781</v>
      </c>
      <c r="BE29" s="92">
        <v>2</v>
      </c>
      <c r="BF29" s="93">
        <v>428770</v>
      </c>
      <c r="BG29" s="93">
        <v>260450</v>
      </c>
      <c r="BH29" s="93">
        <v>260450</v>
      </c>
      <c r="BI29" s="96">
        <v>0</v>
      </c>
      <c r="BJ29" s="97">
        <v>351910</v>
      </c>
      <c r="BK29" s="97">
        <v>76860</v>
      </c>
      <c r="BM29" s="96" t="s">
        <v>60</v>
      </c>
      <c r="BN29" s="96">
        <v>1</v>
      </c>
      <c r="BO29" s="97">
        <v>233440</v>
      </c>
      <c r="BP29" s="96">
        <v>0</v>
      </c>
      <c r="BQ29" s="96">
        <v>0</v>
      </c>
      <c r="BR29" s="97">
        <v>233440</v>
      </c>
      <c r="BS29" s="97">
        <v>162500</v>
      </c>
      <c r="BT29" s="97">
        <v>70940</v>
      </c>
      <c r="BV29" s="96" t="s">
        <v>41</v>
      </c>
      <c r="BW29" s="96">
        <v>2</v>
      </c>
      <c r="BX29" s="97">
        <v>252150</v>
      </c>
      <c r="BY29" s="96">
        <v>0</v>
      </c>
      <c r="BZ29" s="96">
        <v>0</v>
      </c>
      <c r="CA29" s="97">
        <v>252150</v>
      </c>
      <c r="CB29" s="97">
        <v>165760</v>
      </c>
      <c r="CC29" s="97">
        <v>86390</v>
      </c>
      <c r="CE29" s="96" t="s">
        <v>61</v>
      </c>
      <c r="CF29" s="96">
        <v>2</v>
      </c>
      <c r="CG29" s="97">
        <v>60530</v>
      </c>
      <c r="CH29" s="96">
        <v>0</v>
      </c>
      <c r="CI29" s="96">
        <v>0</v>
      </c>
      <c r="CJ29" s="97">
        <v>60530</v>
      </c>
      <c r="CK29" s="97">
        <v>31810</v>
      </c>
      <c r="CL29" s="97">
        <v>28720</v>
      </c>
      <c r="CN29" s="96" t="s">
        <v>41</v>
      </c>
      <c r="CO29" s="96">
        <v>2</v>
      </c>
      <c r="CP29" s="97">
        <v>276380</v>
      </c>
      <c r="CQ29" s="96">
        <v>0</v>
      </c>
      <c r="CR29" s="96">
        <v>0</v>
      </c>
      <c r="CS29" s="97">
        <v>276380</v>
      </c>
      <c r="CT29" s="97">
        <v>178040</v>
      </c>
      <c r="CU29" s="97">
        <v>98340</v>
      </c>
      <c r="CW29" s="96" t="s">
        <v>58</v>
      </c>
      <c r="CX29" s="96">
        <v>1</v>
      </c>
      <c r="CY29" s="97">
        <v>650080</v>
      </c>
      <c r="CZ29" s="96">
        <v>0</v>
      </c>
      <c r="DA29" s="96">
        <v>0</v>
      </c>
      <c r="DB29" s="97">
        <v>650080</v>
      </c>
      <c r="DC29" s="97">
        <v>453970</v>
      </c>
      <c r="DD29" s="97">
        <v>196110</v>
      </c>
      <c r="DF29" s="91" t="s">
        <v>61</v>
      </c>
      <c r="DG29" s="92">
        <v>2</v>
      </c>
      <c r="DH29" s="93">
        <v>60530</v>
      </c>
      <c r="DI29" s="92">
        <v>0</v>
      </c>
      <c r="DJ29" s="92">
        <v>0</v>
      </c>
      <c r="DK29" s="93">
        <v>60530</v>
      </c>
      <c r="DL29" s="93">
        <v>31810</v>
      </c>
      <c r="DM29" s="93">
        <v>28720</v>
      </c>
      <c r="DO29" s="122" t="s">
        <v>41</v>
      </c>
      <c r="DP29" s="120">
        <v>2</v>
      </c>
      <c r="DQ29" s="121">
        <v>341210</v>
      </c>
      <c r="DR29" s="120">
        <v>0</v>
      </c>
      <c r="DS29" s="120">
        <v>0</v>
      </c>
      <c r="DT29" s="121">
        <v>341210</v>
      </c>
      <c r="DU29" s="121">
        <v>242870</v>
      </c>
      <c r="DV29" s="121">
        <v>98340</v>
      </c>
      <c r="DX29" s="122" t="s">
        <v>41</v>
      </c>
      <c r="DY29" s="120">
        <v>2</v>
      </c>
      <c r="DZ29" s="121">
        <v>396420</v>
      </c>
      <c r="EA29" s="120">
        <v>0</v>
      </c>
      <c r="EB29" s="120">
        <v>0</v>
      </c>
      <c r="EC29" s="131">
        <v>396420</v>
      </c>
      <c r="ED29" s="131">
        <v>250440</v>
      </c>
      <c r="EE29" s="131">
        <v>145980</v>
      </c>
      <c r="EG29" s="133" t="s">
        <v>41</v>
      </c>
      <c r="EH29" s="134">
        <v>2</v>
      </c>
      <c r="EI29" s="135">
        <v>400980</v>
      </c>
      <c r="EJ29" s="134">
        <v>0</v>
      </c>
      <c r="EK29" s="134">
        <v>0</v>
      </c>
      <c r="EL29" s="135">
        <v>400980</v>
      </c>
      <c r="EM29" s="135">
        <v>255000</v>
      </c>
      <c r="EN29" s="135">
        <v>145980</v>
      </c>
      <c r="EP29" s="133" t="s">
        <v>41</v>
      </c>
      <c r="EQ29" s="134">
        <v>2</v>
      </c>
      <c r="ER29" s="135">
        <v>403000</v>
      </c>
      <c r="ES29" s="134">
        <v>0</v>
      </c>
      <c r="ET29" s="134">
        <v>0</v>
      </c>
      <c r="EU29" s="135">
        <v>403000</v>
      </c>
      <c r="EV29" s="135">
        <v>257020</v>
      </c>
      <c r="EW29" s="135">
        <v>145980</v>
      </c>
      <c r="EY29" s="133" t="s">
        <v>41</v>
      </c>
      <c r="EZ29" s="134">
        <v>2</v>
      </c>
      <c r="FA29" s="135">
        <v>405250</v>
      </c>
      <c r="FB29" s="134">
        <v>0</v>
      </c>
      <c r="FC29" s="134">
        <v>0</v>
      </c>
      <c r="FD29" s="135">
        <v>405250</v>
      </c>
      <c r="FE29" s="135">
        <v>259270</v>
      </c>
      <c r="FF29" s="135">
        <v>145980</v>
      </c>
      <c r="FH29" s="133" t="s">
        <v>93</v>
      </c>
      <c r="FI29" s="134">
        <v>3</v>
      </c>
      <c r="FJ29" s="135">
        <v>655440</v>
      </c>
      <c r="FK29" s="135">
        <v>536130</v>
      </c>
      <c r="FL29" s="135">
        <v>536130</v>
      </c>
      <c r="FM29" s="134">
        <v>0</v>
      </c>
      <c r="FN29" s="135">
        <v>343900</v>
      </c>
      <c r="FO29" s="135">
        <v>311540</v>
      </c>
      <c r="FQ29" s="133" t="s">
        <v>92</v>
      </c>
      <c r="FR29" s="134">
        <v>2</v>
      </c>
      <c r="FS29" s="141">
        <v>2831850</v>
      </c>
      <c r="FT29" s="141">
        <v>1789500</v>
      </c>
      <c r="FU29" s="141">
        <v>1789500</v>
      </c>
      <c r="FV29" s="142">
        <v>0</v>
      </c>
      <c r="FW29" s="143">
        <v>2503490</v>
      </c>
      <c r="FX29" s="143">
        <v>328360</v>
      </c>
      <c r="FZ29" s="133" t="s">
        <v>92</v>
      </c>
      <c r="GA29" s="134">
        <v>3</v>
      </c>
      <c r="GB29" s="135">
        <v>4269460</v>
      </c>
      <c r="GC29" s="135">
        <v>2614490</v>
      </c>
      <c r="GD29" s="135">
        <v>2614490</v>
      </c>
      <c r="GE29" s="134">
        <v>0</v>
      </c>
      <c r="GF29" s="135">
        <v>3682350</v>
      </c>
      <c r="GG29" s="135">
        <v>587110</v>
      </c>
    </row>
    <row r="30" spans="1:189" x14ac:dyDescent="0.25">
      <c r="A30" s="85" t="s">
        <v>156</v>
      </c>
      <c r="B30" s="92" t="s">
        <v>41</v>
      </c>
      <c r="C30" s="92">
        <v>2</v>
      </c>
      <c r="D30" s="93">
        <v>103900</v>
      </c>
      <c r="E30" s="92">
        <v>0</v>
      </c>
      <c r="F30" s="92">
        <v>0</v>
      </c>
      <c r="G30" s="93">
        <v>103900</v>
      </c>
      <c r="H30" s="93">
        <v>59760</v>
      </c>
      <c r="I30" s="93">
        <v>44140</v>
      </c>
      <c r="K30" s="96" t="s">
        <v>41</v>
      </c>
      <c r="L30" s="96">
        <v>2</v>
      </c>
      <c r="M30" s="97">
        <v>109080</v>
      </c>
      <c r="N30" s="96">
        <v>0</v>
      </c>
      <c r="O30" s="96">
        <v>0</v>
      </c>
      <c r="P30" s="97">
        <v>109080</v>
      </c>
      <c r="Q30" s="97">
        <v>62740</v>
      </c>
      <c r="R30" s="97">
        <v>46340</v>
      </c>
      <c r="T30" s="96" t="s">
        <v>60</v>
      </c>
      <c r="U30" s="96">
        <v>1</v>
      </c>
      <c r="V30" s="97">
        <v>187390</v>
      </c>
      <c r="W30" s="96">
        <v>0</v>
      </c>
      <c r="X30" s="96">
        <v>0</v>
      </c>
      <c r="Y30" s="97">
        <v>187390</v>
      </c>
      <c r="Z30" s="97">
        <v>131520</v>
      </c>
      <c r="AA30" s="97">
        <v>55870</v>
      </c>
      <c r="AC30" s="96" t="s">
        <v>58</v>
      </c>
      <c r="AD30" s="96">
        <v>1</v>
      </c>
      <c r="AE30" s="97">
        <v>510990</v>
      </c>
      <c r="AF30" s="96">
        <v>0</v>
      </c>
      <c r="AG30" s="96">
        <v>0</v>
      </c>
      <c r="AH30" s="97">
        <v>510990</v>
      </c>
      <c r="AI30" s="97">
        <v>458710</v>
      </c>
      <c r="AJ30" s="97">
        <v>52280</v>
      </c>
      <c r="AL30" s="92" t="s">
        <v>60</v>
      </c>
      <c r="AM30" s="92">
        <v>1</v>
      </c>
      <c r="AN30" s="93">
        <v>206120</v>
      </c>
      <c r="AO30" s="92">
        <v>0</v>
      </c>
      <c r="AP30" s="92">
        <v>0</v>
      </c>
      <c r="AQ30" s="93">
        <v>206120</v>
      </c>
      <c r="AR30" s="93">
        <v>144670</v>
      </c>
      <c r="AS30" s="93">
        <v>61450</v>
      </c>
      <c r="AU30" s="92" t="s">
        <v>58</v>
      </c>
      <c r="AV30" s="92">
        <v>1</v>
      </c>
      <c r="AW30" s="93">
        <v>609700</v>
      </c>
      <c r="AX30" s="92">
        <v>0</v>
      </c>
      <c r="AY30" s="92">
        <v>0</v>
      </c>
      <c r="AZ30" s="93">
        <v>609700</v>
      </c>
      <c r="BA30" s="93">
        <v>492030</v>
      </c>
      <c r="BB30" s="93">
        <v>117670</v>
      </c>
      <c r="BD30" s="92" t="s">
        <v>60</v>
      </c>
      <c r="BE30" s="92">
        <v>1</v>
      </c>
      <c r="BF30" s="93">
        <v>233440</v>
      </c>
      <c r="BG30" s="92">
        <v>0</v>
      </c>
      <c r="BH30" s="92">
        <v>0</v>
      </c>
      <c r="BI30" s="97">
        <v>233440</v>
      </c>
      <c r="BJ30" s="97">
        <v>162500</v>
      </c>
      <c r="BK30" s="97">
        <v>70940</v>
      </c>
      <c r="BM30" s="96" t="s">
        <v>58</v>
      </c>
      <c r="BN30" s="96">
        <v>1</v>
      </c>
      <c r="BO30" s="97">
        <v>733540</v>
      </c>
      <c r="BP30" s="96">
        <v>0</v>
      </c>
      <c r="BQ30" s="96">
        <v>0</v>
      </c>
      <c r="BR30" s="97">
        <v>733540</v>
      </c>
      <c r="BS30" s="97">
        <v>602930</v>
      </c>
      <c r="BT30" s="97">
        <v>130610</v>
      </c>
      <c r="BV30" s="96" t="s">
        <v>61</v>
      </c>
      <c r="BW30" s="96">
        <v>2</v>
      </c>
      <c r="BX30" s="97">
        <v>60530</v>
      </c>
      <c r="BY30" s="96">
        <v>0</v>
      </c>
      <c r="BZ30" s="96">
        <v>0</v>
      </c>
      <c r="CA30" s="97">
        <v>60530</v>
      </c>
      <c r="CB30" s="97">
        <v>31810</v>
      </c>
      <c r="CC30" s="97">
        <v>28720</v>
      </c>
      <c r="CE30" s="96" t="s">
        <v>42</v>
      </c>
      <c r="CF30" s="96">
        <v>3</v>
      </c>
      <c r="CG30" s="97">
        <v>610920</v>
      </c>
      <c r="CH30" s="96">
        <v>0</v>
      </c>
      <c r="CI30" s="96">
        <v>0</v>
      </c>
      <c r="CJ30" s="97">
        <v>610920</v>
      </c>
      <c r="CK30" s="97">
        <v>532550</v>
      </c>
      <c r="CL30" s="97">
        <v>78370</v>
      </c>
      <c r="CN30" s="96" t="s">
        <v>61</v>
      </c>
      <c r="CO30" s="96">
        <v>2</v>
      </c>
      <c r="CP30" s="97">
        <v>60530</v>
      </c>
      <c r="CQ30" s="96">
        <v>0</v>
      </c>
      <c r="CR30" s="96">
        <v>0</v>
      </c>
      <c r="CS30" s="97">
        <v>60530</v>
      </c>
      <c r="CT30" s="97">
        <v>31810</v>
      </c>
      <c r="CU30" s="97">
        <v>28720</v>
      </c>
      <c r="CW30" s="96" t="s">
        <v>41</v>
      </c>
      <c r="CX30" s="96">
        <v>2</v>
      </c>
      <c r="CY30" s="97">
        <v>328040</v>
      </c>
      <c r="CZ30" s="96">
        <v>0</v>
      </c>
      <c r="DA30" s="96">
        <v>0</v>
      </c>
      <c r="DB30" s="97">
        <v>328040</v>
      </c>
      <c r="DC30" s="97">
        <v>229700</v>
      </c>
      <c r="DD30" s="97">
        <v>98340</v>
      </c>
      <c r="DF30" s="91" t="s">
        <v>42</v>
      </c>
      <c r="DG30" s="92">
        <v>3</v>
      </c>
      <c r="DH30" s="93">
        <v>655770</v>
      </c>
      <c r="DI30" s="92">
        <v>0</v>
      </c>
      <c r="DJ30" s="92">
        <v>0</v>
      </c>
      <c r="DK30" s="93">
        <v>655770</v>
      </c>
      <c r="DL30" s="93">
        <v>567420</v>
      </c>
      <c r="DM30" s="93">
        <v>88350</v>
      </c>
      <c r="DO30" s="122" t="s">
        <v>61</v>
      </c>
      <c r="DP30" s="120">
        <v>2</v>
      </c>
      <c r="DQ30" s="121">
        <v>60530</v>
      </c>
      <c r="DR30" s="120">
        <v>0</v>
      </c>
      <c r="DS30" s="120">
        <v>0</v>
      </c>
      <c r="DT30" s="121">
        <v>60530</v>
      </c>
      <c r="DU30" s="121">
        <v>31810</v>
      </c>
      <c r="DV30" s="121">
        <v>28720</v>
      </c>
      <c r="DX30" s="122" t="s">
        <v>61</v>
      </c>
      <c r="DY30" s="120">
        <v>2</v>
      </c>
      <c r="DZ30" s="121">
        <v>91810</v>
      </c>
      <c r="EA30" s="120">
        <v>0</v>
      </c>
      <c r="EB30" s="120">
        <v>0</v>
      </c>
      <c r="EC30" s="131">
        <v>91810</v>
      </c>
      <c r="ED30" s="131">
        <v>31810</v>
      </c>
      <c r="EE30" s="131">
        <v>60000</v>
      </c>
      <c r="EG30" s="133" t="s">
        <v>61</v>
      </c>
      <c r="EH30" s="134">
        <v>2</v>
      </c>
      <c r="EI30" s="135">
        <v>91810</v>
      </c>
      <c r="EJ30" s="134">
        <v>0</v>
      </c>
      <c r="EK30" s="134">
        <v>0</v>
      </c>
      <c r="EL30" s="135">
        <v>91810</v>
      </c>
      <c r="EM30" s="135">
        <v>31810</v>
      </c>
      <c r="EN30" s="135">
        <v>60000</v>
      </c>
      <c r="EP30" s="133" t="s">
        <v>42</v>
      </c>
      <c r="EQ30" s="134">
        <v>3</v>
      </c>
      <c r="ER30" s="135">
        <v>442760</v>
      </c>
      <c r="ES30" s="134">
        <v>0</v>
      </c>
      <c r="ET30" s="134">
        <v>0</v>
      </c>
      <c r="EU30" s="135">
        <v>442760</v>
      </c>
      <c r="EV30" s="135">
        <v>319630</v>
      </c>
      <c r="EW30" s="135">
        <v>123130</v>
      </c>
      <c r="EY30" s="133" t="s">
        <v>42</v>
      </c>
      <c r="EZ30" s="134">
        <v>3</v>
      </c>
      <c r="FA30" s="135">
        <v>454770</v>
      </c>
      <c r="FB30" s="134">
        <v>0</v>
      </c>
      <c r="FC30" s="134">
        <v>0</v>
      </c>
      <c r="FD30" s="135">
        <v>454770</v>
      </c>
      <c r="FE30" s="135">
        <v>333090</v>
      </c>
      <c r="FF30" s="135">
        <v>121680</v>
      </c>
      <c r="FH30" s="133" t="s">
        <v>60</v>
      </c>
      <c r="FI30" s="134">
        <v>1</v>
      </c>
      <c r="FJ30" s="135">
        <v>227230</v>
      </c>
      <c r="FK30" s="134">
        <v>0</v>
      </c>
      <c r="FL30" s="134">
        <v>0</v>
      </c>
      <c r="FM30" s="135">
        <v>227230</v>
      </c>
      <c r="FN30" s="135">
        <v>162500</v>
      </c>
      <c r="FO30" s="135">
        <v>64730</v>
      </c>
      <c r="FQ30" s="133" t="s">
        <v>93</v>
      </c>
      <c r="FR30" s="134">
        <v>3</v>
      </c>
      <c r="FS30" s="141">
        <v>636960</v>
      </c>
      <c r="FT30" s="141">
        <v>552200</v>
      </c>
      <c r="FU30" s="141">
        <v>552200</v>
      </c>
      <c r="FV30" s="142">
        <v>0</v>
      </c>
      <c r="FW30" s="143">
        <v>343900</v>
      </c>
      <c r="FX30" s="143">
        <v>293060</v>
      </c>
      <c r="FZ30" s="133" t="s">
        <v>93</v>
      </c>
      <c r="GA30" s="134">
        <v>3</v>
      </c>
      <c r="GB30" s="135">
        <v>646960</v>
      </c>
      <c r="GC30" s="135">
        <v>564060</v>
      </c>
      <c r="GD30" s="135">
        <v>568750</v>
      </c>
      <c r="GE30" s="134">
        <v>0</v>
      </c>
      <c r="GF30" s="135">
        <v>343900</v>
      </c>
      <c r="GG30" s="135">
        <v>303060</v>
      </c>
    </row>
    <row r="31" spans="1:189" x14ac:dyDescent="0.25">
      <c r="B31" s="92" t="s">
        <v>42</v>
      </c>
      <c r="C31" s="92">
        <v>4</v>
      </c>
      <c r="D31" s="93">
        <v>753490</v>
      </c>
      <c r="E31" s="92">
        <v>0</v>
      </c>
      <c r="F31" s="92">
        <v>0</v>
      </c>
      <c r="G31" s="93">
        <v>753490</v>
      </c>
      <c r="H31" s="93">
        <v>655510</v>
      </c>
      <c r="I31" s="93">
        <v>97980</v>
      </c>
      <c r="K31" s="96" t="s">
        <v>42</v>
      </c>
      <c r="L31" s="96">
        <v>3</v>
      </c>
      <c r="M31" s="97">
        <v>318030</v>
      </c>
      <c r="N31" s="96">
        <v>0</v>
      </c>
      <c r="O31" s="96">
        <v>0</v>
      </c>
      <c r="P31" s="97">
        <v>318030</v>
      </c>
      <c r="Q31" s="97">
        <v>263550</v>
      </c>
      <c r="R31" s="97">
        <v>54480</v>
      </c>
      <c r="T31" s="96" t="s">
        <v>58</v>
      </c>
      <c r="U31" s="96">
        <v>1</v>
      </c>
      <c r="V31" s="97">
        <v>510990</v>
      </c>
      <c r="W31" s="96">
        <v>0</v>
      </c>
      <c r="X31" s="96">
        <v>0</v>
      </c>
      <c r="Y31" s="97">
        <v>510990</v>
      </c>
      <c r="Z31" s="97">
        <v>458710</v>
      </c>
      <c r="AA31" s="97">
        <v>52280</v>
      </c>
      <c r="AC31" s="96" t="s">
        <v>41</v>
      </c>
      <c r="AD31" s="96">
        <v>1</v>
      </c>
      <c r="AE31" s="97">
        <v>78220</v>
      </c>
      <c r="AF31" s="96">
        <v>0</v>
      </c>
      <c r="AG31" s="96">
        <v>0</v>
      </c>
      <c r="AH31" s="97">
        <v>78220</v>
      </c>
      <c r="AI31" s="97">
        <v>39960</v>
      </c>
      <c r="AJ31" s="97">
        <v>38260</v>
      </c>
      <c r="AL31" s="92" t="s">
        <v>58</v>
      </c>
      <c r="AM31" s="92">
        <v>1</v>
      </c>
      <c r="AN31" s="93">
        <v>562090</v>
      </c>
      <c r="AO31" s="92">
        <v>0</v>
      </c>
      <c r="AP31" s="92">
        <v>0</v>
      </c>
      <c r="AQ31" s="93">
        <v>562090</v>
      </c>
      <c r="AR31" s="93">
        <v>504580</v>
      </c>
      <c r="AS31" s="93">
        <v>57510</v>
      </c>
      <c r="AU31" s="92" t="s">
        <v>41</v>
      </c>
      <c r="AV31" s="92">
        <v>1</v>
      </c>
      <c r="AW31" s="93">
        <v>89490</v>
      </c>
      <c r="AX31" s="92">
        <v>0</v>
      </c>
      <c r="AY31" s="92">
        <v>0</v>
      </c>
      <c r="AZ31" s="93">
        <v>89490</v>
      </c>
      <c r="BA31" s="93">
        <v>45720</v>
      </c>
      <c r="BB31" s="93">
        <v>43770</v>
      </c>
      <c r="BD31" s="92" t="s">
        <v>58</v>
      </c>
      <c r="BE31" s="92">
        <v>1</v>
      </c>
      <c r="BF31" s="93">
        <v>733540</v>
      </c>
      <c r="BG31" s="92">
        <v>0</v>
      </c>
      <c r="BH31" s="92">
        <v>0</v>
      </c>
      <c r="BI31" s="97">
        <v>733540</v>
      </c>
      <c r="BJ31" s="97">
        <v>602930</v>
      </c>
      <c r="BK31" s="97">
        <v>130610</v>
      </c>
      <c r="BM31" s="96" t="s">
        <v>41</v>
      </c>
      <c r="BN31" s="96">
        <v>2</v>
      </c>
      <c r="BO31" s="97">
        <v>252150</v>
      </c>
      <c r="BP31" s="96">
        <v>0</v>
      </c>
      <c r="BQ31" s="96">
        <v>0</v>
      </c>
      <c r="BR31" s="97">
        <v>252150</v>
      </c>
      <c r="BS31" s="97">
        <v>165760</v>
      </c>
      <c r="BT31" s="97">
        <v>86390</v>
      </c>
      <c r="BV31" s="96" t="s">
        <v>42</v>
      </c>
      <c r="BW31" s="96">
        <v>3</v>
      </c>
      <c r="BX31" s="97">
        <v>610920</v>
      </c>
      <c r="BY31" s="96">
        <v>0</v>
      </c>
      <c r="BZ31" s="96">
        <v>0</v>
      </c>
      <c r="CA31" s="97">
        <v>610920</v>
      </c>
      <c r="CB31" s="97">
        <v>532550</v>
      </c>
      <c r="CC31" s="97">
        <v>78370</v>
      </c>
      <c r="CE31" s="96" t="s">
        <v>43</v>
      </c>
      <c r="CF31" s="96">
        <v>4</v>
      </c>
      <c r="CG31" s="97">
        <v>286100</v>
      </c>
      <c r="CH31" s="96">
        <v>0</v>
      </c>
      <c r="CI31" s="96">
        <v>0</v>
      </c>
      <c r="CJ31" s="97">
        <v>286100</v>
      </c>
      <c r="CK31" s="97">
        <v>95030</v>
      </c>
      <c r="CL31" s="97">
        <v>191070</v>
      </c>
      <c r="CN31" s="96" t="s">
        <v>42</v>
      </c>
      <c r="CO31" s="96">
        <v>3</v>
      </c>
      <c r="CP31" s="97">
        <v>641860</v>
      </c>
      <c r="CQ31" s="96">
        <v>0</v>
      </c>
      <c r="CR31" s="96">
        <v>0</v>
      </c>
      <c r="CS31" s="97">
        <v>641860</v>
      </c>
      <c r="CT31" s="97">
        <v>553510</v>
      </c>
      <c r="CU31" s="97">
        <v>88350</v>
      </c>
      <c r="CW31" s="96" t="s">
        <v>61</v>
      </c>
      <c r="CX31" s="96">
        <v>2</v>
      </c>
      <c r="CY31" s="97">
        <v>60530</v>
      </c>
      <c r="CZ31" s="96">
        <v>0</v>
      </c>
      <c r="DA31" s="96">
        <v>0</v>
      </c>
      <c r="DB31" s="97">
        <v>60530</v>
      </c>
      <c r="DC31" s="97">
        <v>31810</v>
      </c>
      <c r="DD31" s="97">
        <v>28720</v>
      </c>
      <c r="DF31" s="91" t="s">
        <v>43</v>
      </c>
      <c r="DG31" s="92">
        <v>4</v>
      </c>
      <c r="DH31" s="93">
        <v>286100</v>
      </c>
      <c r="DI31" s="92">
        <v>0</v>
      </c>
      <c r="DJ31" s="92">
        <v>0</v>
      </c>
      <c r="DK31" s="93">
        <v>286100</v>
      </c>
      <c r="DL31" s="93">
        <v>95030</v>
      </c>
      <c r="DM31" s="93">
        <v>191070</v>
      </c>
      <c r="DO31" s="122" t="s">
        <v>42</v>
      </c>
      <c r="DP31" s="120">
        <v>3</v>
      </c>
      <c r="DQ31" s="121">
        <v>674090</v>
      </c>
      <c r="DR31" s="120">
        <v>0</v>
      </c>
      <c r="DS31" s="120">
        <v>0</v>
      </c>
      <c r="DT31" s="121">
        <v>674090</v>
      </c>
      <c r="DU31" s="121">
        <v>585740</v>
      </c>
      <c r="DV31" s="121">
        <v>88350</v>
      </c>
      <c r="DX31" s="122" t="s">
        <v>42</v>
      </c>
      <c r="DY31" s="120">
        <v>3</v>
      </c>
      <c r="DZ31" s="121">
        <v>434890</v>
      </c>
      <c r="EA31" s="120">
        <v>0</v>
      </c>
      <c r="EB31" s="120">
        <v>0</v>
      </c>
      <c r="EC31" s="131">
        <v>434890</v>
      </c>
      <c r="ED31" s="131">
        <v>311760</v>
      </c>
      <c r="EE31" s="131">
        <v>123130</v>
      </c>
      <c r="EG31" s="133" t="s">
        <v>42</v>
      </c>
      <c r="EH31" s="134">
        <v>3</v>
      </c>
      <c r="EI31" s="135">
        <v>441060</v>
      </c>
      <c r="EJ31" s="134">
        <v>0</v>
      </c>
      <c r="EK31" s="134">
        <v>0</v>
      </c>
      <c r="EL31" s="135">
        <v>441060</v>
      </c>
      <c r="EM31" s="135">
        <v>317930</v>
      </c>
      <c r="EN31" s="135">
        <v>123130</v>
      </c>
      <c r="EP31" s="133" t="s">
        <v>43</v>
      </c>
      <c r="EQ31" s="134">
        <v>5</v>
      </c>
      <c r="ER31" s="135">
        <v>940870</v>
      </c>
      <c r="ES31" s="134">
        <v>0</v>
      </c>
      <c r="ET31" s="134">
        <v>0</v>
      </c>
      <c r="EU31" s="135">
        <v>940870</v>
      </c>
      <c r="EV31" s="135">
        <v>597400</v>
      </c>
      <c r="EW31" s="135">
        <v>343470</v>
      </c>
      <c r="EY31" s="133" t="s">
        <v>43</v>
      </c>
      <c r="EZ31" s="134">
        <v>5</v>
      </c>
      <c r="FA31" s="135">
        <v>1318790</v>
      </c>
      <c r="FB31" s="134">
        <v>0</v>
      </c>
      <c r="FC31" s="134">
        <v>0</v>
      </c>
      <c r="FD31" s="135">
        <v>1318790</v>
      </c>
      <c r="FE31" s="135">
        <v>841510</v>
      </c>
      <c r="FF31" s="135">
        <v>477280</v>
      </c>
      <c r="FH31" s="133" t="s">
        <v>58</v>
      </c>
      <c r="FI31" s="134">
        <v>2</v>
      </c>
      <c r="FJ31" s="135">
        <v>776770</v>
      </c>
      <c r="FK31" s="134">
        <v>0</v>
      </c>
      <c r="FL31" s="134">
        <v>0</v>
      </c>
      <c r="FM31" s="135">
        <v>776770</v>
      </c>
      <c r="FN31" s="135">
        <v>494600</v>
      </c>
      <c r="FO31" s="135">
        <v>282170</v>
      </c>
      <c r="FQ31" s="133" t="s">
        <v>60</v>
      </c>
      <c r="FR31" s="134">
        <v>1</v>
      </c>
      <c r="FS31" s="141">
        <v>227230</v>
      </c>
      <c r="FT31" s="140">
        <v>0</v>
      </c>
      <c r="FU31" s="140">
        <v>0</v>
      </c>
      <c r="FV31" s="143">
        <v>227230</v>
      </c>
      <c r="FW31" s="143">
        <v>162500</v>
      </c>
      <c r="FX31" s="143">
        <v>64730</v>
      </c>
      <c r="FZ31" s="133" t="s">
        <v>60</v>
      </c>
      <c r="GA31" s="134">
        <v>1</v>
      </c>
      <c r="GB31" s="135">
        <v>265000</v>
      </c>
      <c r="GC31" s="134">
        <v>0</v>
      </c>
      <c r="GD31" s="134">
        <v>0</v>
      </c>
      <c r="GE31" s="135">
        <v>265000</v>
      </c>
      <c r="GF31" s="135">
        <v>162500</v>
      </c>
      <c r="GG31" s="135">
        <v>102500</v>
      </c>
    </row>
    <row r="32" spans="1:189" x14ac:dyDescent="0.25">
      <c r="B32" s="92" t="s">
        <v>43</v>
      </c>
      <c r="C32" s="92">
        <v>4</v>
      </c>
      <c r="D32" s="93">
        <v>192650</v>
      </c>
      <c r="E32" s="92">
        <v>0</v>
      </c>
      <c r="F32" s="92">
        <v>0</v>
      </c>
      <c r="G32" s="93">
        <v>192650</v>
      </c>
      <c r="H32" s="93">
        <v>67820</v>
      </c>
      <c r="I32" s="93">
        <v>124830</v>
      </c>
      <c r="K32" s="96" t="s">
        <v>43</v>
      </c>
      <c r="L32" s="96">
        <v>4</v>
      </c>
      <c r="M32" s="97">
        <v>190100</v>
      </c>
      <c r="N32" s="96">
        <v>0</v>
      </c>
      <c r="O32" s="96">
        <v>0</v>
      </c>
      <c r="P32" s="97">
        <v>190100</v>
      </c>
      <c r="Q32" s="97">
        <v>71210</v>
      </c>
      <c r="R32" s="97">
        <v>118890</v>
      </c>
      <c r="T32" s="96" t="s">
        <v>41</v>
      </c>
      <c r="U32" s="96">
        <v>1</v>
      </c>
      <c r="V32" s="97">
        <v>78220</v>
      </c>
      <c r="W32" s="96">
        <v>0</v>
      </c>
      <c r="X32" s="96">
        <v>0</v>
      </c>
      <c r="Y32" s="97">
        <v>78220</v>
      </c>
      <c r="Z32" s="97">
        <v>39960</v>
      </c>
      <c r="AA32" s="97">
        <v>38260</v>
      </c>
      <c r="AC32" s="96" t="s">
        <v>61</v>
      </c>
      <c r="AD32" s="96">
        <v>2</v>
      </c>
      <c r="AE32" s="97">
        <v>50420</v>
      </c>
      <c r="AF32" s="96">
        <v>0</v>
      </c>
      <c r="AG32" s="96">
        <v>0</v>
      </c>
      <c r="AH32" s="97">
        <v>50420</v>
      </c>
      <c r="AI32" s="97">
        <v>27800</v>
      </c>
      <c r="AJ32" s="97">
        <v>22620</v>
      </c>
      <c r="AL32" s="92" t="s">
        <v>41</v>
      </c>
      <c r="AM32" s="92">
        <v>1</v>
      </c>
      <c r="AN32" s="93">
        <v>86040</v>
      </c>
      <c r="AO32" s="92">
        <v>0</v>
      </c>
      <c r="AP32" s="92">
        <v>0</v>
      </c>
      <c r="AQ32" s="93">
        <v>86040</v>
      </c>
      <c r="AR32" s="93">
        <v>43960</v>
      </c>
      <c r="AS32" s="93">
        <v>42080</v>
      </c>
      <c r="AU32" s="92" t="s">
        <v>61</v>
      </c>
      <c r="AV32" s="92">
        <v>2</v>
      </c>
      <c r="AW32" s="93">
        <v>57690</v>
      </c>
      <c r="AX32" s="92">
        <v>0</v>
      </c>
      <c r="AY32" s="92">
        <v>0</v>
      </c>
      <c r="AZ32" s="93">
        <v>57690</v>
      </c>
      <c r="BA32" s="93">
        <v>31810</v>
      </c>
      <c r="BB32" s="93">
        <v>25880</v>
      </c>
      <c r="BD32" s="92" t="s">
        <v>41</v>
      </c>
      <c r="BE32" s="92">
        <v>2</v>
      </c>
      <c r="BF32" s="93">
        <v>198910</v>
      </c>
      <c r="BG32" s="92">
        <v>0</v>
      </c>
      <c r="BH32" s="92">
        <v>0</v>
      </c>
      <c r="BI32" s="97">
        <v>198910</v>
      </c>
      <c r="BJ32" s="97">
        <v>118570</v>
      </c>
      <c r="BK32" s="97">
        <v>80340</v>
      </c>
      <c r="BM32" s="96" t="s">
        <v>61</v>
      </c>
      <c r="BN32" s="96">
        <v>2</v>
      </c>
      <c r="BO32" s="97">
        <v>60530</v>
      </c>
      <c r="BP32" s="96">
        <v>0</v>
      </c>
      <c r="BQ32" s="96">
        <v>0</v>
      </c>
      <c r="BR32" s="97">
        <v>60530</v>
      </c>
      <c r="BS32" s="97">
        <v>31810</v>
      </c>
      <c r="BT32" s="97">
        <v>28720</v>
      </c>
      <c r="BV32" s="96" t="s">
        <v>43</v>
      </c>
      <c r="BW32" s="96">
        <v>4</v>
      </c>
      <c r="BX32" s="97">
        <v>286100</v>
      </c>
      <c r="BY32" s="96">
        <v>0</v>
      </c>
      <c r="BZ32" s="96">
        <v>0</v>
      </c>
      <c r="CA32" s="97">
        <v>286100</v>
      </c>
      <c r="CB32" s="97">
        <v>95030</v>
      </c>
      <c r="CC32" s="97">
        <v>191070</v>
      </c>
      <c r="CE32" s="96" t="s">
        <v>45</v>
      </c>
      <c r="CF32" s="96">
        <v>1</v>
      </c>
      <c r="CG32" s="97">
        <v>2564370</v>
      </c>
      <c r="CH32" s="96">
        <v>0</v>
      </c>
      <c r="CI32" s="96">
        <v>0</v>
      </c>
      <c r="CJ32" s="97">
        <v>2564370</v>
      </c>
      <c r="CK32" s="97">
        <v>2490270</v>
      </c>
      <c r="CL32" s="97">
        <v>74100</v>
      </c>
      <c r="CN32" s="96" t="s">
        <v>43</v>
      </c>
      <c r="CO32" s="96">
        <v>4</v>
      </c>
      <c r="CP32" s="97">
        <v>286100</v>
      </c>
      <c r="CQ32" s="96">
        <v>0</v>
      </c>
      <c r="CR32" s="96">
        <v>0</v>
      </c>
      <c r="CS32" s="97">
        <v>286100</v>
      </c>
      <c r="CT32" s="97">
        <v>95030</v>
      </c>
      <c r="CU32" s="97">
        <v>191070</v>
      </c>
      <c r="CW32" s="96" t="s">
        <v>42</v>
      </c>
      <c r="CX32" s="96">
        <v>3</v>
      </c>
      <c r="CY32" s="97">
        <v>643860</v>
      </c>
      <c r="CZ32" s="96">
        <v>0</v>
      </c>
      <c r="DA32" s="96">
        <v>0</v>
      </c>
      <c r="DB32" s="97">
        <v>643860</v>
      </c>
      <c r="DC32" s="97">
        <v>555510</v>
      </c>
      <c r="DD32" s="97">
        <v>88350</v>
      </c>
      <c r="DF32" s="91" t="s">
        <v>45</v>
      </c>
      <c r="DG32" s="92">
        <v>1</v>
      </c>
      <c r="DH32" s="93">
        <v>6975880</v>
      </c>
      <c r="DI32" s="92">
        <v>0</v>
      </c>
      <c r="DJ32" s="92">
        <v>0</v>
      </c>
      <c r="DK32" s="93">
        <v>6975880</v>
      </c>
      <c r="DL32" s="93">
        <v>6903150</v>
      </c>
      <c r="DM32" s="93">
        <v>72730</v>
      </c>
      <c r="DO32" s="122" t="s">
        <v>43</v>
      </c>
      <c r="DP32" s="120">
        <v>4</v>
      </c>
      <c r="DQ32" s="121">
        <v>286100</v>
      </c>
      <c r="DR32" s="120">
        <v>0</v>
      </c>
      <c r="DS32" s="120">
        <v>0</v>
      </c>
      <c r="DT32" s="121">
        <v>286100</v>
      </c>
      <c r="DU32" s="121">
        <v>95030</v>
      </c>
      <c r="DV32" s="121">
        <v>191070</v>
      </c>
      <c r="DX32" s="122" t="s">
        <v>43</v>
      </c>
      <c r="DY32" s="120">
        <v>4</v>
      </c>
      <c r="DZ32" s="121">
        <v>603690</v>
      </c>
      <c r="EA32" s="120">
        <v>0</v>
      </c>
      <c r="EB32" s="120">
        <v>0</v>
      </c>
      <c r="EC32" s="131">
        <v>603690</v>
      </c>
      <c r="ED32" s="131">
        <v>340020</v>
      </c>
      <c r="EE32" s="131">
        <v>263670</v>
      </c>
      <c r="EG32" s="133" t="s">
        <v>43</v>
      </c>
      <c r="EH32" s="134">
        <v>4</v>
      </c>
      <c r="EI32" s="135">
        <v>606290</v>
      </c>
      <c r="EJ32" s="134">
        <v>0</v>
      </c>
      <c r="EK32" s="134">
        <v>0</v>
      </c>
      <c r="EL32" s="135">
        <v>606290</v>
      </c>
      <c r="EM32" s="135">
        <v>342620</v>
      </c>
      <c r="EN32" s="135">
        <v>263670</v>
      </c>
      <c r="EP32" s="133" t="s">
        <v>45</v>
      </c>
      <c r="EQ32" s="134">
        <v>1</v>
      </c>
      <c r="ER32" s="135">
        <v>7017350</v>
      </c>
      <c r="ES32" s="134">
        <v>0</v>
      </c>
      <c r="ET32" s="134">
        <v>0</v>
      </c>
      <c r="EU32" s="135">
        <v>7017350</v>
      </c>
      <c r="EV32" s="135">
        <v>6939760</v>
      </c>
      <c r="EW32" s="135">
        <v>77590</v>
      </c>
      <c r="EY32" s="133" t="s">
        <v>45</v>
      </c>
      <c r="EZ32" s="134">
        <v>1</v>
      </c>
      <c r="FA32" s="135">
        <v>7088590</v>
      </c>
      <c r="FB32" s="134">
        <v>0</v>
      </c>
      <c r="FC32" s="134">
        <v>0</v>
      </c>
      <c r="FD32" s="135">
        <v>7088590</v>
      </c>
      <c r="FE32" s="135">
        <v>7007740</v>
      </c>
      <c r="FF32" s="135">
        <v>80850</v>
      </c>
      <c r="FH32" s="133" t="s">
        <v>41</v>
      </c>
      <c r="FI32" s="134">
        <v>2</v>
      </c>
      <c r="FJ32" s="135">
        <v>414580</v>
      </c>
      <c r="FK32" s="134">
        <v>0</v>
      </c>
      <c r="FL32" s="134">
        <v>0</v>
      </c>
      <c r="FM32" s="135">
        <v>414580</v>
      </c>
      <c r="FN32" s="135">
        <v>268600</v>
      </c>
      <c r="FO32" s="135">
        <v>145980</v>
      </c>
      <c r="FQ32" s="133" t="s">
        <v>58</v>
      </c>
      <c r="FR32" s="134">
        <v>2</v>
      </c>
      <c r="FS32" s="141">
        <v>867610</v>
      </c>
      <c r="FT32" s="140">
        <v>0</v>
      </c>
      <c r="FU32" s="140">
        <v>0</v>
      </c>
      <c r="FV32" s="143">
        <v>867610</v>
      </c>
      <c r="FW32" s="143">
        <v>607440</v>
      </c>
      <c r="FX32" s="143">
        <v>260170</v>
      </c>
      <c r="FZ32" s="133" t="s">
        <v>58</v>
      </c>
      <c r="GA32" s="134">
        <v>2</v>
      </c>
      <c r="GB32" s="135">
        <v>867610</v>
      </c>
      <c r="GC32" s="134">
        <v>0</v>
      </c>
      <c r="GD32" s="134">
        <v>0</v>
      </c>
      <c r="GE32" s="135">
        <v>867610</v>
      </c>
      <c r="GF32" s="135">
        <v>607440</v>
      </c>
      <c r="GG32" s="135">
        <v>260170</v>
      </c>
    </row>
    <row r="33" spans="1:189" x14ac:dyDescent="0.25">
      <c r="A33" s="84"/>
      <c r="B33" s="92" t="s">
        <v>44</v>
      </c>
      <c r="C33" s="92">
        <v>1</v>
      </c>
      <c r="D33" s="92">
        <v>100</v>
      </c>
      <c r="E33" s="92">
        <v>0</v>
      </c>
      <c r="F33" s="92">
        <v>0</v>
      </c>
      <c r="G33" s="92">
        <v>100</v>
      </c>
      <c r="H33" s="92">
        <v>0</v>
      </c>
      <c r="I33" s="92">
        <v>100</v>
      </c>
      <c r="K33" s="96" t="s">
        <v>44</v>
      </c>
      <c r="L33" s="96">
        <v>1</v>
      </c>
      <c r="M33" s="96">
        <v>100</v>
      </c>
      <c r="N33" s="96">
        <v>0</v>
      </c>
      <c r="O33" s="96">
        <v>0</v>
      </c>
      <c r="P33" s="96">
        <v>100</v>
      </c>
      <c r="Q33" s="96">
        <v>0</v>
      </c>
      <c r="R33" s="96">
        <v>100</v>
      </c>
      <c r="T33" s="96" t="s">
        <v>61</v>
      </c>
      <c r="U33" s="96">
        <v>1</v>
      </c>
      <c r="V33" s="97">
        <v>39600</v>
      </c>
      <c r="W33" s="96">
        <v>0</v>
      </c>
      <c r="X33" s="96">
        <v>0</v>
      </c>
      <c r="Y33" s="97">
        <v>39600</v>
      </c>
      <c r="Z33" s="97">
        <v>27800</v>
      </c>
      <c r="AA33" s="97">
        <v>11800</v>
      </c>
      <c r="AC33" s="96" t="s">
        <v>42</v>
      </c>
      <c r="AD33" s="96">
        <v>3</v>
      </c>
      <c r="AE33" s="97">
        <v>355360</v>
      </c>
      <c r="AF33" s="96">
        <v>0</v>
      </c>
      <c r="AG33" s="96">
        <v>0</v>
      </c>
      <c r="AH33" s="97">
        <v>355360</v>
      </c>
      <c r="AI33" s="97">
        <v>296530</v>
      </c>
      <c r="AJ33" s="97">
        <v>58830</v>
      </c>
      <c r="AL33" s="92" t="s">
        <v>61</v>
      </c>
      <c r="AM33" s="92">
        <v>2</v>
      </c>
      <c r="AN33" s="93">
        <v>55460</v>
      </c>
      <c r="AO33" s="92">
        <v>0</v>
      </c>
      <c r="AP33" s="92">
        <v>0</v>
      </c>
      <c r="AQ33" s="93">
        <v>55460</v>
      </c>
      <c r="AR33" s="93">
        <v>30580</v>
      </c>
      <c r="AS33" s="93">
        <v>24880</v>
      </c>
      <c r="AU33" s="92" t="s">
        <v>42</v>
      </c>
      <c r="AV33" s="92">
        <v>3</v>
      </c>
      <c r="AW33" s="93">
        <v>406530</v>
      </c>
      <c r="AX33" s="92">
        <v>0</v>
      </c>
      <c r="AY33" s="92">
        <v>0</v>
      </c>
      <c r="AZ33" s="93">
        <v>406530</v>
      </c>
      <c r="BA33" s="93">
        <v>339230</v>
      </c>
      <c r="BB33" s="93">
        <v>67300</v>
      </c>
      <c r="BD33" s="92" t="s">
        <v>61</v>
      </c>
      <c r="BE33" s="92">
        <v>2</v>
      </c>
      <c r="BF33" s="93">
        <v>60530</v>
      </c>
      <c r="BG33" s="92">
        <v>0</v>
      </c>
      <c r="BH33" s="92">
        <v>0</v>
      </c>
      <c r="BI33" s="97">
        <v>60530</v>
      </c>
      <c r="BJ33" s="97">
        <v>31810</v>
      </c>
      <c r="BK33" s="97">
        <v>28720</v>
      </c>
      <c r="BM33" s="96" t="s">
        <v>42</v>
      </c>
      <c r="BN33" s="96">
        <v>3</v>
      </c>
      <c r="BO33" s="97">
        <v>610920</v>
      </c>
      <c r="BP33" s="96">
        <v>0</v>
      </c>
      <c r="BQ33" s="96">
        <v>0</v>
      </c>
      <c r="BR33" s="97">
        <v>610920</v>
      </c>
      <c r="BS33" s="97">
        <v>532550</v>
      </c>
      <c r="BT33" s="97">
        <v>78370</v>
      </c>
      <c r="BV33" s="96" t="s">
        <v>45</v>
      </c>
      <c r="BW33" s="96">
        <v>1</v>
      </c>
      <c r="BX33" s="97">
        <v>2562890</v>
      </c>
      <c r="BY33" s="96">
        <v>0</v>
      </c>
      <c r="BZ33" s="96">
        <v>0</v>
      </c>
      <c r="CA33" s="97">
        <v>2562890</v>
      </c>
      <c r="CB33" s="97">
        <v>2490060</v>
      </c>
      <c r="CC33" s="97">
        <v>72830</v>
      </c>
      <c r="CE33" s="96" t="s">
        <v>46</v>
      </c>
      <c r="CF33" s="96">
        <v>3</v>
      </c>
      <c r="CG33" s="97">
        <v>5480000</v>
      </c>
      <c r="CH33" s="96">
        <v>0</v>
      </c>
      <c r="CI33" s="96">
        <v>0</v>
      </c>
      <c r="CJ33" s="97">
        <v>5480000</v>
      </c>
      <c r="CK33" s="97">
        <v>5146110</v>
      </c>
      <c r="CL33" s="97">
        <v>333890</v>
      </c>
      <c r="CN33" s="96" t="s">
        <v>45</v>
      </c>
      <c r="CO33" s="96">
        <v>1</v>
      </c>
      <c r="CP33" s="97">
        <v>3047160</v>
      </c>
      <c r="CQ33" s="96">
        <v>0</v>
      </c>
      <c r="CR33" s="96">
        <v>0</v>
      </c>
      <c r="CS33" s="97">
        <v>3047160</v>
      </c>
      <c r="CT33" s="97">
        <v>2972610</v>
      </c>
      <c r="CU33" s="97">
        <v>74550</v>
      </c>
      <c r="CW33" s="96" t="s">
        <v>43</v>
      </c>
      <c r="CX33" s="96">
        <v>4</v>
      </c>
      <c r="CY33" s="97">
        <v>286100</v>
      </c>
      <c r="CZ33" s="96">
        <v>0</v>
      </c>
      <c r="DA33" s="96">
        <v>0</v>
      </c>
      <c r="DB33" s="97">
        <v>286100</v>
      </c>
      <c r="DC33" s="97">
        <v>95030</v>
      </c>
      <c r="DD33" s="97">
        <v>191070</v>
      </c>
      <c r="DF33" s="91" t="s">
        <v>46</v>
      </c>
      <c r="DG33" s="92">
        <v>3</v>
      </c>
      <c r="DH33" s="93">
        <v>5457040</v>
      </c>
      <c r="DI33" s="92">
        <v>0</v>
      </c>
      <c r="DJ33" s="92">
        <v>0</v>
      </c>
      <c r="DK33" s="93">
        <v>5457040</v>
      </c>
      <c r="DL33" s="93">
        <v>5146110</v>
      </c>
      <c r="DM33" s="93">
        <v>310930</v>
      </c>
      <c r="DO33" s="122" t="s">
        <v>45</v>
      </c>
      <c r="DP33" s="120">
        <v>1</v>
      </c>
      <c r="DQ33" s="121">
        <v>7027950</v>
      </c>
      <c r="DR33" s="120">
        <v>0</v>
      </c>
      <c r="DS33" s="120">
        <v>0</v>
      </c>
      <c r="DT33" s="121">
        <v>7027950</v>
      </c>
      <c r="DU33" s="121">
        <v>6959080</v>
      </c>
      <c r="DV33" s="121">
        <v>68870</v>
      </c>
      <c r="DX33" s="122" t="s">
        <v>45</v>
      </c>
      <c r="DY33" s="120">
        <v>1</v>
      </c>
      <c r="DZ33" s="121">
        <v>7000710</v>
      </c>
      <c r="EA33" s="120">
        <v>0</v>
      </c>
      <c r="EB33" s="120">
        <v>0</v>
      </c>
      <c r="EC33" s="131">
        <v>7000710</v>
      </c>
      <c r="ED33" s="131">
        <v>6925480</v>
      </c>
      <c r="EE33" s="131">
        <v>75230</v>
      </c>
      <c r="EG33" s="133" t="s">
        <v>45</v>
      </c>
      <c r="EH33" s="134">
        <v>1</v>
      </c>
      <c r="EI33" s="135">
        <v>7028400</v>
      </c>
      <c r="EJ33" s="134">
        <v>0</v>
      </c>
      <c r="EK33" s="134">
        <v>0</v>
      </c>
      <c r="EL33" s="135">
        <v>7028400</v>
      </c>
      <c r="EM33" s="135">
        <v>6950620</v>
      </c>
      <c r="EN33" s="135">
        <v>77780</v>
      </c>
      <c r="EP33" s="133" t="s">
        <v>46</v>
      </c>
      <c r="EQ33" s="134">
        <v>3</v>
      </c>
      <c r="ER33" s="135">
        <v>7900160</v>
      </c>
      <c r="ES33" s="134">
        <v>0</v>
      </c>
      <c r="ET33" s="134">
        <v>0</v>
      </c>
      <c r="EU33" s="135">
        <v>7900160</v>
      </c>
      <c r="EV33" s="135">
        <v>7581250</v>
      </c>
      <c r="EW33" s="135">
        <v>318910</v>
      </c>
      <c r="EY33" s="133" t="s">
        <v>46</v>
      </c>
      <c r="EZ33" s="134">
        <v>3</v>
      </c>
      <c r="FA33" s="135">
        <v>7871330</v>
      </c>
      <c r="FB33" s="134">
        <v>0</v>
      </c>
      <c r="FC33" s="134">
        <v>0</v>
      </c>
      <c r="FD33" s="135">
        <v>7871330</v>
      </c>
      <c r="FE33" s="135">
        <v>7581250</v>
      </c>
      <c r="FF33" s="135">
        <v>290080</v>
      </c>
      <c r="FH33" s="133" t="s">
        <v>42</v>
      </c>
      <c r="FI33" s="134">
        <v>3</v>
      </c>
      <c r="FJ33" s="135">
        <v>474200</v>
      </c>
      <c r="FK33" s="134">
        <v>0</v>
      </c>
      <c r="FL33" s="134">
        <v>0</v>
      </c>
      <c r="FM33" s="135">
        <v>474200</v>
      </c>
      <c r="FN33" s="135">
        <v>352520</v>
      </c>
      <c r="FO33" s="135">
        <v>121680</v>
      </c>
      <c r="FQ33" s="133" t="s">
        <v>41</v>
      </c>
      <c r="FR33" s="134">
        <v>2</v>
      </c>
      <c r="FS33" s="141">
        <v>427390</v>
      </c>
      <c r="FT33" s="140">
        <v>0</v>
      </c>
      <c r="FU33" s="140">
        <v>0</v>
      </c>
      <c r="FV33" s="143">
        <v>427390</v>
      </c>
      <c r="FW33" s="143">
        <v>281410</v>
      </c>
      <c r="FX33" s="143">
        <v>145980</v>
      </c>
      <c r="FZ33" s="133" t="s">
        <v>41</v>
      </c>
      <c r="GA33" s="134">
        <v>2</v>
      </c>
      <c r="GB33" s="135">
        <v>427300</v>
      </c>
      <c r="GC33" s="134">
        <v>0</v>
      </c>
      <c r="GD33" s="134">
        <v>0</v>
      </c>
      <c r="GE33" s="135">
        <v>427300</v>
      </c>
      <c r="GF33" s="135">
        <v>281320</v>
      </c>
      <c r="GG33" s="135">
        <v>145980</v>
      </c>
    </row>
    <row r="34" spans="1:189" x14ac:dyDescent="0.25">
      <c r="B34" s="92" t="s">
        <v>45</v>
      </c>
      <c r="C34" s="92">
        <v>1</v>
      </c>
      <c r="D34" s="93">
        <v>1667200</v>
      </c>
      <c r="E34" s="92">
        <v>0</v>
      </c>
      <c r="F34" s="92">
        <v>0</v>
      </c>
      <c r="G34" s="93">
        <v>1667200</v>
      </c>
      <c r="H34" s="93">
        <v>1636720</v>
      </c>
      <c r="I34" s="93">
        <v>30480</v>
      </c>
      <c r="K34" s="96" t="s">
        <v>45</v>
      </c>
      <c r="L34" s="96">
        <v>1</v>
      </c>
      <c r="M34" s="97">
        <v>1717200</v>
      </c>
      <c r="N34" s="96">
        <v>0</v>
      </c>
      <c r="O34" s="96">
        <v>0</v>
      </c>
      <c r="P34" s="97">
        <v>1717200</v>
      </c>
      <c r="Q34" s="97">
        <v>1685810</v>
      </c>
      <c r="R34" s="97">
        <v>31390</v>
      </c>
      <c r="T34" s="96" t="s">
        <v>42</v>
      </c>
      <c r="U34" s="96">
        <v>3</v>
      </c>
      <c r="V34" s="97">
        <v>343460</v>
      </c>
      <c r="W34" s="96">
        <v>0</v>
      </c>
      <c r="X34" s="96">
        <v>0</v>
      </c>
      <c r="Y34" s="97">
        <v>343460</v>
      </c>
      <c r="Z34" s="97">
        <v>284630</v>
      </c>
      <c r="AA34" s="97">
        <v>58830</v>
      </c>
      <c r="AC34" s="96" t="s">
        <v>43</v>
      </c>
      <c r="AD34" s="96">
        <v>4</v>
      </c>
      <c r="AE34" s="97">
        <v>205300</v>
      </c>
      <c r="AF34" s="96">
        <v>0</v>
      </c>
      <c r="AG34" s="96">
        <v>0</v>
      </c>
      <c r="AH34" s="97">
        <v>205300</v>
      </c>
      <c r="AI34" s="97">
        <v>76910</v>
      </c>
      <c r="AJ34" s="97">
        <v>128390</v>
      </c>
      <c r="AL34" s="92" t="s">
        <v>42</v>
      </c>
      <c r="AM34" s="92">
        <v>3</v>
      </c>
      <c r="AN34" s="93">
        <v>390900</v>
      </c>
      <c r="AO34" s="92">
        <v>0</v>
      </c>
      <c r="AP34" s="92">
        <v>0</v>
      </c>
      <c r="AQ34" s="93">
        <v>390900</v>
      </c>
      <c r="AR34" s="93">
        <v>326190</v>
      </c>
      <c r="AS34" s="93">
        <v>64710</v>
      </c>
      <c r="AU34" s="92" t="s">
        <v>43</v>
      </c>
      <c r="AV34" s="92">
        <v>4</v>
      </c>
      <c r="AW34" s="93">
        <v>234870</v>
      </c>
      <c r="AX34" s="92">
        <v>0</v>
      </c>
      <c r="AY34" s="92">
        <v>0</v>
      </c>
      <c r="AZ34" s="93">
        <v>234870</v>
      </c>
      <c r="BA34" s="93">
        <v>87990</v>
      </c>
      <c r="BB34" s="93">
        <v>146880</v>
      </c>
      <c r="BD34" s="92" t="s">
        <v>42</v>
      </c>
      <c r="BE34" s="92">
        <v>3</v>
      </c>
      <c r="BF34" s="93">
        <v>610920</v>
      </c>
      <c r="BG34" s="92">
        <v>0</v>
      </c>
      <c r="BH34" s="92">
        <v>0</v>
      </c>
      <c r="BI34" s="97">
        <v>610920</v>
      </c>
      <c r="BJ34" s="97">
        <v>532550</v>
      </c>
      <c r="BK34" s="97">
        <v>78370</v>
      </c>
      <c r="BM34" s="96" t="s">
        <v>43</v>
      </c>
      <c r="BN34" s="96">
        <v>4</v>
      </c>
      <c r="BO34" s="97">
        <v>258070</v>
      </c>
      <c r="BP34" s="96">
        <v>0</v>
      </c>
      <c r="BQ34" s="96">
        <v>0</v>
      </c>
      <c r="BR34" s="97">
        <v>258070</v>
      </c>
      <c r="BS34" s="97">
        <v>95030</v>
      </c>
      <c r="BT34" s="97">
        <v>163040</v>
      </c>
      <c r="BV34" s="96" t="s">
        <v>46</v>
      </c>
      <c r="BW34" s="96">
        <v>3</v>
      </c>
      <c r="BX34" s="97">
        <v>5480000</v>
      </c>
      <c r="BY34" s="96">
        <v>0</v>
      </c>
      <c r="BZ34" s="96">
        <v>0</v>
      </c>
      <c r="CA34" s="97">
        <v>5480000</v>
      </c>
      <c r="CB34" s="97">
        <v>5146110</v>
      </c>
      <c r="CC34" s="97">
        <v>333890</v>
      </c>
      <c r="CE34" s="96" t="s">
        <v>47</v>
      </c>
      <c r="CF34" s="96">
        <v>9</v>
      </c>
      <c r="CG34" s="97">
        <v>2236000</v>
      </c>
      <c r="CH34" s="96">
        <v>0</v>
      </c>
      <c r="CI34" s="96">
        <v>0</v>
      </c>
      <c r="CJ34" s="97">
        <v>2236000</v>
      </c>
      <c r="CK34" s="97">
        <v>1452110</v>
      </c>
      <c r="CL34" s="97">
        <v>783890</v>
      </c>
      <c r="CN34" s="96" t="s">
        <v>46</v>
      </c>
      <c r="CO34" s="96">
        <v>3</v>
      </c>
      <c r="CP34" s="97">
        <v>5464040</v>
      </c>
      <c r="CQ34" s="96">
        <v>0</v>
      </c>
      <c r="CR34" s="96">
        <v>0</v>
      </c>
      <c r="CS34" s="97">
        <v>5464040</v>
      </c>
      <c r="CT34" s="97">
        <v>5146110</v>
      </c>
      <c r="CU34" s="97">
        <v>317930</v>
      </c>
      <c r="CW34" s="96" t="s">
        <v>45</v>
      </c>
      <c r="CX34" s="96">
        <v>1</v>
      </c>
      <c r="CY34" s="97">
        <v>6852200</v>
      </c>
      <c r="CZ34" s="96">
        <v>0</v>
      </c>
      <c r="DA34" s="96">
        <v>0</v>
      </c>
      <c r="DB34" s="97">
        <v>6852200</v>
      </c>
      <c r="DC34" s="97">
        <v>6783380</v>
      </c>
      <c r="DD34" s="97">
        <v>68820</v>
      </c>
      <c r="DF34" s="91" t="s">
        <v>47</v>
      </c>
      <c r="DG34" s="92">
        <v>8</v>
      </c>
      <c r="DH34" s="93">
        <v>1697130</v>
      </c>
      <c r="DI34" s="92">
        <v>0</v>
      </c>
      <c r="DJ34" s="92">
        <v>0</v>
      </c>
      <c r="DK34" s="93">
        <v>1697130</v>
      </c>
      <c r="DL34" s="93">
        <v>1062490</v>
      </c>
      <c r="DM34" s="93">
        <v>634640</v>
      </c>
      <c r="DO34" s="122" t="s">
        <v>46</v>
      </c>
      <c r="DP34" s="120">
        <v>3</v>
      </c>
      <c r="DQ34" s="121">
        <v>5440240</v>
      </c>
      <c r="DR34" s="120">
        <v>0</v>
      </c>
      <c r="DS34" s="120">
        <v>0</v>
      </c>
      <c r="DT34" s="121">
        <v>5440240</v>
      </c>
      <c r="DU34" s="121">
        <v>5146110</v>
      </c>
      <c r="DV34" s="121">
        <v>294130</v>
      </c>
      <c r="DX34" s="122" t="s">
        <v>46</v>
      </c>
      <c r="DY34" s="120">
        <v>3</v>
      </c>
      <c r="DZ34" s="121">
        <v>5442830</v>
      </c>
      <c r="EA34" s="120">
        <v>0</v>
      </c>
      <c r="EB34" s="120">
        <v>0</v>
      </c>
      <c r="EC34" s="131">
        <v>5442830</v>
      </c>
      <c r="ED34" s="131">
        <v>5146110</v>
      </c>
      <c r="EE34" s="131">
        <v>296720</v>
      </c>
      <c r="EG34" s="133" t="s">
        <v>46</v>
      </c>
      <c r="EH34" s="134">
        <v>3</v>
      </c>
      <c r="EI34" s="135">
        <v>5442830</v>
      </c>
      <c r="EJ34" s="134">
        <v>0</v>
      </c>
      <c r="EK34" s="134">
        <v>0</v>
      </c>
      <c r="EL34" s="135">
        <v>5442830</v>
      </c>
      <c r="EM34" s="135">
        <v>5146110</v>
      </c>
      <c r="EN34" s="135">
        <v>296720</v>
      </c>
      <c r="EP34" s="133" t="s">
        <v>47</v>
      </c>
      <c r="EQ34" s="134">
        <v>6</v>
      </c>
      <c r="ER34" s="135">
        <v>2055280</v>
      </c>
      <c r="ES34" s="134">
        <v>0</v>
      </c>
      <c r="ET34" s="134">
        <v>0</v>
      </c>
      <c r="EU34" s="135">
        <v>2055280</v>
      </c>
      <c r="EV34" s="135">
        <v>1588580</v>
      </c>
      <c r="EW34" s="135">
        <v>466700</v>
      </c>
      <c r="EY34" s="133" t="s">
        <v>47</v>
      </c>
      <c r="EZ34" s="134">
        <v>7</v>
      </c>
      <c r="FA34" s="135">
        <v>2390440</v>
      </c>
      <c r="FB34" s="134">
        <v>0</v>
      </c>
      <c r="FC34" s="134">
        <v>0</v>
      </c>
      <c r="FD34" s="135">
        <v>2390440</v>
      </c>
      <c r="FE34" s="135">
        <v>1842230</v>
      </c>
      <c r="FF34" s="135">
        <v>548210</v>
      </c>
      <c r="FH34" s="133" t="s">
        <v>43</v>
      </c>
      <c r="FI34" s="134">
        <v>5</v>
      </c>
      <c r="FJ34" s="135">
        <v>1911770</v>
      </c>
      <c r="FK34" s="134">
        <v>0</v>
      </c>
      <c r="FL34" s="134">
        <v>0</v>
      </c>
      <c r="FM34" s="135">
        <v>1911770</v>
      </c>
      <c r="FN34" s="135">
        <v>1434490</v>
      </c>
      <c r="FO34" s="135">
        <v>477280</v>
      </c>
      <c r="FQ34" s="133" t="s">
        <v>42</v>
      </c>
      <c r="FR34" s="134">
        <v>3</v>
      </c>
      <c r="FS34" s="141">
        <v>487520</v>
      </c>
      <c r="FT34" s="140">
        <v>0</v>
      </c>
      <c r="FU34" s="140">
        <v>0</v>
      </c>
      <c r="FV34" s="143">
        <v>487520</v>
      </c>
      <c r="FW34" s="143">
        <v>365840</v>
      </c>
      <c r="FX34" s="143">
        <v>121680</v>
      </c>
      <c r="FZ34" s="133" t="s">
        <v>42</v>
      </c>
      <c r="GA34" s="134">
        <v>3</v>
      </c>
      <c r="GB34" s="135">
        <v>511410</v>
      </c>
      <c r="GC34" s="134">
        <v>0</v>
      </c>
      <c r="GD34" s="134">
        <v>0</v>
      </c>
      <c r="GE34" s="135">
        <v>511410</v>
      </c>
      <c r="GF34" s="135">
        <v>389730</v>
      </c>
      <c r="GG34" s="135">
        <v>121680</v>
      </c>
    </row>
    <row r="35" spans="1:189" x14ac:dyDescent="0.25">
      <c r="B35" s="92" t="s">
        <v>46</v>
      </c>
      <c r="C35" s="92">
        <v>3</v>
      </c>
      <c r="D35" s="93">
        <v>3191260</v>
      </c>
      <c r="E35" s="92">
        <v>0</v>
      </c>
      <c r="F35" s="92">
        <v>0</v>
      </c>
      <c r="G35" s="93">
        <v>3191260</v>
      </c>
      <c r="H35" s="93">
        <v>3026800</v>
      </c>
      <c r="I35" s="93">
        <v>164460</v>
      </c>
      <c r="K35" s="96" t="s">
        <v>46</v>
      </c>
      <c r="L35" s="96">
        <v>3</v>
      </c>
      <c r="M35" s="97">
        <v>3318920</v>
      </c>
      <c r="N35" s="96">
        <v>0</v>
      </c>
      <c r="O35" s="96">
        <v>0</v>
      </c>
      <c r="P35" s="97">
        <v>3318920</v>
      </c>
      <c r="Q35" s="97">
        <v>3147880</v>
      </c>
      <c r="R35" s="97">
        <v>171040</v>
      </c>
      <c r="T35" s="96" t="s">
        <v>43</v>
      </c>
      <c r="U35" s="96">
        <v>4</v>
      </c>
      <c r="V35" s="97">
        <v>205300</v>
      </c>
      <c r="W35" s="96">
        <v>0</v>
      </c>
      <c r="X35" s="96">
        <v>0</v>
      </c>
      <c r="Y35" s="97">
        <v>205300</v>
      </c>
      <c r="Z35" s="97">
        <v>76910</v>
      </c>
      <c r="AA35" s="97">
        <v>128390</v>
      </c>
      <c r="AC35" s="96" t="s">
        <v>45</v>
      </c>
      <c r="AD35" s="96">
        <v>1</v>
      </c>
      <c r="AE35" s="97">
        <v>7051900</v>
      </c>
      <c r="AF35" s="96">
        <v>0</v>
      </c>
      <c r="AG35" s="96">
        <v>0</v>
      </c>
      <c r="AH35" s="97">
        <v>7051900</v>
      </c>
      <c r="AI35" s="97">
        <v>7017590</v>
      </c>
      <c r="AJ35" s="97">
        <v>34310</v>
      </c>
      <c r="AL35" s="92" t="s">
        <v>43</v>
      </c>
      <c r="AM35" s="92">
        <v>4</v>
      </c>
      <c r="AN35" s="93">
        <v>225840</v>
      </c>
      <c r="AO35" s="92">
        <v>0</v>
      </c>
      <c r="AP35" s="92">
        <v>0</v>
      </c>
      <c r="AQ35" s="93">
        <v>225840</v>
      </c>
      <c r="AR35" s="93">
        <v>84600</v>
      </c>
      <c r="AS35" s="93">
        <v>141240</v>
      </c>
      <c r="AU35" s="92" t="s">
        <v>45</v>
      </c>
      <c r="AV35" s="92">
        <v>1</v>
      </c>
      <c r="AW35" s="93">
        <v>7049850</v>
      </c>
      <c r="AX35" s="92">
        <v>0</v>
      </c>
      <c r="AY35" s="92">
        <v>0</v>
      </c>
      <c r="AZ35" s="93">
        <v>7049850</v>
      </c>
      <c r="BA35" s="93">
        <v>7014520</v>
      </c>
      <c r="BB35" s="93">
        <v>35330</v>
      </c>
      <c r="BD35" s="92" t="s">
        <v>43</v>
      </c>
      <c r="BE35" s="92">
        <v>4</v>
      </c>
      <c r="BF35" s="93">
        <v>258070</v>
      </c>
      <c r="BG35" s="92">
        <v>0</v>
      </c>
      <c r="BH35" s="92">
        <v>0</v>
      </c>
      <c r="BI35" s="97">
        <v>258070</v>
      </c>
      <c r="BJ35" s="97">
        <v>95030</v>
      </c>
      <c r="BK35" s="97">
        <v>163040</v>
      </c>
      <c r="BM35" s="96" t="s">
        <v>45</v>
      </c>
      <c r="BN35" s="96">
        <v>1</v>
      </c>
      <c r="BO35" s="97">
        <v>7094850</v>
      </c>
      <c r="BP35" s="96">
        <v>0</v>
      </c>
      <c r="BQ35" s="96">
        <v>0</v>
      </c>
      <c r="BR35" s="97">
        <v>7094850</v>
      </c>
      <c r="BS35" s="97">
        <v>7016740</v>
      </c>
      <c r="BT35" s="97">
        <v>78110</v>
      </c>
      <c r="BV35" s="96" t="s">
        <v>47</v>
      </c>
      <c r="BW35" s="96">
        <v>9</v>
      </c>
      <c r="BX35" s="97">
        <v>2259870</v>
      </c>
      <c r="BY35" s="96">
        <v>0</v>
      </c>
      <c r="BZ35" s="96">
        <v>0</v>
      </c>
      <c r="CA35" s="97">
        <v>2259870</v>
      </c>
      <c r="CB35" s="97">
        <v>1477110</v>
      </c>
      <c r="CC35" s="97">
        <v>782760</v>
      </c>
      <c r="CE35" s="96" t="s">
        <v>48</v>
      </c>
      <c r="CF35" s="96">
        <v>10</v>
      </c>
      <c r="CG35" s="97">
        <v>1082920</v>
      </c>
      <c r="CH35" s="96">
        <v>0</v>
      </c>
      <c r="CI35" s="96">
        <v>0</v>
      </c>
      <c r="CJ35" s="97">
        <v>1082920</v>
      </c>
      <c r="CK35" s="97">
        <v>513110</v>
      </c>
      <c r="CL35" s="97">
        <v>569810</v>
      </c>
      <c r="CN35" s="96" t="s">
        <v>47</v>
      </c>
      <c r="CO35" s="96">
        <v>8</v>
      </c>
      <c r="CP35" s="97">
        <v>1972590</v>
      </c>
      <c r="CQ35" s="96">
        <v>0</v>
      </c>
      <c r="CR35" s="96">
        <v>0</v>
      </c>
      <c r="CS35" s="97">
        <v>1972590</v>
      </c>
      <c r="CT35" s="97">
        <v>1325600</v>
      </c>
      <c r="CU35" s="97">
        <v>646990</v>
      </c>
      <c r="CW35" s="96" t="s">
        <v>46</v>
      </c>
      <c r="CX35" s="96">
        <v>3</v>
      </c>
      <c r="CY35" s="97">
        <v>5457040</v>
      </c>
      <c r="CZ35" s="96">
        <v>0</v>
      </c>
      <c r="DA35" s="96">
        <v>0</v>
      </c>
      <c r="DB35" s="97">
        <v>5457040</v>
      </c>
      <c r="DC35" s="97">
        <v>5146110</v>
      </c>
      <c r="DD35" s="97">
        <v>310930</v>
      </c>
      <c r="DF35" s="91" t="s">
        <v>48</v>
      </c>
      <c r="DG35" s="92">
        <v>7</v>
      </c>
      <c r="DH35" s="93">
        <v>562770</v>
      </c>
      <c r="DI35" s="92">
        <v>0</v>
      </c>
      <c r="DJ35" s="92">
        <v>0</v>
      </c>
      <c r="DK35" s="93">
        <v>562770</v>
      </c>
      <c r="DL35" s="93">
        <v>249960</v>
      </c>
      <c r="DM35" s="93">
        <v>312810</v>
      </c>
      <c r="DO35" s="122" t="s">
        <v>47</v>
      </c>
      <c r="DP35" s="120">
        <v>8</v>
      </c>
      <c r="DQ35" s="121">
        <v>2088340</v>
      </c>
      <c r="DR35" s="120">
        <v>0</v>
      </c>
      <c r="DS35" s="120">
        <v>0</v>
      </c>
      <c r="DT35" s="121">
        <v>2088340</v>
      </c>
      <c r="DU35" s="121">
        <v>1483350</v>
      </c>
      <c r="DV35" s="121">
        <v>604990</v>
      </c>
      <c r="DX35" s="122" t="s">
        <v>47</v>
      </c>
      <c r="DY35" s="120">
        <v>8</v>
      </c>
      <c r="DZ35" s="121">
        <v>2376040</v>
      </c>
      <c r="EA35" s="120">
        <v>0</v>
      </c>
      <c r="EB35" s="120">
        <v>0</v>
      </c>
      <c r="EC35" s="131">
        <v>2376040</v>
      </c>
      <c r="ED35" s="131">
        <v>1771050</v>
      </c>
      <c r="EE35" s="131">
        <v>604990</v>
      </c>
      <c r="EG35" s="133" t="s">
        <v>47</v>
      </c>
      <c r="EH35" s="134">
        <v>8</v>
      </c>
      <c r="EI35" s="135">
        <v>2456350</v>
      </c>
      <c r="EJ35" s="134">
        <v>0</v>
      </c>
      <c r="EK35" s="134">
        <v>0</v>
      </c>
      <c r="EL35" s="135">
        <v>2456350</v>
      </c>
      <c r="EM35" s="135">
        <v>1851360</v>
      </c>
      <c r="EN35" s="135">
        <v>604990</v>
      </c>
      <c r="EP35" s="133" t="s">
        <v>48</v>
      </c>
      <c r="EQ35" s="134">
        <v>8</v>
      </c>
      <c r="ER35" s="135">
        <v>827210</v>
      </c>
      <c r="ES35" s="134">
        <v>0</v>
      </c>
      <c r="ET35" s="134">
        <v>0</v>
      </c>
      <c r="EU35" s="135">
        <v>827210</v>
      </c>
      <c r="EV35" s="135">
        <v>493560</v>
      </c>
      <c r="EW35" s="135">
        <v>333650</v>
      </c>
      <c r="EY35" s="133" t="s">
        <v>48</v>
      </c>
      <c r="EZ35" s="134">
        <v>9</v>
      </c>
      <c r="FA35" s="135">
        <v>926260</v>
      </c>
      <c r="FB35" s="134">
        <v>0</v>
      </c>
      <c r="FC35" s="134">
        <v>0</v>
      </c>
      <c r="FD35" s="135">
        <v>926260</v>
      </c>
      <c r="FE35" s="135">
        <v>569240</v>
      </c>
      <c r="FF35" s="135">
        <v>357020</v>
      </c>
      <c r="FH35" s="133" t="s">
        <v>45</v>
      </c>
      <c r="FI35" s="134">
        <v>1</v>
      </c>
      <c r="FJ35" s="135">
        <v>7108910</v>
      </c>
      <c r="FK35" s="134">
        <v>0</v>
      </c>
      <c r="FL35" s="134">
        <v>0</v>
      </c>
      <c r="FM35" s="135">
        <v>7108910</v>
      </c>
      <c r="FN35" s="135">
        <v>7021250</v>
      </c>
      <c r="FO35" s="135">
        <v>87660</v>
      </c>
      <c r="FQ35" s="133" t="s">
        <v>43</v>
      </c>
      <c r="FR35" s="134">
        <v>5</v>
      </c>
      <c r="FS35" s="141">
        <v>2152580</v>
      </c>
      <c r="FT35" s="140">
        <v>0</v>
      </c>
      <c r="FU35" s="140">
        <v>0</v>
      </c>
      <c r="FV35" s="143">
        <v>2152580</v>
      </c>
      <c r="FW35" s="143">
        <v>1675300</v>
      </c>
      <c r="FX35" s="143">
        <v>477280</v>
      </c>
      <c r="FZ35" s="133" t="s">
        <v>43</v>
      </c>
      <c r="GA35" s="134">
        <v>4</v>
      </c>
      <c r="GB35" s="135">
        <v>2154900</v>
      </c>
      <c r="GC35" s="134">
        <v>0</v>
      </c>
      <c r="GD35" s="134">
        <v>0</v>
      </c>
      <c r="GE35" s="135">
        <v>2154900</v>
      </c>
      <c r="GF35" s="135">
        <v>1754640</v>
      </c>
      <c r="GG35" s="135">
        <v>400260</v>
      </c>
    </row>
    <row r="36" spans="1:189" x14ac:dyDescent="0.25">
      <c r="B36" s="92" t="s">
        <v>47</v>
      </c>
      <c r="C36" s="92">
        <v>9</v>
      </c>
      <c r="D36" s="93">
        <v>1370960</v>
      </c>
      <c r="E36" s="92">
        <v>0</v>
      </c>
      <c r="F36" s="92">
        <v>0</v>
      </c>
      <c r="G36" s="93">
        <v>1370960</v>
      </c>
      <c r="H36" s="93">
        <v>1104430</v>
      </c>
      <c r="I36" s="93">
        <v>266530</v>
      </c>
      <c r="K36" s="96" t="s">
        <v>47</v>
      </c>
      <c r="L36" s="96">
        <v>10</v>
      </c>
      <c r="M36" s="97">
        <v>1426690</v>
      </c>
      <c r="N36" s="96">
        <v>0</v>
      </c>
      <c r="O36" s="96">
        <v>0</v>
      </c>
      <c r="P36" s="97">
        <v>1425810</v>
      </c>
      <c r="Q36" s="97">
        <v>1148610</v>
      </c>
      <c r="R36" s="97">
        <v>278080</v>
      </c>
      <c r="T36" s="96" t="s">
        <v>44</v>
      </c>
      <c r="U36" s="96">
        <v>1</v>
      </c>
      <c r="V36" s="96">
        <v>100</v>
      </c>
      <c r="W36" s="96">
        <v>0</v>
      </c>
      <c r="X36" s="96">
        <v>0</v>
      </c>
      <c r="Y36" s="96">
        <v>100</v>
      </c>
      <c r="Z36" s="96">
        <v>0</v>
      </c>
      <c r="AA36" s="96">
        <v>100</v>
      </c>
      <c r="AC36" s="96" t="s">
        <v>46</v>
      </c>
      <c r="AD36" s="96">
        <v>3</v>
      </c>
      <c r="AE36" s="97">
        <v>5250130</v>
      </c>
      <c r="AF36" s="96">
        <v>0</v>
      </c>
      <c r="AG36" s="96">
        <v>0</v>
      </c>
      <c r="AH36" s="97">
        <v>5250130</v>
      </c>
      <c r="AI36" s="97">
        <v>5000000</v>
      </c>
      <c r="AJ36" s="97">
        <v>250130</v>
      </c>
      <c r="AL36" s="92" t="s">
        <v>45</v>
      </c>
      <c r="AM36" s="92">
        <v>1</v>
      </c>
      <c r="AN36" s="93">
        <v>7050190</v>
      </c>
      <c r="AO36" s="92">
        <v>0</v>
      </c>
      <c r="AP36" s="92">
        <v>0</v>
      </c>
      <c r="AQ36" s="93">
        <v>7050190</v>
      </c>
      <c r="AR36" s="93">
        <v>7014860</v>
      </c>
      <c r="AS36" s="93">
        <v>35330</v>
      </c>
      <c r="AU36" s="92" t="s">
        <v>46</v>
      </c>
      <c r="AV36" s="92">
        <v>3</v>
      </c>
      <c r="AW36" s="93">
        <v>5274560</v>
      </c>
      <c r="AX36" s="92">
        <v>0</v>
      </c>
      <c r="AY36" s="92">
        <v>0</v>
      </c>
      <c r="AZ36" s="93">
        <v>5274560</v>
      </c>
      <c r="BA36" s="93">
        <v>5022850</v>
      </c>
      <c r="BB36" s="93">
        <v>251710</v>
      </c>
      <c r="BD36" s="92" t="s">
        <v>45</v>
      </c>
      <c r="BE36" s="92">
        <v>1</v>
      </c>
      <c r="BF36" s="93">
        <v>6711190</v>
      </c>
      <c r="BG36" s="92">
        <v>0</v>
      </c>
      <c r="BH36" s="92">
        <v>0</v>
      </c>
      <c r="BI36" s="97">
        <v>6711190</v>
      </c>
      <c r="BJ36" s="97">
        <v>6663470</v>
      </c>
      <c r="BK36" s="97">
        <v>47720</v>
      </c>
      <c r="BM36" s="96" t="s">
        <v>46</v>
      </c>
      <c r="BN36" s="96">
        <v>3</v>
      </c>
      <c r="BO36" s="97">
        <v>5348180</v>
      </c>
      <c r="BP36" s="96">
        <v>0</v>
      </c>
      <c r="BQ36" s="96">
        <v>0</v>
      </c>
      <c r="BR36" s="97">
        <v>5348180</v>
      </c>
      <c r="BS36" s="97">
        <v>5022850</v>
      </c>
      <c r="BT36" s="97">
        <v>325330</v>
      </c>
      <c r="BV36" s="96" t="s">
        <v>48</v>
      </c>
      <c r="BW36" s="96">
        <v>10</v>
      </c>
      <c r="BX36" s="97">
        <v>1105040</v>
      </c>
      <c r="BY36" s="96">
        <v>0</v>
      </c>
      <c r="BZ36" s="96">
        <v>0</v>
      </c>
      <c r="CA36" s="97">
        <v>1105040</v>
      </c>
      <c r="CB36" s="97">
        <v>535230</v>
      </c>
      <c r="CC36" s="97">
        <v>569810</v>
      </c>
      <c r="CE36" s="96" t="s">
        <v>49</v>
      </c>
      <c r="CF36" s="96">
        <v>1</v>
      </c>
      <c r="CG36" s="97">
        <v>60980</v>
      </c>
      <c r="CH36" s="96">
        <v>0</v>
      </c>
      <c r="CI36" s="96">
        <v>0</v>
      </c>
      <c r="CJ36" s="97">
        <v>60980</v>
      </c>
      <c r="CK36" s="96">
        <v>980</v>
      </c>
      <c r="CL36" s="97">
        <v>60000</v>
      </c>
      <c r="CN36" s="96" t="s">
        <v>48</v>
      </c>
      <c r="CO36" s="96">
        <v>9</v>
      </c>
      <c r="CP36" s="97">
        <v>947480</v>
      </c>
      <c r="CQ36" s="96">
        <v>0</v>
      </c>
      <c r="CR36" s="96">
        <v>0</v>
      </c>
      <c r="CS36" s="97">
        <v>947480</v>
      </c>
      <c r="CT36" s="97">
        <v>470670</v>
      </c>
      <c r="CU36" s="97">
        <v>476810</v>
      </c>
      <c r="CW36" s="96" t="s">
        <v>47</v>
      </c>
      <c r="CX36" s="96">
        <v>8</v>
      </c>
      <c r="CY36" s="97">
        <v>1941910</v>
      </c>
      <c r="CZ36" s="96">
        <v>0</v>
      </c>
      <c r="DA36" s="96">
        <v>0</v>
      </c>
      <c r="DB36" s="97">
        <v>1941910</v>
      </c>
      <c r="DC36" s="97">
        <v>1307270</v>
      </c>
      <c r="DD36" s="97">
        <v>634640</v>
      </c>
      <c r="DF36" s="91" t="s">
        <v>49</v>
      </c>
      <c r="DG36" s="92">
        <v>1</v>
      </c>
      <c r="DH36" s="93">
        <v>52840</v>
      </c>
      <c r="DI36" s="92">
        <v>0</v>
      </c>
      <c r="DJ36" s="92">
        <v>0</v>
      </c>
      <c r="DK36" s="93">
        <v>52840</v>
      </c>
      <c r="DL36" s="92">
        <v>840</v>
      </c>
      <c r="DM36" s="93">
        <v>52000</v>
      </c>
      <c r="DO36" s="122" t="s">
        <v>48</v>
      </c>
      <c r="DP36" s="120">
        <v>8</v>
      </c>
      <c r="DQ36" s="121">
        <v>612750</v>
      </c>
      <c r="DR36" s="120">
        <v>0</v>
      </c>
      <c r="DS36" s="120">
        <v>0</v>
      </c>
      <c r="DT36" s="121">
        <v>612750</v>
      </c>
      <c r="DU36" s="121">
        <v>339100</v>
      </c>
      <c r="DV36" s="121">
        <v>273650</v>
      </c>
      <c r="DX36" s="122" t="s">
        <v>48</v>
      </c>
      <c r="DY36" s="120">
        <v>8</v>
      </c>
      <c r="DZ36" s="121">
        <v>666240</v>
      </c>
      <c r="EA36" s="120">
        <v>0</v>
      </c>
      <c r="EB36" s="120">
        <v>0</v>
      </c>
      <c r="EC36" s="131">
        <v>666240</v>
      </c>
      <c r="ED36" s="131">
        <v>392590</v>
      </c>
      <c r="EE36" s="131">
        <v>273650</v>
      </c>
      <c r="EG36" s="133" t="s">
        <v>48</v>
      </c>
      <c r="EH36" s="134">
        <v>8</v>
      </c>
      <c r="EI36" s="135">
        <v>706670</v>
      </c>
      <c r="EJ36" s="134">
        <v>0</v>
      </c>
      <c r="EK36" s="134">
        <v>0</v>
      </c>
      <c r="EL36" s="135">
        <v>706670</v>
      </c>
      <c r="EM36" s="135">
        <v>433020</v>
      </c>
      <c r="EN36" s="135">
        <v>273650</v>
      </c>
      <c r="EP36" s="133" t="s">
        <v>49</v>
      </c>
      <c r="EQ36" s="134">
        <v>1</v>
      </c>
      <c r="ER36" s="135">
        <v>59100</v>
      </c>
      <c r="ES36" s="134">
        <v>0</v>
      </c>
      <c r="ET36" s="134">
        <v>0</v>
      </c>
      <c r="EU36" s="135">
        <v>59100</v>
      </c>
      <c r="EV36" s="135">
        <v>4100</v>
      </c>
      <c r="EW36" s="135">
        <v>55000</v>
      </c>
      <c r="EY36" s="133" t="s">
        <v>49</v>
      </c>
      <c r="EZ36" s="134">
        <v>1</v>
      </c>
      <c r="FA36" s="135">
        <v>59100</v>
      </c>
      <c r="FB36" s="134">
        <v>0</v>
      </c>
      <c r="FC36" s="134">
        <v>0</v>
      </c>
      <c r="FD36" s="135">
        <v>59100</v>
      </c>
      <c r="FE36" s="135">
        <v>4100</v>
      </c>
      <c r="FF36" s="135">
        <v>55000</v>
      </c>
      <c r="FH36" s="133" t="s">
        <v>46</v>
      </c>
      <c r="FI36" s="134">
        <v>3</v>
      </c>
      <c r="FJ36" s="135">
        <v>7204770</v>
      </c>
      <c r="FK36" s="134">
        <v>0</v>
      </c>
      <c r="FL36" s="134">
        <v>0</v>
      </c>
      <c r="FM36" s="135">
        <v>7204770</v>
      </c>
      <c r="FN36" s="135">
        <v>6880240</v>
      </c>
      <c r="FO36" s="135">
        <v>324530</v>
      </c>
      <c r="FQ36" s="133" t="s">
        <v>45</v>
      </c>
      <c r="FR36" s="134">
        <v>1</v>
      </c>
      <c r="FS36" s="141">
        <v>7178460</v>
      </c>
      <c r="FT36" s="140">
        <v>0</v>
      </c>
      <c r="FU36" s="140">
        <v>0</v>
      </c>
      <c r="FV36" s="143">
        <v>7178460</v>
      </c>
      <c r="FW36" s="143">
        <v>7078360</v>
      </c>
      <c r="FX36" s="143">
        <v>100100</v>
      </c>
      <c r="FZ36" s="133" t="s">
        <v>46</v>
      </c>
      <c r="GA36" s="134">
        <v>3</v>
      </c>
      <c r="GB36" s="135">
        <v>7177500</v>
      </c>
      <c r="GC36" s="134">
        <v>0</v>
      </c>
      <c r="GD36" s="134">
        <v>0</v>
      </c>
      <c r="GE36" s="135">
        <v>7177500</v>
      </c>
      <c r="GF36" s="135">
        <v>6836540</v>
      </c>
      <c r="GG36" s="135">
        <v>340960</v>
      </c>
    </row>
    <row r="37" spans="1:189" x14ac:dyDescent="0.25">
      <c r="B37" s="92" t="s">
        <v>48</v>
      </c>
      <c r="C37" s="92">
        <v>3</v>
      </c>
      <c r="D37" s="93">
        <v>2050</v>
      </c>
      <c r="E37" s="92">
        <v>0</v>
      </c>
      <c r="F37" s="92">
        <v>0</v>
      </c>
      <c r="G37" s="93">
        <v>2050</v>
      </c>
      <c r="H37" s="92">
        <v>0</v>
      </c>
      <c r="I37" s="93">
        <v>2050</v>
      </c>
      <c r="K37" s="96" t="s">
        <v>48</v>
      </c>
      <c r="L37" s="96">
        <v>11</v>
      </c>
      <c r="M37" s="97">
        <v>792550</v>
      </c>
      <c r="N37" s="96">
        <v>0</v>
      </c>
      <c r="O37" s="96">
        <v>0</v>
      </c>
      <c r="P37" s="97">
        <v>792550</v>
      </c>
      <c r="Q37" s="97">
        <v>507240</v>
      </c>
      <c r="R37" s="97">
        <v>285310</v>
      </c>
      <c r="T37" s="96" t="s">
        <v>45</v>
      </c>
      <c r="U37" s="96">
        <v>1</v>
      </c>
      <c r="V37" s="97">
        <v>1751540</v>
      </c>
      <c r="W37" s="96">
        <v>0</v>
      </c>
      <c r="X37" s="96">
        <v>0</v>
      </c>
      <c r="Y37" s="97">
        <v>1751540</v>
      </c>
      <c r="Z37" s="97">
        <v>1719520</v>
      </c>
      <c r="AA37" s="97">
        <v>32020</v>
      </c>
      <c r="AC37" s="96" t="s">
        <v>47</v>
      </c>
      <c r="AD37" s="96">
        <v>8</v>
      </c>
      <c r="AE37" s="97">
        <v>1055530</v>
      </c>
      <c r="AF37" s="96">
        <v>0</v>
      </c>
      <c r="AG37" s="96">
        <v>0</v>
      </c>
      <c r="AH37" s="97">
        <v>1055530</v>
      </c>
      <c r="AI37" s="97">
        <v>696850</v>
      </c>
      <c r="AJ37" s="97">
        <v>358680</v>
      </c>
      <c r="AL37" s="92" t="s">
        <v>46</v>
      </c>
      <c r="AM37" s="92">
        <v>3</v>
      </c>
      <c r="AN37" s="93">
        <v>5249210</v>
      </c>
      <c r="AO37" s="92">
        <v>0</v>
      </c>
      <c r="AP37" s="92">
        <v>0</v>
      </c>
      <c r="AQ37" s="93">
        <v>5249210</v>
      </c>
      <c r="AR37" s="93">
        <v>5000000</v>
      </c>
      <c r="AS37" s="93">
        <v>249210</v>
      </c>
      <c r="AU37" s="92" t="s">
        <v>47</v>
      </c>
      <c r="AV37" s="92">
        <v>9</v>
      </c>
      <c r="AW37" s="93">
        <v>1549100</v>
      </c>
      <c r="AX37" s="92">
        <v>0</v>
      </c>
      <c r="AY37" s="92">
        <v>0</v>
      </c>
      <c r="AZ37" s="93">
        <v>1549100</v>
      </c>
      <c r="BA37" s="93">
        <v>956010</v>
      </c>
      <c r="BB37" s="93">
        <v>593090</v>
      </c>
      <c r="BD37" s="92" t="s">
        <v>46</v>
      </c>
      <c r="BE37" s="92">
        <v>3</v>
      </c>
      <c r="BF37" s="93">
        <v>5298320</v>
      </c>
      <c r="BG37" s="92">
        <v>0</v>
      </c>
      <c r="BH37" s="92">
        <v>0</v>
      </c>
      <c r="BI37" s="97">
        <v>5298320</v>
      </c>
      <c r="BJ37" s="97">
        <v>5022850</v>
      </c>
      <c r="BK37" s="97">
        <v>275470</v>
      </c>
      <c r="BM37" s="96" t="s">
        <v>47</v>
      </c>
      <c r="BN37" s="96">
        <v>9</v>
      </c>
      <c r="BO37" s="97">
        <v>2016910</v>
      </c>
      <c r="BP37" s="96">
        <v>0</v>
      </c>
      <c r="BQ37" s="96">
        <v>0</v>
      </c>
      <c r="BR37" s="97">
        <v>2016910</v>
      </c>
      <c r="BS37" s="97">
        <v>1250090</v>
      </c>
      <c r="BT37" s="97">
        <v>766820</v>
      </c>
      <c r="BV37" s="96" t="s">
        <v>49</v>
      </c>
      <c r="BW37" s="96">
        <v>1</v>
      </c>
      <c r="BX37" s="97">
        <v>60960</v>
      </c>
      <c r="BY37" s="96">
        <v>0</v>
      </c>
      <c r="BZ37" s="96">
        <v>0</v>
      </c>
      <c r="CA37" s="97">
        <v>60960</v>
      </c>
      <c r="CB37" s="96">
        <v>960</v>
      </c>
      <c r="CC37" s="97">
        <v>60000</v>
      </c>
      <c r="CE37" s="96" t="s">
        <v>53</v>
      </c>
      <c r="CF37" s="96">
        <v>12</v>
      </c>
      <c r="CG37" s="97">
        <v>714710</v>
      </c>
      <c r="CH37" s="96">
        <v>0</v>
      </c>
      <c r="CI37" s="96">
        <v>0</v>
      </c>
      <c r="CJ37" s="97">
        <v>714710</v>
      </c>
      <c r="CK37" s="97">
        <v>161660</v>
      </c>
      <c r="CL37" s="97">
        <v>553050</v>
      </c>
      <c r="CN37" s="96" t="s">
        <v>49</v>
      </c>
      <c r="CO37" s="96">
        <v>1</v>
      </c>
      <c r="CP37" s="97">
        <v>58140</v>
      </c>
      <c r="CQ37" s="96">
        <v>0</v>
      </c>
      <c r="CR37" s="96">
        <v>0</v>
      </c>
      <c r="CS37" s="97">
        <v>58140</v>
      </c>
      <c r="CT37" s="97">
        <v>1140</v>
      </c>
      <c r="CU37" s="97">
        <v>57000</v>
      </c>
      <c r="CW37" s="96" t="s">
        <v>48</v>
      </c>
      <c r="CX37" s="96">
        <v>7</v>
      </c>
      <c r="CY37" s="97">
        <v>648510</v>
      </c>
      <c r="CZ37" s="96">
        <v>0</v>
      </c>
      <c r="DA37" s="96">
        <v>0</v>
      </c>
      <c r="DB37" s="97">
        <v>648510</v>
      </c>
      <c r="DC37" s="97">
        <v>335700</v>
      </c>
      <c r="DD37" s="97">
        <v>312810</v>
      </c>
      <c r="DF37" s="91" t="s">
        <v>53</v>
      </c>
      <c r="DG37" s="92">
        <v>10</v>
      </c>
      <c r="DH37" s="93">
        <v>559610</v>
      </c>
      <c r="DI37" s="92">
        <v>0</v>
      </c>
      <c r="DJ37" s="92">
        <v>0</v>
      </c>
      <c r="DK37" s="93">
        <v>559610</v>
      </c>
      <c r="DL37" s="93">
        <v>126880</v>
      </c>
      <c r="DM37" s="93">
        <v>432730</v>
      </c>
      <c r="DO37" s="122" t="s">
        <v>49</v>
      </c>
      <c r="DP37" s="120">
        <v>1</v>
      </c>
      <c r="DQ37" s="121">
        <v>41200</v>
      </c>
      <c r="DR37" s="120">
        <v>0</v>
      </c>
      <c r="DS37" s="120">
        <v>0</v>
      </c>
      <c r="DT37" s="121">
        <v>41200</v>
      </c>
      <c r="DU37" s="121">
        <v>1200</v>
      </c>
      <c r="DV37" s="121">
        <v>40000</v>
      </c>
      <c r="DX37" s="122" t="s">
        <v>49</v>
      </c>
      <c r="DY37" s="120">
        <v>1</v>
      </c>
      <c r="DZ37" s="121">
        <v>41390</v>
      </c>
      <c r="EA37" s="120">
        <v>0</v>
      </c>
      <c r="EB37" s="120">
        <v>0</v>
      </c>
      <c r="EC37" s="131">
        <v>41390</v>
      </c>
      <c r="ED37" s="131">
        <v>1390</v>
      </c>
      <c r="EE37" s="131">
        <v>40000</v>
      </c>
      <c r="EG37" s="133" t="s">
        <v>49</v>
      </c>
      <c r="EH37" s="134">
        <v>1</v>
      </c>
      <c r="EI37" s="135">
        <v>41470</v>
      </c>
      <c r="EJ37" s="134">
        <v>0</v>
      </c>
      <c r="EK37" s="134">
        <v>0</v>
      </c>
      <c r="EL37" s="135">
        <v>41470</v>
      </c>
      <c r="EM37" s="135">
        <v>1470</v>
      </c>
      <c r="EN37" s="135">
        <v>40000</v>
      </c>
      <c r="EP37" s="133" t="s">
        <v>53</v>
      </c>
      <c r="EQ37" s="134">
        <v>10</v>
      </c>
      <c r="ER37" s="135">
        <v>529860</v>
      </c>
      <c r="ES37" s="134">
        <v>0</v>
      </c>
      <c r="ET37" s="134">
        <v>0</v>
      </c>
      <c r="EU37" s="135">
        <v>529860</v>
      </c>
      <c r="EV37" s="135">
        <v>127410</v>
      </c>
      <c r="EW37" s="135">
        <v>402450</v>
      </c>
      <c r="EY37" s="133" t="s">
        <v>53</v>
      </c>
      <c r="EZ37" s="134">
        <v>9</v>
      </c>
      <c r="FA37" s="135">
        <v>481180</v>
      </c>
      <c r="FB37" s="134">
        <v>0</v>
      </c>
      <c r="FC37" s="134">
        <v>0</v>
      </c>
      <c r="FD37" s="135">
        <v>481180</v>
      </c>
      <c r="FE37" s="135">
        <v>127410</v>
      </c>
      <c r="FF37" s="135">
        <v>353770</v>
      </c>
      <c r="FH37" s="133" t="s">
        <v>47</v>
      </c>
      <c r="FI37" s="134">
        <v>7</v>
      </c>
      <c r="FJ37" s="135">
        <v>2478100</v>
      </c>
      <c r="FK37" s="134">
        <v>0</v>
      </c>
      <c r="FL37" s="134">
        <v>0</v>
      </c>
      <c r="FM37" s="135">
        <v>2478100</v>
      </c>
      <c r="FN37" s="135">
        <v>1909360</v>
      </c>
      <c r="FO37" s="135">
        <v>568740</v>
      </c>
      <c r="FQ37" s="133" t="s">
        <v>46</v>
      </c>
      <c r="FR37" s="134">
        <v>3</v>
      </c>
      <c r="FS37" s="141">
        <v>7229930</v>
      </c>
      <c r="FT37" s="140">
        <v>0</v>
      </c>
      <c r="FU37" s="140">
        <v>0</v>
      </c>
      <c r="FV37" s="143">
        <v>7229930</v>
      </c>
      <c r="FW37" s="143">
        <v>6888970</v>
      </c>
      <c r="FX37" s="143">
        <v>340960</v>
      </c>
      <c r="FZ37" s="133" t="s">
        <v>47</v>
      </c>
      <c r="GA37" s="134">
        <v>7</v>
      </c>
      <c r="GB37" s="135">
        <v>3075210</v>
      </c>
      <c r="GC37" s="134">
        <v>0</v>
      </c>
      <c r="GD37" s="134">
        <v>0</v>
      </c>
      <c r="GE37" s="135">
        <v>3075210</v>
      </c>
      <c r="GF37" s="135">
        <v>2451630</v>
      </c>
      <c r="GG37" s="135">
        <v>623580</v>
      </c>
    </row>
    <row r="38" spans="1:189" x14ac:dyDescent="0.25">
      <c r="B38" s="92" t="s">
        <v>49</v>
      </c>
      <c r="C38" s="92">
        <v>1</v>
      </c>
      <c r="D38" s="93">
        <v>17730</v>
      </c>
      <c r="E38" s="92">
        <v>0</v>
      </c>
      <c r="F38" s="92">
        <v>0</v>
      </c>
      <c r="G38" s="93">
        <v>17730</v>
      </c>
      <c r="H38" s="93">
        <v>3510</v>
      </c>
      <c r="I38" s="93">
        <v>14220</v>
      </c>
      <c r="K38" s="96" t="s">
        <v>49</v>
      </c>
      <c r="L38" s="96">
        <v>1</v>
      </c>
      <c r="M38" s="97">
        <v>18440</v>
      </c>
      <c r="N38" s="96">
        <v>0</v>
      </c>
      <c r="O38" s="96">
        <v>0</v>
      </c>
      <c r="P38" s="97">
        <v>18440</v>
      </c>
      <c r="Q38" s="97">
        <v>3650</v>
      </c>
      <c r="R38" s="97">
        <v>14790</v>
      </c>
      <c r="T38" s="96" t="s">
        <v>46</v>
      </c>
      <c r="U38" s="96">
        <v>3</v>
      </c>
      <c r="V38" s="97">
        <v>3418480</v>
      </c>
      <c r="W38" s="96">
        <v>0</v>
      </c>
      <c r="X38" s="96">
        <v>0</v>
      </c>
      <c r="Y38" s="97">
        <v>3418480</v>
      </c>
      <c r="Z38" s="97">
        <v>3242310</v>
      </c>
      <c r="AA38" s="97">
        <v>176170</v>
      </c>
      <c r="AC38" s="96" t="s">
        <v>48</v>
      </c>
      <c r="AD38" s="96">
        <v>12</v>
      </c>
      <c r="AE38" s="97">
        <v>879140</v>
      </c>
      <c r="AF38" s="96">
        <v>0</v>
      </c>
      <c r="AG38" s="96">
        <v>0</v>
      </c>
      <c r="AH38" s="97">
        <v>879140</v>
      </c>
      <c r="AI38" s="97">
        <v>425340</v>
      </c>
      <c r="AJ38" s="97">
        <v>453800</v>
      </c>
      <c r="AL38" s="92" t="s">
        <v>47</v>
      </c>
      <c r="AM38" s="92">
        <v>9</v>
      </c>
      <c r="AN38" s="93">
        <v>1481870</v>
      </c>
      <c r="AO38" s="92">
        <v>0</v>
      </c>
      <c r="AP38" s="92">
        <v>0</v>
      </c>
      <c r="AQ38" s="93">
        <v>1481870</v>
      </c>
      <c r="AR38" s="93">
        <v>935080</v>
      </c>
      <c r="AS38" s="93">
        <v>546790</v>
      </c>
      <c r="AU38" s="92" t="s">
        <v>48</v>
      </c>
      <c r="AV38" s="92">
        <v>11</v>
      </c>
      <c r="AW38" s="93">
        <v>965140</v>
      </c>
      <c r="AX38" s="92">
        <v>0</v>
      </c>
      <c r="AY38" s="92">
        <v>0</v>
      </c>
      <c r="AZ38" s="93">
        <v>965140</v>
      </c>
      <c r="BA38" s="93">
        <v>487930</v>
      </c>
      <c r="BB38" s="93">
        <v>477210</v>
      </c>
      <c r="BD38" s="92" t="s">
        <v>47</v>
      </c>
      <c r="BE38" s="92">
        <v>9</v>
      </c>
      <c r="BF38" s="93">
        <v>1647330</v>
      </c>
      <c r="BG38" s="92">
        <v>0</v>
      </c>
      <c r="BH38" s="92">
        <v>0</v>
      </c>
      <c r="BI38" s="97">
        <v>1647330</v>
      </c>
      <c r="BJ38" s="97">
        <v>989110</v>
      </c>
      <c r="BK38" s="97">
        <v>658220</v>
      </c>
      <c r="BM38" s="96" t="s">
        <v>48</v>
      </c>
      <c r="BN38" s="96">
        <v>11</v>
      </c>
      <c r="BO38" s="97">
        <v>1176470</v>
      </c>
      <c r="BP38" s="96">
        <v>0</v>
      </c>
      <c r="BQ38" s="96">
        <v>0</v>
      </c>
      <c r="BR38" s="97">
        <v>1176470</v>
      </c>
      <c r="BS38" s="97">
        <v>582140</v>
      </c>
      <c r="BT38" s="97">
        <v>594330</v>
      </c>
      <c r="BV38" s="96" t="s">
        <v>53</v>
      </c>
      <c r="BW38" s="96">
        <v>12</v>
      </c>
      <c r="BX38" s="97">
        <v>800570</v>
      </c>
      <c r="BY38" s="96">
        <v>0</v>
      </c>
      <c r="BZ38" s="96">
        <v>0</v>
      </c>
      <c r="CA38" s="97">
        <v>800570</v>
      </c>
      <c r="CB38" s="97">
        <v>231020</v>
      </c>
      <c r="CC38" s="97">
        <v>569550</v>
      </c>
      <c r="CE38" s="96" t="s">
        <v>66</v>
      </c>
      <c r="CF38" s="96">
        <v>2</v>
      </c>
      <c r="CG38" s="96">
        <v>0</v>
      </c>
      <c r="CH38" s="96">
        <v>0</v>
      </c>
      <c r="CI38" s="96">
        <v>0</v>
      </c>
      <c r="CJ38" s="96">
        <v>0</v>
      </c>
      <c r="CK38" s="96">
        <v>0</v>
      </c>
      <c r="CL38" s="96">
        <v>0</v>
      </c>
      <c r="CN38" s="96" t="s">
        <v>53</v>
      </c>
      <c r="CO38" s="96">
        <v>12</v>
      </c>
      <c r="CP38" s="97">
        <v>690660</v>
      </c>
      <c r="CQ38" s="96">
        <v>0</v>
      </c>
      <c r="CR38" s="96">
        <v>0</v>
      </c>
      <c r="CS38" s="97">
        <v>690660</v>
      </c>
      <c r="CT38" s="97">
        <v>162730</v>
      </c>
      <c r="CU38" s="97">
        <v>527930</v>
      </c>
      <c r="CW38" s="96" t="s">
        <v>49</v>
      </c>
      <c r="CX38" s="96">
        <v>1</v>
      </c>
      <c r="CY38" s="97">
        <v>53130</v>
      </c>
      <c r="CZ38" s="96">
        <v>0</v>
      </c>
      <c r="DA38" s="96">
        <v>0</v>
      </c>
      <c r="DB38" s="97">
        <v>53130</v>
      </c>
      <c r="DC38" s="97">
        <v>1130</v>
      </c>
      <c r="DD38" s="97">
        <v>52000</v>
      </c>
      <c r="DF38" s="91" t="s">
        <v>66</v>
      </c>
      <c r="DG38" s="92">
        <v>3</v>
      </c>
      <c r="DH38" s="92">
        <v>0</v>
      </c>
      <c r="DI38" s="92">
        <v>0</v>
      </c>
      <c r="DJ38" s="92">
        <v>0</v>
      </c>
      <c r="DK38" s="92">
        <v>0</v>
      </c>
      <c r="DL38" s="92">
        <v>0</v>
      </c>
      <c r="DM38" s="92">
        <v>0</v>
      </c>
      <c r="DO38" s="122" t="s">
        <v>53</v>
      </c>
      <c r="DP38" s="120">
        <v>10</v>
      </c>
      <c r="DQ38" s="121">
        <v>729250</v>
      </c>
      <c r="DR38" s="120">
        <v>0</v>
      </c>
      <c r="DS38" s="120">
        <v>0</v>
      </c>
      <c r="DT38" s="121">
        <v>729250</v>
      </c>
      <c r="DU38" s="121">
        <v>317030</v>
      </c>
      <c r="DV38" s="121">
        <v>412220</v>
      </c>
      <c r="DX38" s="122" t="s">
        <v>53</v>
      </c>
      <c r="DY38" s="120">
        <v>10</v>
      </c>
      <c r="DZ38" s="121">
        <v>766690</v>
      </c>
      <c r="EA38" s="120">
        <v>0</v>
      </c>
      <c r="EB38" s="120">
        <v>0</v>
      </c>
      <c r="EC38" s="131">
        <v>766690</v>
      </c>
      <c r="ED38" s="131">
        <v>354470</v>
      </c>
      <c r="EE38" s="131">
        <v>412220</v>
      </c>
      <c r="EG38" s="133" t="s">
        <v>53</v>
      </c>
      <c r="EH38" s="134">
        <v>11</v>
      </c>
      <c r="EI38" s="135">
        <v>903780</v>
      </c>
      <c r="EJ38" s="134">
        <v>0</v>
      </c>
      <c r="EK38" s="134">
        <v>0</v>
      </c>
      <c r="EL38" s="135">
        <v>903780</v>
      </c>
      <c r="EM38" s="135">
        <v>436560</v>
      </c>
      <c r="EN38" s="135">
        <v>467220</v>
      </c>
      <c r="EP38" s="133" t="s">
        <v>66</v>
      </c>
      <c r="EQ38" s="134">
        <v>3</v>
      </c>
      <c r="ER38" s="134">
        <v>0</v>
      </c>
      <c r="ES38" s="134">
        <v>0</v>
      </c>
      <c r="ET38" s="134">
        <v>0</v>
      </c>
      <c r="EU38" s="134">
        <v>0</v>
      </c>
      <c r="EV38" s="134">
        <v>0</v>
      </c>
      <c r="EW38" s="134">
        <v>0</v>
      </c>
      <c r="EY38" s="133" t="s">
        <v>66</v>
      </c>
      <c r="EZ38" s="134">
        <v>3</v>
      </c>
      <c r="FA38" s="134">
        <v>0</v>
      </c>
      <c r="FB38" s="134">
        <v>0</v>
      </c>
      <c r="FC38" s="134">
        <v>0</v>
      </c>
      <c r="FD38" s="134">
        <v>0</v>
      </c>
      <c r="FE38" s="134">
        <v>0</v>
      </c>
      <c r="FF38" s="134">
        <v>0</v>
      </c>
      <c r="FH38" s="133" t="s">
        <v>48</v>
      </c>
      <c r="FI38" s="134">
        <v>9</v>
      </c>
      <c r="FJ38" s="135">
        <v>989060</v>
      </c>
      <c r="FK38" s="134">
        <v>0</v>
      </c>
      <c r="FL38" s="134">
        <v>0</v>
      </c>
      <c r="FM38" s="135">
        <v>989060</v>
      </c>
      <c r="FN38" s="135">
        <v>592040</v>
      </c>
      <c r="FO38" s="135">
        <v>397020</v>
      </c>
      <c r="FQ38" s="133" t="s">
        <v>47</v>
      </c>
      <c r="FR38" s="134">
        <v>7</v>
      </c>
      <c r="FS38" s="141">
        <v>2897360</v>
      </c>
      <c r="FT38" s="140">
        <v>0</v>
      </c>
      <c r="FU38" s="140">
        <v>0</v>
      </c>
      <c r="FV38" s="143">
        <v>2897360</v>
      </c>
      <c r="FW38" s="143">
        <v>2273780</v>
      </c>
      <c r="FX38" s="143">
        <v>623580</v>
      </c>
      <c r="FZ38" s="133" t="s">
        <v>48</v>
      </c>
      <c r="GA38" s="134">
        <v>8</v>
      </c>
      <c r="GB38" s="135">
        <v>1245120</v>
      </c>
      <c r="GC38" s="134">
        <v>0</v>
      </c>
      <c r="GD38" s="134">
        <v>0</v>
      </c>
      <c r="GE38" s="135">
        <v>1245120</v>
      </c>
      <c r="GF38" s="135">
        <v>871470</v>
      </c>
      <c r="GG38" s="135">
        <v>373650</v>
      </c>
    </row>
    <row r="39" spans="1:189" x14ac:dyDescent="0.25">
      <c r="B39" s="92" t="s">
        <v>50</v>
      </c>
      <c r="C39" s="92">
        <v>1</v>
      </c>
      <c r="D39" s="93">
        <v>1410</v>
      </c>
      <c r="E39" s="92">
        <v>0</v>
      </c>
      <c r="F39" s="92">
        <v>0</v>
      </c>
      <c r="G39" s="93">
        <v>1410</v>
      </c>
      <c r="H39" s="92">
        <v>0</v>
      </c>
      <c r="I39" s="93">
        <v>1410</v>
      </c>
      <c r="K39" s="96" t="s">
        <v>50</v>
      </c>
      <c r="L39" s="96">
        <v>1</v>
      </c>
      <c r="M39" s="97">
        <v>1470</v>
      </c>
      <c r="N39" s="96">
        <v>0</v>
      </c>
      <c r="O39" s="96">
        <v>0</v>
      </c>
      <c r="P39" s="97">
        <v>1470</v>
      </c>
      <c r="Q39" s="96">
        <v>0</v>
      </c>
      <c r="R39" s="97">
        <v>1470</v>
      </c>
      <c r="T39" s="96" t="s">
        <v>47</v>
      </c>
      <c r="U39" s="96">
        <v>10</v>
      </c>
      <c r="V39" s="97">
        <v>1469490</v>
      </c>
      <c r="W39" s="96">
        <v>0</v>
      </c>
      <c r="X39" s="96">
        <v>0</v>
      </c>
      <c r="Y39" s="97">
        <v>1469490</v>
      </c>
      <c r="Z39" s="97">
        <v>1183060</v>
      </c>
      <c r="AA39" s="97">
        <v>286430</v>
      </c>
      <c r="AC39" s="96" t="s">
        <v>49</v>
      </c>
      <c r="AD39" s="96">
        <v>1</v>
      </c>
      <c r="AE39" s="97">
        <v>40830</v>
      </c>
      <c r="AF39" s="96">
        <v>0</v>
      </c>
      <c r="AG39" s="96">
        <v>0</v>
      </c>
      <c r="AH39" s="97">
        <v>40830</v>
      </c>
      <c r="AI39" s="96">
        <v>830</v>
      </c>
      <c r="AJ39" s="97">
        <v>40000</v>
      </c>
      <c r="AL39" s="92" t="s">
        <v>48</v>
      </c>
      <c r="AM39" s="92">
        <v>12</v>
      </c>
      <c r="AN39" s="93">
        <v>936140</v>
      </c>
      <c r="AO39" s="92">
        <v>0</v>
      </c>
      <c r="AP39" s="92">
        <v>0</v>
      </c>
      <c r="AQ39" s="93">
        <v>936140</v>
      </c>
      <c r="AR39" s="93">
        <v>482340</v>
      </c>
      <c r="AS39" s="93">
        <v>453800</v>
      </c>
      <c r="AU39" s="92" t="s">
        <v>49</v>
      </c>
      <c r="AV39" s="92">
        <v>1</v>
      </c>
      <c r="AW39" s="93">
        <v>40870</v>
      </c>
      <c r="AX39" s="92">
        <v>0</v>
      </c>
      <c r="AY39" s="92">
        <v>0</v>
      </c>
      <c r="AZ39" s="93">
        <v>40870</v>
      </c>
      <c r="BA39" s="92">
        <v>870</v>
      </c>
      <c r="BB39" s="93">
        <v>40000</v>
      </c>
      <c r="BD39" s="92" t="s">
        <v>48</v>
      </c>
      <c r="BE39" s="92">
        <v>11</v>
      </c>
      <c r="BF39" s="93">
        <v>1085450</v>
      </c>
      <c r="BG39" s="92">
        <v>0</v>
      </c>
      <c r="BH39" s="92">
        <v>0</v>
      </c>
      <c r="BI39" s="97">
        <v>1085450</v>
      </c>
      <c r="BJ39" s="97">
        <v>576240</v>
      </c>
      <c r="BK39" s="97">
        <v>509210</v>
      </c>
      <c r="BM39" s="96" t="s">
        <v>49</v>
      </c>
      <c r="BN39" s="96">
        <v>1</v>
      </c>
      <c r="BO39" s="97">
        <v>54960</v>
      </c>
      <c r="BP39" s="96">
        <v>0</v>
      </c>
      <c r="BQ39" s="96">
        <v>0</v>
      </c>
      <c r="BR39" s="97">
        <v>54960</v>
      </c>
      <c r="BS39" s="96">
        <v>960</v>
      </c>
      <c r="BT39" s="97">
        <v>54000</v>
      </c>
      <c r="BV39" s="96" t="s">
        <v>66</v>
      </c>
      <c r="BW39" s="96">
        <v>3</v>
      </c>
      <c r="BX39" s="96">
        <v>0</v>
      </c>
      <c r="BY39" s="96">
        <v>0</v>
      </c>
      <c r="BZ39" s="96">
        <v>0</v>
      </c>
      <c r="CA39" s="96">
        <v>0</v>
      </c>
      <c r="CB39" s="96">
        <v>0</v>
      </c>
      <c r="CC39" s="96">
        <v>0</v>
      </c>
      <c r="CN39" s="96" t="s">
        <v>66</v>
      </c>
      <c r="CO39" s="96">
        <v>2</v>
      </c>
      <c r="CP39" s="96">
        <v>0</v>
      </c>
      <c r="CQ39" s="96">
        <v>0</v>
      </c>
      <c r="CR39" s="96">
        <v>0</v>
      </c>
      <c r="CS39" s="96">
        <v>0</v>
      </c>
      <c r="CT39" s="96">
        <v>0</v>
      </c>
      <c r="CU39" s="96">
        <v>0</v>
      </c>
      <c r="CW39" s="96" t="s">
        <v>53</v>
      </c>
      <c r="CX39" s="96">
        <v>12</v>
      </c>
      <c r="CY39" s="97">
        <v>669110</v>
      </c>
      <c r="CZ39" s="96">
        <v>0</v>
      </c>
      <c r="DA39" s="96">
        <v>0</v>
      </c>
      <c r="DB39" s="97">
        <v>669110</v>
      </c>
      <c r="DC39" s="97">
        <v>158680</v>
      </c>
      <c r="DD39" s="97">
        <v>510430</v>
      </c>
      <c r="DF39" s="96"/>
      <c r="DG39" s="96"/>
      <c r="DH39" s="96"/>
      <c r="DI39" s="96"/>
      <c r="DJ39" s="96"/>
      <c r="DK39" s="97"/>
      <c r="DL39" s="97"/>
      <c r="DM39" s="97"/>
      <c r="DO39" s="122" t="s">
        <v>66</v>
      </c>
      <c r="DP39" s="120">
        <v>3</v>
      </c>
      <c r="DQ39" s="120">
        <v>0</v>
      </c>
      <c r="DR39" s="120">
        <v>0</v>
      </c>
      <c r="DS39" s="120">
        <v>0</v>
      </c>
      <c r="DT39" s="120">
        <v>0</v>
      </c>
      <c r="DU39" s="120">
        <v>0</v>
      </c>
      <c r="DV39" s="120">
        <v>0</v>
      </c>
      <c r="DX39" s="122" t="s">
        <v>66</v>
      </c>
      <c r="DY39" s="120">
        <v>3</v>
      </c>
      <c r="DZ39" s="120">
        <v>0</v>
      </c>
      <c r="EA39" s="120">
        <v>0</v>
      </c>
      <c r="EB39" s="120">
        <v>0</v>
      </c>
      <c r="EC39" s="130">
        <v>0</v>
      </c>
      <c r="ED39" s="130">
        <v>0</v>
      </c>
      <c r="EE39" s="130">
        <v>0</v>
      </c>
      <c r="EG39" s="133" t="s">
        <v>66</v>
      </c>
      <c r="EH39" s="134">
        <v>3</v>
      </c>
      <c r="EI39" s="134">
        <v>0</v>
      </c>
      <c r="EJ39" s="134">
        <v>0</v>
      </c>
      <c r="EK39" s="134">
        <v>0</v>
      </c>
      <c r="EL39" s="134">
        <v>0</v>
      </c>
      <c r="EM39" s="134">
        <v>0</v>
      </c>
      <c r="EN39" s="134">
        <v>0</v>
      </c>
      <c r="EP39" s="133" t="s">
        <v>106</v>
      </c>
      <c r="EQ39" s="134">
        <v>2</v>
      </c>
      <c r="ER39" s="135">
        <v>249670</v>
      </c>
      <c r="ES39" s="135">
        <v>249670</v>
      </c>
      <c r="ET39" s="135">
        <v>436260</v>
      </c>
      <c r="EU39" s="134">
        <v>0</v>
      </c>
      <c r="EV39" s="135">
        <v>249670</v>
      </c>
      <c r="EW39" s="134">
        <v>0</v>
      </c>
      <c r="EY39" s="133" t="s">
        <v>106</v>
      </c>
      <c r="EZ39" s="134">
        <v>2</v>
      </c>
      <c r="FA39" s="135">
        <v>231300</v>
      </c>
      <c r="FB39" s="135">
        <v>231300</v>
      </c>
      <c r="FC39" s="135">
        <v>436260</v>
      </c>
      <c r="FD39" s="134">
        <v>0</v>
      </c>
      <c r="FE39" s="135">
        <v>231300</v>
      </c>
      <c r="FF39" s="134">
        <v>0</v>
      </c>
      <c r="FH39" s="133" t="s">
        <v>49</v>
      </c>
      <c r="FI39" s="134">
        <v>1</v>
      </c>
      <c r="FJ39" s="135">
        <v>68870</v>
      </c>
      <c r="FK39" s="134">
        <v>0</v>
      </c>
      <c r="FL39" s="134">
        <v>0</v>
      </c>
      <c r="FM39" s="135">
        <v>68870</v>
      </c>
      <c r="FN39" s="135">
        <v>3870</v>
      </c>
      <c r="FO39" s="135">
        <v>65000</v>
      </c>
      <c r="FQ39" s="133" t="s">
        <v>48</v>
      </c>
      <c r="FR39" s="134">
        <v>8</v>
      </c>
      <c r="FS39" s="141">
        <v>1220910</v>
      </c>
      <c r="FT39" s="140">
        <v>0</v>
      </c>
      <c r="FU39" s="140">
        <v>0</v>
      </c>
      <c r="FV39" s="143">
        <v>1220910</v>
      </c>
      <c r="FW39" s="143">
        <v>847260</v>
      </c>
      <c r="FX39" s="143">
        <v>373650</v>
      </c>
      <c r="FZ39" s="133" t="s">
        <v>49</v>
      </c>
      <c r="GA39" s="134">
        <v>1</v>
      </c>
      <c r="GB39" s="135">
        <v>69460</v>
      </c>
      <c r="GC39" s="134">
        <v>0</v>
      </c>
      <c r="GD39" s="134">
        <v>0</v>
      </c>
      <c r="GE39" s="135">
        <v>69460</v>
      </c>
      <c r="GF39" s="135">
        <v>4460</v>
      </c>
      <c r="GG39" s="135">
        <v>65000</v>
      </c>
    </row>
    <row r="40" spans="1:189" x14ac:dyDescent="0.25">
      <c r="B40" s="92" t="s">
        <v>51</v>
      </c>
      <c r="C40" s="92">
        <v>1</v>
      </c>
      <c r="D40" s="93">
        <v>86850</v>
      </c>
      <c r="E40" s="92">
        <v>0</v>
      </c>
      <c r="F40" s="92">
        <v>0</v>
      </c>
      <c r="G40" s="93">
        <v>86850</v>
      </c>
      <c r="H40" s="93">
        <v>47490</v>
      </c>
      <c r="I40" s="93">
        <v>39360</v>
      </c>
      <c r="K40" s="96" t="s">
        <v>53</v>
      </c>
      <c r="L40" s="96">
        <v>7</v>
      </c>
      <c r="M40" s="97">
        <v>58100</v>
      </c>
      <c r="N40" s="96">
        <v>0</v>
      </c>
      <c r="O40" s="96">
        <v>0</v>
      </c>
      <c r="P40" s="97">
        <v>58100</v>
      </c>
      <c r="Q40" s="97">
        <v>4540</v>
      </c>
      <c r="R40" s="97">
        <v>53560</v>
      </c>
      <c r="T40" s="96" t="s">
        <v>48</v>
      </c>
      <c r="U40" s="96">
        <v>11</v>
      </c>
      <c r="V40" s="97">
        <v>816290</v>
      </c>
      <c r="W40" s="96">
        <v>0</v>
      </c>
      <c r="X40" s="96">
        <v>0</v>
      </c>
      <c r="Y40" s="97">
        <v>816290</v>
      </c>
      <c r="Z40" s="97">
        <v>522430</v>
      </c>
      <c r="AA40" s="97">
        <v>293860</v>
      </c>
      <c r="AC40" s="96" t="s">
        <v>53</v>
      </c>
      <c r="AD40" s="96">
        <v>7</v>
      </c>
      <c r="AE40" s="97">
        <v>67430</v>
      </c>
      <c r="AF40" s="96">
        <v>0</v>
      </c>
      <c r="AG40" s="96">
        <v>0</v>
      </c>
      <c r="AH40" s="97">
        <v>67430</v>
      </c>
      <c r="AI40" s="97">
        <v>2830</v>
      </c>
      <c r="AJ40" s="97">
        <v>64600</v>
      </c>
      <c r="AL40" s="92" t="s">
        <v>49</v>
      </c>
      <c r="AM40" s="92">
        <v>1</v>
      </c>
      <c r="AN40" s="93">
        <v>40870</v>
      </c>
      <c r="AO40" s="92">
        <v>0</v>
      </c>
      <c r="AP40" s="92">
        <v>0</v>
      </c>
      <c r="AQ40" s="93">
        <v>40870</v>
      </c>
      <c r="AR40" s="92">
        <v>870</v>
      </c>
      <c r="AS40" s="93">
        <v>40000</v>
      </c>
      <c r="AU40" s="92" t="s">
        <v>53</v>
      </c>
      <c r="AV40" s="92">
        <v>7</v>
      </c>
      <c r="AW40" s="93">
        <v>66750</v>
      </c>
      <c r="AX40" s="92">
        <v>0</v>
      </c>
      <c r="AY40" s="92">
        <v>0</v>
      </c>
      <c r="AZ40" s="93">
        <v>66750</v>
      </c>
      <c r="BA40" s="93">
        <v>2780</v>
      </c>
      <c r="BB40" s="93">
        <v>63970</v>
      </c>
      <c r="BD40" s="92" t="s">
        <v>49</v>
      </c>
      <c r="BE40" s="92">
        <v>1</v>
      </c>
      <c r="BF40" s="93">
        <v>44830</v>
      </c>
      <c r="BG40" s="92">
        <v>0</v>
      </c>
      <c r="BH40" s="92">
        <v>0</v>
      </c>
      <c r="BI40" s="97">
        <v>44830</v>
      </c>
      <c r="BJ40" s="96">
        <v>830</v>
      </c>
      <c r="BK40" s="97">
        <v>44000</v>
      </c>
      <c r="BM40" s="96" t="s">
        <v>53</v>
      </c>
      <c r="BN40" s="96">
        <v>10</v>
      </c>
      <c r="BO40" s="97">
        <v>644740</v>
      </c>
      <c r="BP40" s="96">
        <v>0</v>
      </c>
      <c r="BQ40" s="96">
        <v>0</v>
      </c>
      <c r="BR40" s="97">
        <v>644740</v>
      </c>
      <c r="BS40" s="97">
        <v>189850</v>
      </c>
      <c r="BT40" s="97">
        <v>454890</v>
      </c>
      <c r="CW40" s="96" t="s">
        <v>66</v>
      </c>
      <c r="CX40" s="96">
        <v>2</v>
      </c>
      <c r="CY40" s="96">
        <v>0</v>
      </c>
      <c r="CZ40" s="96">
        <v>0</v>
      </c>
      <c r="DA40" s="96">
        <v>0</v>
      </c>
      <c r="DB40" s="96">
        <v>0</v>
      </c>
      <c r="DC40" s="96">
        <v>0</v>
      </c>
      <c r="DD40" s="96">
        <v>0</v>
      </c>
      <c r="DF40" s="96"/>
      <c r="DG40" s="96"/>
      <c r="DH40" s="97"/>
      <c r="DI40" s="97"/>
      <c r="DJ40" s="97"/>
      <c r="DK40" s="96"/>
      <c r="DL40" s="96"/>
      <c r="DM40" s="96"/>
      <c r="DO40" s="122" t="s">
        <v>106</v>
      </c>
      <c r="DP40" s="120">
        <v>2</v>
      </c>
      <c r="DQ40" s="121">
        <v>333810</v>
      </c>
      <c r="DR40" s="121">
        <v>333810</v>
      </c>
      <c r="DS40" s="121">
        <v>418670</v>
      </c>
      <c r="DT40" s="120">
        <v>0</v>
      </c>
      <c r="DU40" s="121">
        <v>333810</v>
      </c>
      <c r="DV40" s="120">
        <v>0</v>
      </c>
      <c r="DX40" s="122" t="s">
        <v>106</v>
      </c>
      <c r="DY40" s="120">
        <v>2</v>
      </c>
      <c r="DZ40" s="121">
        <v>305360</v>
      </c>
      <c r="EA40" s="121">
        <v>305360</v>
      </c>
      <c r="EB40" s="121">
        <v>418670</v>
      </c>
      <c r="EC40" s="130">
        <v>0</v>
      </c>
      <c r="ED40" s="131">
        <v>305360</v>
      </c>
      <c r="EE40" s="130">
        <v>0</v>
      </c>
      <c r="EG40" s="133" t="s">
        <v>106</v>
      </c>
      <c r="EH40" s="134">
        <v>2</v>
      </c>
      <c r="EI40" s="135">
        <v>303130</v>
      </c>
      <c r="EJ40" s="135">
        <v>303130</v>
      </c>
      <c r="EK40" s="135">
        <v>436260</v>
      </c>
      <c r="EL40" s="134">
        <v>0</v>
      </c>
      <c r="EM40" s="135">
        <v>303130</v>
      </c>
      <c r="EN40" s="134">
        <v>0</v>
      </c>
      <c r="EP40" s="133" t="s">
        <v>112</v>
      </c>
      <c r="EQ40" s="134">
        <v>1</v>
      </c>
      <c r="ER40" s="135">
        <v>231840</v>
      </c>
      <c r="ES40" s="135">
        <v>231840</v>
      </c>
      <c r="ET40" s="135">
        <v>310670</v>
      </c>
      <c r="EU40" s="134">
        <v>0</v>
      </c>
      <c r="EV40" s="135">
        <v>231840</v>
      </c>
      <c r="EW40" s="134">
        <v>0</v>
      </c>
      <c r="EY40" s="133" t="s">
        <v>112</v>
      </c>
      <c r="EZ40" s="134">
        <v>1</v>
      </c>
      <c r="FA40" s="135">
        <v>215610</v>
      </c>
      <c r="FB40" s="135">
        <v>215610</v>
      </c>
      <c r="FC40" s="135">
        <v>310670</v>
      </c>
      <c r="FD40" s="134">
        <v>0</v>
      </c>
      <c r="FE40" s="135">
        <v>215610</v>
      </c>
      <c r="FF40" s="134">
        <v>0</v>
      </c>
      <c r="FH40" s="133" t="s">
        <v>53</v>
      </c>
      <c r="FI40" s="134">
        <v>9</v>
      </c>
      <c r="FJ40" s="135">
        <v>490990</v>
      </c>
      <c r="FK40" s="134">
        <v>0</v>
      </c>
      <c r="FL40" s="134">
        <v>0</v>
      </c>
      <c r="FM40" s="135">
        <v>490990</v>
      </c>
      <c r="FN40" s="135">
        <v>127220</v>
      </c>
      <c r="FO40" s="135">
        <v>363770</v>
      </c>
      <c r="FQ40" s="133" t="s">
        <v>49</v>
      </c>
      <c r="FR40" s="134">
        <v>1</v>
      </c>
      <c r="FS40" s="141">
        <v>69410</v>
      </c>
      <c r="FT40" s="140">
        <v>0</v>
      </c>
      <c r="FU40" s="140">
        <v>0</v>
      </c>
      <c r="FV40" s="143">
        <v>69410</v>
      </c>
      <c r="FW40" s="143">
        <v>4410</v>
      </c>
      <c r="FX40" s="143">
        <v>65000</v>
      </c>
      <c r="FZ40" s="133" t="s">
        <v>167</v>
      </c>
      <c r="GA40" s="134">
        <v>2</v>
      </c>
      <c r="GB40" s="135">
        <v>386280</v>
      </c>
      <c r="GC40" s="134">
        <v>0</v>
      </c>
      <c r="GD40" s="134">
        <v>0</v>
      </c>
      <c r="GE40" s="135">
        <v>386280</v>
      </c>
      <c r="GF40" s="135">
        <v>17230</v>
      </c>
      <c r="GG40" s="135">
        <v>369050</v>
      </c>
    </row>
    <row r="41" spans="1:189" x14ac:dyDescent="0.25">
      <c r="B41" s="92" t="s">
        <v>52</v>
      </c>
      <c r="C41" s="92">
        <v>8</v>
      </c>
      <c r="D41" s="93">
        <v>760590</v>
      </c>
      <c r="E41" s="92">
        <v>0</v>
      </c>
      <c r="F41" s="92">
        <v>0</v>
      </c>
      <c r="G41" s="93">
        <v>760590</v>
      </c>
      <c r="H41" s="93">
        <v>487740</v>
      </c>
      <c r="I41" s="93">
        <v>272850</v>
      </c>
      <c r="K41" s="96" t="s">
        <v>59</v>
      </c>
      <c r="L41" s="96">
        <v>5</v>
      </c>
      <c r="M41" s="97">
        <v>225840</v>
      </c>
      <c r="N41" s="97">
        <v>191660</v>
      </c>
      <c r="O41" s="97">
        <v>191660</v>
      </c>
      <c r="P41" s="96">
        <v>0</v>
      </c>
      <c r="Q41" s="97">
        <v>225840</v>
      </c>
      <c r="R41" s="96">
        <v>0</v>
      </c>
      <c r="T41" s="96" t="s">
        <v>49</v>
      </c>
      <c r="U41" s="96">
        <v>1</v>
      </c>
      <c r="V41" s="97">
        <v>19000</v>
      </c>
      <c r="W41" s="96">
        <v>0</v>
      </c>
      <c r="X41" s="96">
        <v>0</v>
      </c>
      <c r="Y41" s="97">
        <v>19000</v>
      </c>
      <c r="Z41" s="97">
        <v>3760</v>
      </c>
      <c r="AA41" s="97">
        <v>15240</v>
      </c>
      <c r="AL41" s="92" t="s">
        <v>53</v>
      </c>
      <c r="AM41" s="92">
        <v>7</v>
      </c>
      <c r="AN41" s="93">
        <v>67430</v>
      </c>
      <c r="AO41" s="92">
        <v>0</v>
      </c>
      <c r="AP41" s="92">
        <v>0</v>
      </c>
      <c r="AQ41" s="93">
        <v>67430</v>
      </c>
      <c r="AR41" s="93">
        <v>2830</v>
      </c>
      <c r="AS41" s="93">
        <v>64600</v>
      </c>
      <c r="BD41" s="92" t="s">
        <v>53</v>
      </c>
      <c r="BE41" s="92">
        <v>6</v>
      </c>
      <c r="BF41" s="93">
        <v>184760</v>
      </c>
      <c r="BG41" s="92">
        <v>0</v>
      </c>
      <c r="BH41" s="92">
        <v>0</v>
      </c>
      <c r="BI41" s="97">
        <v>184760</v>
      </c>
      <c r="BJ41" s="97">
        <v>59120</v>
      </c>
      <c r="BK41" s="97">
        <v>125640</v>
      </c>
      <c r="BM41" s="96" t="s">
        <v>66</v>
      </c>
      <c r="BN41" s="96">
        <v>1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DK41" s="97"/>
      <c r="DL41" s="97"/>
      <c r="DM41" s="97"/>
      <c r="DX41" s="122" t="s">
        <v>112</v>
      </c>
      <c r="DY41" s="120">
        <v>1</v>
      </c>
      <c r="DZ41" s="121">
        <v>262800</v>
      </c>
      <c r="EA41" s="121">
        <v>262800</v>
      </c>
      <c r="EB41" s="121">
        <v>310670</v>
      </c>
      <c r="EC41" s="130">
        <v>0</v>
      </c>
      <c r="ED41" s="131">
        <v>262800</v>
      </c>
      <c r="EE41" s="130">
        <v>0</v>
      </c>
      <c r="EG41" s="133" t="s">
        <v>112</v>
      </c>
      <c r="EH41" s="134">
        <v>1</v>
      </c>
      <c r="EI41" s="135">
        <v>249290</v>
      </c>
      <c r="EJ41" s="135">
        <v>249290</v>
      </c>
      <c r="EK41" s="135">
        <v>310670</v>
      </c>
      <c r="EL41" s="134">
        <v>0</v>
      </c>
      <c r="EM41" s="135">
        <v>249290</v>
      </c>
      <c r="EN41" s="134">
        <v>0</v>
      </c>
      <c r="FH41" s="133" t="s">
        <v>66</v>
      </c>
      <c r="FI41" s="134">
        <v>3</v>
      </c>
      <c r="FJ41" s="134">
        <v>0</v>
      </c>
      <c r="FK41" s="134">
        <v>0</v>
      </c>
      <c r="FL41" s="134">
        <v>0</v>
      </c>
      <c r="FM41" s="134">
        <v>0</v>
      </c>
      <c r="FN41" s="134">
        <v>0</v>
      </c>
      <c r="FO41" s="134">
        <v>0</v>
      </c>
      <c r="FQ41" s="133" t="s">
        <v>53</v>
      </c>
      <c r="FR41" s="134">
        <v>10</v>
      </c>
      <c r="FS41" s="141">
        <v>565550</v>
      </c>
      <c r="FT41" s="140">
        <v>0</v>
      </c>
      <c r="FU41" s="140">
        <v>0</v>
      </c>
      <c r="FV41" s="143">
        <v>565550</v>
      </c>
      <c r="FW41" s="143">
        <v>127820</v>
      </c>
      <c r="FX41" s="143">
        <v>437730</v>
      </c>
      <c r="FZ41" s="133" t="s">
        <v>53</v>
      </c>
      <c r="GA41" s="134">
        <v>14</v>
      </c>
      <c r="GB41" s="135">
        <v>10192450</v>
      </c>
      <c r="GC41" s="134">
        <v>0</v>
      </c>
      <c r="GD41" s="134">
        <v>0</v>
      </c>
      <c r="GE41" s="135">
        <v>10192450</v>
      </c>
      <c r="GF41" s="135">
        <v>8774620</v>
      </c>
      <c r="GG41" s="135">
        <v>1417830</v>
      </c>
    </row>
    <row r="42" spans="1:189" x14ac:dyDescent="0.25">
      <c r="A42" s="86"/>
      <c r="B42" s="92" t="s">
        <v>53</v>
      </c>
      <c r="C42" s="92">
        <v>7</v>
      </c>
      <c r="D42" s="93">
        <v>55850</v>
      </c>
      <c r="E42" s="92">
        <v>0</v>
      </c>
      <c r="F42" s="92">
        <v>0</v>
      </c>
      <c r="G42" s="93">
        <v>55850</v>
      </c>
      <c r="H42" s="93">
        <v>4360</v>
      </c>
      <c r="I42" s="93">
        <v>51490</v>
      </c>
      <c r="T42" s="96" t="s">
        <v>62</v>
      </c>
      <c r="U42" s="96">
        <v>1</v>
      </c>
      <c r="V42" s="97">
        <v>1510</v>
      </c>
      <c r="W42" s="96">
        <v>0</v>
      </c>
      <c r="X42" s="96">
        <v>0</v>
      </c>
      <c r="Y42" s="97">
        <v>1510</v>
      </c>
      <c r="Z42" s="96">
        <v>0</v>
      </c>
      <c r="AA42" s="97">
        <v>1510</v>
      </c>
      <c r="FH42" s="133" t="s">
        <v>106</v>
      </c>
      <c r="FI42" s="134">
        <v>2</v>
      </c>
      <c r="FJ42" s="135">
        <v>221530</v>
      </c>
      <c r="FK42" s="135">
        <v>221530</v>
      </c>
      <c r="FL42" s="135">
        <v>436260</v>
      </c>
      <c r="FM42" s="134">
        <v>0</v>
      </c>
      <c r="FN42" s="135">
        <v>221530</v>
      </c>
      <c r="FO42" s="134">
        <v>0</v>
      </c>
      <c r="FQ42" s="133" t="s">
        <v>66</v>
      </c>
      <c r="FR42" s="134">
        <v>3</v>
      </c>
      <c r="FS42" s="140">
        <v>0</v>
      </c>
      <c r="FT42" s="140">
        <v>0</v>
      </c>
      <c r="FU42" s="140">
        <v>0</v>
      </c>
      <c r="FV42" s="142">
        <v>0</v>
      </c>
      <c r="FW42" s="142">
        <v>0</v>
      </c>
      <c r="FX42" s="142">
        <v>0</v>
      </c>
      <c r="FZ42" s="133" t="s">
        <v>66</v>
      </c>
      <c r="GA42" s="134">
        <v>3</v>
      </c>
      <c r="GB42" s="134">
        <v>0</v>
      </c>
      <c r="GC42" s="134">
        <v>0</v>
      </c>
      <c r="GD42" s="134">
        <v>0</v>
      </c>
      <c r="GE42" s="134">
        <v>0</v>
      </c>
      <c r="GF42" s="134">
        <v>0</v>
      </c>
      <c r="GG42" s="134">
        <v>0</v>
      </c>
    </row>
    <row r="43" spans="1:189" x14ac:dyDescent="0.25">
      <c r="T43" s="96" t="s">
        <v>51</v>
      </c>
      <c r="U43" s="96">
        <v>1</v>
      </c>
      <c r="V43" s="97">
        <v>114930</v>
      </c>
      <c r="W43" s="96">
        <v>0</v>
      </c>
      <c r="X43" s="96">
        <v>0</v>
      </c>
      <c r="Y43" s="97">
        <v>114930</v>
      </c>
      <c r="Z43" s="97">
        <v>69250</v>
      </c>
      <c r="AA43" s="97">
        <v>45680</v>
      </c>
      <c r="FH43" s="133" t="s">
        <v>112</v>
      </c>
      <c r="FI43" s="134">
        <v>1</v>
      </c>
      <c r="FJ43" s="135">
        <v>206530</v>
      </c>
      <c r="FK43" s="135">
        <v>206530</v>
      </c>
      <c r="FL43" s="135">
        <v>310670</v>
      </c>
      <c r="FM43" s="134">
        <v>0</v>
      </c>
      <c r="FN43" s="135">
        <v>206530</v>
      </c>
      <c r="FO43" s="134">
        <v>0</v>
      </c>
      <c r="FQ43" s="133" t="s">
        <v>106</v>
      </c>
      <c r="FR43" s="134">
        <v>2</v>
      </c>
      <c r="FS43" s="141">
        <v>214250</v>
      </c>
      <c r="FT43" s="141">
        <v>214250</v>
      </c>
      <c r="FU43" s="141">
        <v>436260</v>
      </c>
      <c r="FV43" s="142">
        <v>0</v>
      </c>
      <c r="FW43" s="143">
        <v>214250</v>
      </c>
      <c r="FX43" s="142">
        <v>0</v>
      </c>
      <c r="FZ43" s="133" t="s">
        <v>106</v>
      </c>
      <c r="GA43" s="134">
        <v>2</v>
      </c>
      <c r="GB43" s="135">
        <v>206960</v>
      </c>
      <c r="GC43" s="135">
        <v>206960</v>
      </c>
      <c r="GD43" s="135">
        <v>436260</v>
      </c>
      <c r="GE43" s="134">
        <v>0</v>
      </c>
      <c r="GF43" s="135">
        <v>206960</v>
      </c>
      <c r="GG43" s="134">
        <v>0</v>
      </c>
    </row>
    <row r="44" spans="1:189" x14ac:dyDescent="0.25">
      <c r="T44" s="96" t="s">
        <v>53</v>
      </c>
      <c r="U44" s="96">
        <v>7</v>
      </c>
      <c r="V44" s="97">
        <v>59840</v>
      </c>
      <c r="W44" s="96">
        <v>0</v>
      </c>
      <c r="X44" s="96">
        <v>0</v>
      </c>
      <c r="Y44" s="97">
        <v>59840</v>
      </c>
      <c r="Z44" s="97">
        <v>4680</v>
      </c>
      <c r="AA44" s="97">
        <v>55160</v>
      </c>
      <c r="FQ44" s="133" t="s">
        <v>112</v>
      </c>
      <c r="FR44" s="134">
        <v>1</v>
      </c>
      <c r="FS44" s="141">
        <v>201680</v>
      </c>
      <c r="FT44" s="141">
        <v>201680</v>
      </c>
      <c r="FU44" s="141">
        <v>310670</v>
      </c>
      <c r="FV44" s="142">
        <v>0</v>
      </c>
      <c r="FW44" s="143">
        <v>201680</v>
      </c>
      <c r="FX44" s="142">
        <v>0</v>
      </c>
      <c r="FZ44" s="133" t="s">
        <v>112</v>
      </c>
      <c r="GA44" s="134">
        <v>1</v>
      </c>
      <c r="GB44" s="135">
        <v>228340</v>
      </c>
      <c r="GC44" s="135">
        <v>228340</v>
      </c>
      <c r="GD44" s="135">
        <v>310670</v>
      </c>
      <c r="GE44" s="134">
        <v>0</v>
      </c>
      <c r="GF44" s="135">
        <v>228340</v>
      </c>
      <c r="GG44" s="134">
        <v>0</v>
      </c>
    </row>
    <row r="46" spans="1:189" x14ac:dyDescent="0.25">
      <c r="A46" s="86"/>
    </row>
    <row r="54" spans="1:1" x14ac:dyDescent="0.25">
      <c r="A54" s="87"/>
    </row>
    <row r="64" spans="1:1" x14ac:dyDescent="0.25">
      <c r="A64" s="84"/>
    </row>
    <row r="73" spans="1:1" x14ac:dyDescent="0.25">
      <c r="A73" s="86"/>
    </row>
    <row r="77" spans="1:1" x14ac:dyDescent="0.25">
      <c r="A77" s="86"/>
    </row>
    <row r="85" spans="1:1" x14ac:dyDescent="0.25">
      <c r="A85" s="87"/>
    </row>
    <row r="95" spans="1:1" x14ac:dyDescent="0.25">
      <c r="A95" s="84"/>
    </row>
    <row r="104" spans="1:1" x14ac:dyDescent="0.25">
      <c r="A104" s="86"/>
    </row>
    <row r="108" spans="1:1" x14ac:dyDescent="0.25">
      <c r="A108" s="86"/>
    </row>
    <row r="116" spans="1:1" x14ac:dyDescent="0.25">
      <c r="A116" s="87"/>
    </row>
    <row r="126" spans="1:1" x14ac:dyDescent="0.25">
      <c r="A126" s="84"/>
    </row>
    <row r="135" spans="1:1" x14ac:dyDescent="0.25">
      <c r="A135" s="86"/>
    </row>
    <row r="139" spans="1:1" x14ac:dyDescent="0.25">
      <c r="A139" s="86"/>
    </row>
    <row r="147" spans="1:1" x14ac:dyDescent="0.25">
      <c r="A147" s="87"/>
    </row>
    <row r="157" spans="1:1" x14ac:dyDescent="0.25">
      <c r="A157" s="84"/>
    </row>
    <row r="166" spans="1:1" x14ac:dyDescent="0.25">
      <c r="A166" s="86"/>
    </row>
    <row r="170" spans="1:1" x14ac:dyDescent="0.25">
      <c r="A170" s="86"/>
    </row>
    <row r="178" spans="1:1" x14ac:dyDescent="0.25">
      <c r="A178" s="87"/>
    </row>
    <row r="188" spans="1:1" x14ac:dyDescent="0.25">
      <c r="A188" s="84"/>
    </row>
    <row r="197" spans="1:1" x14ac:dyDescent="0.25">
      <c r="A197" s="86"/>
    </row>
    <row r="201" spans="1:1" x14ac:dyDescent="0.25">
      <c r="A201" s="86"/>
    </row>
    <row r="209" spans="1:1" x14ac:dyDescent="0.25">
      <c r="A209" s="87"/>
    </row>
    <row r="219" spans="1:1" x14ac:dyDescent="0.25">
      <c r="A219" s="84"/>
    </row>
    <row r="228" spans="1:1" x14ac:dyDescent="0.25">
      <c r="A228" s="86"/>
    </row>
    <row r="232" spans="1:1" x14ac:dyDescent="0.25">
      <c r="A232" s="86"/>
    </row>
    <row r="240" spans="1:1" x14ac:dyDescent="0.25">
      <c r="A240" s="87"/>
    </row>
    <row r="250" spans="1:1" x14ac:dyDescent="0.25">
      <c r="A250" s="84"/>
    </row>
    <row r="259" spans="1:1" x14ac:dyDescent="0.25">
      <c r="A259" s="86"/>
    </row>
    <row r="263" spans="1:1" x14ac:dyDescent="0.25">
      <c r="A263" s="86"/>
    </row>
    <row r="271" spans="1:1" x14ac:dyDescent="0.25">
      <c r="A271" s="87"/>
    </row>
    <row r="281" spans="1:1" x14ac:dyDescent="0.25">
      <c r="A281" s="84"/>
    </row>
    <row r="290" spans="1:1" x14ac:dyDescent="0.25">
      <c r="A290" s="86"/>
    </row>
    <row r="294" spans="1:1" x14ac:dyDescent="0.25">
      <c r="A294" s="86"/>
    </row>
    <row r="302" spans="1:1" x14ac:dyDescent="0.25">
      <c r="A302" s="87"/>
    </row>
    <row r="312" spans="1:1" x14ac:dyDescent="0.25">
      <c r="A312" s="84"/>
    </row>
    <row r="321" spans="1:1" x14ac:dyDescent="0.25">
      <c r="A321" s="86"/>
    </row>
    <row r="325" spans="1:1" x14ac:dyDescent="0.25">
      <c r="A325" s="86"/>
    </row>
    <row r="333" spans="1:1" x14ac:dyDescent="0.25">
      <c r="A333" s="8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2.28515625" customWidth="1"/>
    <col min="2" max="14" width="10.140625" bestFit="1" customWidth="1"/>
    <col min="15" max="15" width="10.85546875" bestFit="1" customWidth="1"/>
    <col min="16" max="22" width="10.140625" bestFit="1" customWidth="1"/>
  </cols>
  <sheetData>
    <row r="1" spans="1:22" x14ac:dyDescent="0.25">
      <c r="A1" s="103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5" t="s">
        <v>95</v>
      </c>
      <c r="B2" s="6">
        <v>164131.67000000001</v>
      </c>
      <c r="C2" s="6">
        <v>172702.01</v>
      </c>
      <c r="D2" s="6">
        <v>181807.39</v>
      </c>
      <c r="E2" s="6">
        <v>182772.2</v>
      </c>
      <c r="F2" s="6">
        <v>186646.92</v>
      </c>
      <c r="G2" s="6">
        <v>192885.17</v>
      </c>
      <c r="H2" s="6">
        <v>216720.46</v>
      </c>
      <c r="I2" s="6">
        <v>226575.3</v>
      </c>
      <c r="J2" s="6">
        <v>254103.11</v>
      </c>
      <c r="K2" s="6">
        <v>260648.68</v>
      </c>
      <c r="L2" s="6">
        <v>270281.43</v>
      </c>
      <c r="M2" s="6">
        <v>279451.26</v>
      </c>
      <c r="N2" s="68">
        <v>279451.26</v>
      </c>
      <c r="O2" s="102">
        <v>294778.98</v>
      </c>
      <c r="P2" s="123">
        <v>305628.09999999998</v>
      </c>
      <c r="Q2" s="123">
        <v>313778.59999999998</v>
      </c>
      <c r="R2" s="123">
        <v>327620.32</v>
      </c>
      <c r="S2" s="123">
        <v>340541.92</v>
      </c>
      <c r="T2" s="123">
        <v>352687.05</v>
      </c>
      <c r="U2" s="123">
        <v>364540.66</v>
      </c>
      <c r="V2" s="123">
        <v>375744.91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workbookViewId="0"/>
  </sheetViews>
  <sheetFormatPr defaultRowHeight="15" x14ac:dyDescent="0.25"/>
  <cols>
    <col min="2" max="2" width="10.140625" bestFit="1" customWidth="1"/>
    <col min="3" max="22" width="11.140625" bestFit="1" customWidth="1"/>
  </cols>
  <sheetData>
    <row r="1" spans="1:22" x14ac:dyDescent="0.25">
      <c r="A1" s="8"/>
      <c r="B1" s="79">
        <v>2000</v>
      </c>
      <c r="C1" s="79">
        <v>2001</v>
      </c>
      <c r="D1" s="79">
        <v>2002</v>
      </c>
      <c r="E1" s="79">
        <v>2003</v>
      </c>
      <c r="F1" s="79">
        <v>2004</v>
      </c>
      <c r="G1" s="79">
        <v>2005</v>
      </c>
      <c r="H1" s="79">
        <v>2006</v>
      </c>
      <c r="I1" s="79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3" t="s">
        <v>5</v>
      </c>
      <c r="B2" s="9">
        <v>97033881</v>
      </c>
      <c r="C2" s="9">
        <v>103349408</v>
      </c>
      <c r="D2" s="9">
        <v>106689733</v>
      </c>
      <c r="E2" s="9">
        <v>120229559</v>
      </c>
      <c r="F2" s="9">
        <v>124156740</v>
      </c>
      <c r="G2" s="9">
        <v>131531887</v>
      </c>
      <c r="H2" s="9">
        <v>149411853</v>
      </c>
      <c r="I2" s="9">
        <v>186473390</v>
      </c>
      <c r="J2" s="9">
        <v>205418303</v>
      </c>
      <c r="K2" s="9">
        <v>201835064</v>
      </c>
      <c r="L2" s="9">
        <v>203268942</v>
      </c>
      <c r="M2" s="9">
        <v>195569108</v>
      </c>
      <c r="N2" s="12">
        <v>179268881</v>
      </c>
      <c r="O2" s="12">
        <v>189782516</v>
      </c>
      <c r="P2" s="12">
        <v>206924366</v>
      </c>
      <c r="Q2" s="12">
        <v>219569916</v>
      </c>
      <c r="R2" s="136">
        <v>237260431</v>
      </c>
      <c r="S2" s="136">
        <v>254943436</v>
      </c>
      <c r="T2" s="136">
        <v>283740245</v>
      </c>
      <c r="U2" s="137">
        <v>315790056</v>
      </c>
      <c r="V2" s="143">
        <v>326352639</v>
      </c>
    </row>
    <row r="3" spans="1:22" x14ac:dyDescent="0.25">
      <c r="A3" s="3" t="s">
        <v>6</v>
      </c>
      <c r="B3" s="9">
        <v>66912969</v>
      </c>
      <c r="C3" s="9">
        <v>71539040</v>
      </c>
      <c r="D3" s="9">
        <v>73442703</v>
      </c>
      <c r="E3" s="9">
        <v>75209914</v>
      </c>
      <c r="F3" s="9">
        <v>77601308</v>
      </c>
      <c r="G3" s="9">
        <v>80723061</v>
      </c>
      <c r="H3" s="9">
        <v>90051370</v>
      </c>
      <c r="I3" s="9">
        <v>104714936</v>
      </c>
      <c r="J3" s="9">
        <v>116334350</v>
      </c>
      <c r="K3" s="9">
        <v>120765678</v>
      </c>
      <c r="L3" s="9">
        <v>125228906</v>
      </c>
      <c r="M3" s="9">
        <v>129443681</v>
      </c>
      <c r="N3" s="12">
        <v>132187851</v>
      </c>
      <c r="O3" s="12">
        <v>136579229</v>
      </c>
      <c r="P3" s="12">
        <v>141605892</v>
      </c>
      <c r="Q3" s="12">
        <v>145382152</v>
      </c>
      <c r="R3" s="136">
        <v>151659404</v>
      </c>
      <c r="S3" s="136">
        <v>157782469</v>
      </c>
      <c r="T3" s="136">
        <v>163409630</v>
      </c>
      <c r="U3" s="137">
        <v>168901752</v>
      </c>
      <c r="V3" s="143">
        <v>174093002</v>
      </c>
    </row>
    <row r="4" spans="1:22" x14ac:dyDescent="0.25">
      <c r="A4" s="3" t="s">
        <v>7</v>
      </c>
      <c r="B4" s="9">
        <v>67740107</v>
      </c>
      <c r="C4" s="9">
        <v>72435244</v>
      </c>
      <c r="D4" s="9">
        <v>74753829</v>
      </c>
      <c r="E4" s="9">
        <v>77572107</v>
      </c>
      <c r="F4" s="9">
        <v>79928146</v>
      </c>
      <c r="G4" s="9">
        <v>82908309</v>
      </c>
      <c r="H4" s="9">
        <v>91847724</v>
      </c>
      <c r="I4" s="9">
        <v>106300105</v>
      </c>
      <c r="J4" s="9">
        <v>117550007</v>
      </c>
      <c r="K4" s="9">
        <v>121792112</v>
      </c>
      <c r="L4" s="9">
        <v>126642659</v>
      </c>
      <c r="M4" s="9">
        <v>131225339</v>
      </c>
      <c r="N4" s="12">
        <v>135252102</v>
      </c>
      <c r="O4" s="12">
        <v>138900852</v>
      </c>
      <c r="P4" s="12">
        <v>144099155</v>
      </c>
      <c r="Q4" s="12">
        <v>148115739</v>
      </c>
      <c r="R4" s="136">
        <v>154184330</v>
      </c>
      <c r="S4" s="136">
        <v>160557038</v>
      </c>
      <c r="T4" s="136">
        <v>165966750</v>
      </c>
      <c r="U4" s="137">
        <v>172029970</v>
      </c>
      <c r="V4" s="143">
        <v>177067067</v>
      </c>
    </row>
    <row r="9" spans="1:22" x14ac:dyDescent="0.25">
      <c r="A9" s="10"/>
    </row>
    <row r="10" spans="1:22" x14ac:dyDescent="0.25">
      <c r="A10" s="10"/>
    </row>
    <row r="12" spans="1:22" x14ac:dyDescent="0.25">
      <c r="A12" s="10"/>
    </row>
    <row r="13" spans="1:22" x14ac:dyDescent="0.25">
      <c r="A13" s="10"/>
    </row>
    <row r="15" spans="1:22" x14ac:dyDescent="0.25">
      <c r="A15" s="10"/>
    </row>
    <row r="16" spans="1:22" x14ac:dyDescent="0.25">
      <c r="A16" s="10"/>
    </row>
    <row r="18" spans="1:1" x14ac:dyDescent="0.25">
      <c r="A18" s="10"/>
    </row>
    <row r="19" spans="1:1" x14ac:dyDescent="0.25">
      <c r="A19" s="10"/>
    </row>
    <row r="21" spans="1:1" x14ac:dyDescent="0.25">
      <c r="A21" s="10"/>
    </row>
    <row r="22" spans="1:1" x14ac:dyDescent="0.25">
      <c r="A22" s="10"/>
    </row>
    <row r="24" spans="1:1" x14ac:dyDescent="0.25">
      <c r="A24" s="10"/>
    </row>
    <row r="25" spans="1:1" x14ac:dyDescent="0.25">
      <c r="A25" s="10"/>
    </row>
    <row r="27" spans="1:1" x14ac:dyDescent="0.25">
      <c r="A27" s="10"/>
    </row>
    <row r="28" spans="1:1" x14ac:dyDescent="0.25">
      <c r="A28" s="10"/>
    </row>
    <row r="30" spans="1:1" x14ac:dyDescent="0.25">
      <c r="A30" s="10"/>
    </row>
    <row r="31" spans="1:1" x14ac:dyDescent="0.25">
      <c r="A31" s="10"/>
    </row>
    <row r="33" spans="1:1" x14ac:dyDescent="0.25">
      <c r="A33" s="10"/>
    </row>
    <row r="34" spans="1:1" x14ac:dyDescent="0.25">
      <c r="A34" s="10"/>
    </row>
    <row r="36" spans="1:1" x14ac:dyDescent="0.25">
      <c r="A36" s="10"/>
    </row>
    <row r="37" spans="1:1" x14ac:dyDescent="0.25">
      <c r="A37" s="10"/>
    </row>
    <row r="39" spans="1:1" x14ac:dyDescent="0.25">
      <c r="A39" s="10" t="s">
        <v>123</v>
      </c>
    </row>
    <row r="40" spans="1:1" x14ac:dyDescent="0.25">
      <c r="A40" s="1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8"/>
  <sheetViews>
    <sheetView zoomScaleNormal="100"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21.140625" customWidth="1"/>
    <col min="2" max="12" width="12.7109375" bestFit="1" customWidth="1"/>
    <col min="13" max="22" width="11.140625" bestFit="1" customWidth="1"/>
  </cols>
  <sheetData>
    <row r="1" spans="1:22" s="80" customFormat="1" x14ac:dyDescent="0.25">
      <c r="A1" s="144" t="s">
        <v>99</v>
      </c>
      <c r="B1" s="144"/>
      <c r="C1" s="144"/>
    </row>
    <row r="2" spans="1:22" x14ac:dyDescent="0.25">
      <c r="A2" s="3"/>
      <c r="B2" s="79">
        <v>2000</v>
      </c>
      <c r="C2" s="79">
        <v>2001</v>
      </c>
      <c r="D2" s="79">
        <v>2002</v>
      </c>
      <c r="E2" s="79">
        <v>2003</v>
      </c>
      <c r="F2" s="79">
        <v>2004</v>
      </c>
      <c r="G2" s="79">
        <v>2005</v>
      </c>
      <c r="H2" s="79">
        <v>2006</v>
      </c>
      <c r="I2" s="79">
        <v>2007</v>
      </c>
      <c r="J2" s="79">
        <v>2008</v>
      </c>
      <c r="K2" s="79">
        <v>2009</v>
      </c>
      <c r="L2" s="79">
        <v>2010</v>
      </c>
      <c r="M2" s="79">
        <v>2011</v>
      </c>
      <c r="N2" s="79">
        <v>2012</v>
      </c>
      <c r="O2" s="79">
        <v>2013</v>
      </c>
      <c r="P2" s="79">
        <v>2014</v>
      </c>
      <c r="Q2" s="79">
        <v>2015</v>
      </c>
      <c r="R2" s="79">
        <v>2016</v>
      </c>
      <c r="S2" s="79">
        <v>2017</v>
      </c>
      <c r="T2" s="79">
        <v>2018</v>
      </c>
      <c r="U2" s="79">
        <v>2019</v>
      </c>
      <c r="V2" s="79">
        <v>2020</v>
      </c>
    </row>
    <row r="3" spans="1:22" x14ac:dyDescent="0.25">
      <c r="A3" s="82" t="s">
        <v>5</v>
      </c>
      <c r="B3" s="78">
        <v>85695660</v>
      </c>
      <c r="C3" s="13">
        <v>91123990</v>
      </c>
      <c r="D3" s="13">
        <v>94430420</v>
      </c>
      <c r="E3" s="12">
        <v>101191190</v>
      </c>
      <c r="F3" s="13">
        <v>104189760</v>
      </c>
      <c r="G3" s="13">
        <v>111633080</v>
      </c>
      <c r="H3" s="13">
        <v>129062040</v>
      </c>
      <c r="I3" s="13">
        <v>163990330</v>
      </c>
      <c r="J3" s="13">
        <v>186607570</v>
      </c>
      <c r="K3" s="13">
        <v>182629780</v>
      </c>
      <c r="L3" s="13">
        <v>183606010</v>
      </c>
      <c r="M3" s="13">
        <v>172495980</v>
      </c>
      <c r="N3" s="12">
        <v>156920110</v>
      </c>
      <c r="O3" s="12">
        <v>166855650</v>
      </c>
      <c r="P3" s="12">
        <v>182791490</v>
      </c>
      <c r="Q3" s="12">
        <v>194773770</v>
      </c>
      <c r="R3" s="136">
        <v>210127950</v>
      </c>
      <c r="S3" s="135">
        <v>226048250</v>
      </c>
      <c r="T3" s="136">
        <v>255144190</v>
      </c>
      <c r="U3" s="137">
        <v>286079340</v>
      </c>
      <c r="V3" s="143">
        <v>294237600</v>
      </c>
    </row>
    <row r="4" spans="1:22" x14ac:dyDescent="0.25">
      <c r="A4" s="82" t="s">
        <v>6</v>
      </c>
      <c r="B4" s="78">
        <v>63984640</v>
      </c>
      <c r="C4" s="13">
        <v>67943960</v>
      </c>
      <c r="D4" s="13">
        <v>70237130</v>
      </c>
      <c r="E4" s="13">
        <v>71936700</v>
      </c>
      <c r="F4" s="13">
        <v>74043430</v>
      </c>
      <c r="G4" s="13">
        <v>77430240</v>
      </c>
      <c r="H4" s="13">
        <v>86817360</v>
      </c>
      <c r="I4" s="13">
        <v>100776797</v>
      </c>
      <c r="J4" s="13">
        <v>111972280</v>
      </c>
      <c r="K4" s="13">
        <v>115971390</v>
      </c>
      <c r="L4" s="13">
        <v>119916590</v>
      </c>
      <c r="M4" s="13">
        <v>124257150</v>
      </c>
      <c r="N4" s="12">
        <v>127439930</v>
      </c>
      <c r="O4" s="12">
        <v>131934020</v>
      </c>
      <c r="P4" s="12">
        <v>136544140</v>
      </c>
      <c r="Q4" s="12">
        <v>140524560</v>
      </c>
      <c r="R4" s="136">
        <v>146035750</v>
      </c>
      <c r="S4" s="135">
        <v>151529260</v>
      </c>
      <c r="T4" s="136">
        <v>157473230</v>
      </c>
      <c r="U4" s="137">
        <v>163154010</v>
      </c>
      <c r="V4" s="143">
        <v>169115690</v>
      </c>
    </row>
    <row r="5" spans="1:22" s="80" customFormat="1" x14ac:dyDescent="0.25">
      <c r="A5" s="82" t="s">
        <v>7</v>
      </c>
      <c r="B5" s="78">
        <v>64219727</v>
      </c>
      <c r="C5" s="63">
        <v>68629637</v>
      </c>
      <c r="D5" s="63">
        <v>71318807</v>
      </c>
      <c r="E5" s="63">
        <v>71936700</v>
      </c>
      <c r="F5" s="63">
        <v>76017887</v>
      </c>
      <c r="G5" s="63">
        <v>79304617</v>
      </c>
      <c r="H5" s="63">
        <v>88203787</v>
      </c>
      <c r="I5" s="63">
        <v>101900117</v>
      </c>
      <c r="J5" s="63">
        <v>112661130</v>
      </c>
      <c r="K5" s="63">
        <v>116606020</v>
      </c>
      <c r="L5" s="63">
        <v>120819470</v>
      </c>
      <c r="M5" s="63">
        <v>125398980</v>
      </c>
      <c r="N5" s="12">
        <v>129765390</v>
      </c>
      <c r="O5" s="12">
        <v>133472710</v>
      </c>
      <c r="P5" s="12">
        <v>138213480</v>
      </c>
      <c r="Q5" s="12">
        <v>142406070</v>
      </c>
      <c r="R5" s="136">
        <v>147648380</v>
      </c>
      <c r="S5" s="135">
        <v>153306890</v>
      </c>
      <c r="T5" s="136">
        <v>158984060</v>
      </c>
      <c r="U5" s="137">
        <v>164694730</v>
      </c>
      <c r="V5" s="143">
        <v>170761390</v>
      </c>
    </row>
    <row r="6" spans="1:22" x14ac:dyDescent="0.25">
      <c r="A6" s="81" t="s">
        <v>8</v>
      </c>
      <c r="B6" s="11">
        <v>37</v>
      </c>
      <c r="C6" s="11">
        <v>119</v>
      </c>
      <c r="D6" s="11">
        <v>138</v>
      </c>
      <c r="E6" s="11">
        <v>139</v>
      </c>
      <c r="F6" s="11">
        <v>127</v>
      </c>
      <c r="G6" s="11">
        <v>121</v>
      </c>
      <c r="H6" s="11">
        <v>109</v>
      </c>
      <c r="I6" s="11">
        <v>98</v>
      </c>
      <c r="J6" s="11">
        <v>28</v>
      </c>
      <c r="K6" s="11">
        <v>27</v>
      </c>
      <c r="L6" s="11">
        <v>55</v>
      </c>
      <c r="M6" s="11">
        <v>79</v>
      </c>
      <c r="N6" s="78">
        <v>213</v>
      </c>
      <c r="O6" s="78">
        <v>117</v>
      </c>
      <c r="P6" s="121">
        <v>103</v>
      </c>
      <c r="Q6" s="131">
        <v>83</v>
      </c>
      <c r="R6" s="135">
        <v>52</v>
      </c>
      <c r="S6" s="135">
        <v>59</v>
      </c>
      <c r="T6" s="135">
        <v>31</v>
      </c>
      <c r="U6" s="135">
        <v>22</v>
      </c>
      <c r="V6" s="135">
        <v>23</v>
      </c>
    </row>
    <row r="7" spans="1:22" x14ac:dyDescent="0.25">
      <c r="A7" s="81" t="s">
        <v>98</v>
      </c>
      <c r="B7" s="104">
        <f>1-(B4/B3)</f>
        <v>0.25335028635055734</v>
      </c>
      <c r="C7" s="104">
        <f t="shared" ref="C7:V7" si="0">1-(C4/C3)</f>
        <v>0.25437900601147956</v>
      </c>
      <c r="D7" s="104">
        <f t="shared" si="0"/>
        <v>0.25620229159205266</v>
      </c>
      <c r="E7" s="104">
        <f t="shared" si="0"/>
        <v>0.28910115594055175</v>
      </c>
      <c r="F7" s="104">
        <f t="shared" si="0"/>
        <v>0.28934062234138935</v>
      </c>
      <c r="G7" s="104">
        <f t="shared" si="0"/>
        <v>0.30638624321751218</v>
      </c>
      <c r="H7" s="104">
        <f t="shared" si="0"/>
        <v>0.32732072110436194</v>
      </c>
      <c r="I7" s="104">
        <f t="shared" si="0"/>
        <v>0.38547110064355627</v>
      </c>
      <c r="J7" s="104">
        <f t="shared" si="0"/>
        <v>0.39995853330065867</v>
      </c>
      <c r="K7" s="104">
        <f t="shared" si="0"/>
        <v>0.36499189781644592</v>
      </c>
      <c r="L7" s="104">
        <f t="shared" si="0"/>
        <v>0.34688091092442996</v>
      </c>
      <c r="M7" s="104">
        <f t="shared" si="0"/>
        <v>0.27965190840969167</v>
      </c>
      <c r="N7" s="104">
        <f t="shared" si="0"/>
        <v>0.18786744414084344</v>
      </c>
      <c r="O7" s="104">
        <f t="shared" si="0"/>
        <v>0.20929246327589146</v>
      </c>
      <c r="P7" s="104">
        <f t="shared" si="0"/>
        <v>0.25300603436188418</v>
      </c>
      <c r="Q7" s="104">
        <f t="shared" si="0"/>
        <v>0.27852420785406573</v>
      </c>
      <c r="R7" s="104">
        <f t="shared" si="0"/>
        <v>0.30501511103115986</v>
      </c>
      <c r="S7" s="104">
        <f t="shared" si="0"/>
        <v>0.32965966336832953</v>
      </c>
      <c r="T7" s="104">
        <f t="shared" si="0"/>
        <v>0.38280691400419509</v>
      </c>
      <c r="U7" s="104">
        <f t="shared" si="0"/>
        <v>0.42968964483768735</v>
      </c>
      <c r="V7" s="104">
        <f t="shared" si="0"/>
        <v>0.42524106368458692</v>
      </c>
    </row>
    <row r="8" spans="1:22" s="80" customFormat="1" x14ac:dyDescent="0.25">
      <c r="A8" s="81" t="s">
        <v>96</v>
      </c>
      <c r="B8" s="78">
        <v>0</v>
      </c>
      <c r="C8" s="78">
        <v>0</v>
      </c>
      <c r="D8" s="78">
        <v>5</v>
      </c>
      <c r="E8" s="78">
        <v>1</v>
      </c>
      <c r="F8" s="78">
        <v>1</v>
      </c>
      <c r="G8" s="78">
        <v>1</v>
      </c>
      <c r="H8" s="78">
        <v>1</v>
      </c>
      <c r="I8" s="78">
        <v>1</v>
      </c>
      <c r="J8" s="78">
        <v>0</v>
      </c>
      <c r="K8" s="78">
        <v>0</v>
      </c>
      <c r="L8" s="78">
        <v>1</v>
      </c>
      <c r="M8" s="78">
        <v>0</v>
      </c>
      <c r="N8" s="78">
        <v>1</v>
      </c>
      <c r="O8" s="78">
        <v>1</v>
      </c>
      <c r="P8" s="121">
        <v>2</v>
      </c>
      <c r="Q8" s="131">
        <v>1</v>
      </c>
      <c r="R8" s="135">
        <v>1</v>
      </c>
      <c r="S8" s="134">
        <v>1</v>
      </c>
      <c r="T8" s="135">
        <v>1</v>
      </c>
      <c r="U8" s="135">
        <v>1</v>
      </c>
      <c r="V8" s="135">
        <v>1</v>
      </c>
    </row>
    <row r="9" spans="1:22" s="80" customFormat="1" x14ac:dyDescent="0.25">
      <c r="A9" s="81" t="s">
        <v>97</v>
      </c>
      <c r="B9" s="104">
        <f>1-(B5/B3)</f>
        <v>0.25060700856962881</v>
      </c>
      <c r="C9" s="104">
        <f t="shared" ref="C9:V9" si="1">1-(C5/C3)</f>
        <v>0.24685434647890203</v>
      </c>
      <c r="D9" s="104">
        <f t="shared" si="1"/>
        <v>0.24474754004059285</v>
      </c>
      <c r="E9" s="104">
        <f t="shared" si="1"/>
        <v>0.28910115594055175</v>
      </c>
      <c r="F9" s="104">
        <f t="shared" si="1"/>
        <v>0.27039003641048798</v>
      </c>
      <c r="G9" s="104">
        <f t="shared" si="1"/>
        <v>0.28959572735966799</v>
      </c>
      <c r="H9" s="104">
        <f t="shared" si="1"/>
        <v>0.316578391291506</v>
      </c>
      <c r="I9" s="104">
        <f t="shared" si="1"/>
        <v>0.37862118455399174</v>
      </c>
      <c r="J9" s="104">
        <f t="shared" si="1"/>
        <v>0.39626709677426264</v>
      </c>
      <c r="K9" s="104">
        <f t="shared" si="1"/>
        <v>0.36151694427929548</v>
      </c>
      <c r="L9" s="104">
        <f t="shared" si="1"/>
        <v>0.34196342483560316</v>
      </c>
      <c r="M9" s="104">
        <f t="shared" si="1"/>
        <v>0.27303244979969965</v>
      </c>
      <c r="N9" s="104">
        <f t="shared" si="1"/>
        <v>0.17304805610957064</v>
      </c>
      <c r="O9" s="104">
        <f t="shared" si="1"/>
        <v>0.20007077974284959</v>
      </c>
      <c r="P9" s="104">
        <f t="shared" si="1"/>
        <v>0.24387355231909325</v>
      </c>
      <c r="Q9" s="104">
        <f t="shared" si="1"/>
        <v>0.26886423156465067</v>
      </c>
      <c r="R9" s="104">
        <f t="shared" si="1"/>
        <v>0.29734059652702083</v>
      </c>
      <c r="S9" s="104">
        <f t="shared" si="1"/>
        <v>0.32179572281581481</v>
      </c>
      <c r="T9" s="104">
        <f t="shared" si="1"/>
        <v>0.37688543877875491</v>
      </c>
      <c r="U9" s="104">
        <f t="shared" si="1"/>
        <v>0.42430400601455531</v>
      </c>
      <c r="V9" s="104">
        <f t="shared" si="1"/>
        <v>0.41964796477404653</v>
      </c>
    </row>
    <row r="12" spans="1:22" x14ac:dyDescent="0.25">
      <c r="A12" s="14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7"/>
    </row>
    <row r="36" spans="1:1" x14ac:dyDescent="0.25">
      <c r="A36" s="17"/>
    </row>
    <row r="37" spans="1:1" x14ac:dyDescent="0.25">
      <c r="A37" s="15" t="s">
        <v>124</v>
      </c>
    </row>
    <row r="38" spans="1:1" x14ac:dyDescent="0.25">
      <c r="A38" s="15" t="s">
        <v>125</v>
      </c>
    </row>
    <row r="39" spans="1:1" x14ac:dyDescent="0.25">
      <c r="A39" s="15" t="s">
        <v>126</v>
      </c>
    </row>
    <row r="40" spans="1:1" x14ac:dyDescent="0.25">
      <c r="A40" s="15" t="s">
        <v>127</v>
      </c>
    </row>
    <row r="41" spans="1:1" x14ac:dyDescent="0.25">
      <c r="A41" s="124" t="s">
        <v>131</v>
      </c>
    </row>
    <row r="42" spans="1:1" x14ac:dyDescent="0.25">
      <c r="A42" s="124" t="s">
        <v>132</v>
      </c>
    </row>
    <row r="43" spans="1:1" x14ac:dyDescent="0.25">
      <c r="A43" s="16" t="s">
        <v>128</v>
      </c>
    </row>
    <row r="44" spans="1:1" x14ac:dyDescent="0.25">
      <c r="A44" s="124" t="s">
        <v>132</v>
      </c>
    </row>
    <row r="45" spans="1:1" x14ac:dyDescent="0.25">
      <c r="A45" s="15" t="s">
        <v>129</v>
      </c>
    </row>
    <row r="46" spans="1:1" x14ac:dyDescent="0.25">
      <c r="A46" s="124" t="s">
        <v>132</v>
      </c>
    </row>
    <row r="47" spans="1:1" x14ac:dyDescent="0.25">
      <c r="A47" s="16" t="s">
        <v>130</v>
      </c>
    </row>
    <row r="48" spans="1:1" x14ac:dyDescent="0.25">
      <c r="A48" s="15"/>
    </row>
    <row r="49" spans="1:1" x14ac:dyDescent="0.25">
      <c r="A49" s="15"/>
    </row>
    <row r="50" spans="1:1" x14ac:dyDescent="0.25">
      <c r="A50" s="105"/>
    </row>
    <row r="51" spans="1:1" x14ac:dyDescent="0.25">
      <c r="A51" s="105"/>
    </row>
    <row r="52" spans="1:1" x14ac:dyDescent="0.25">
      <c r="A52" s="105"/>
    </row>
    <row r="53" spans="1:1" x14ac:dyDescent="0.25">
      <c r="A53" s="105"/>
    </row>
    <row r="54" spans="1:1" x14ac:dyDescent="0.25">
      <c r="A54" s="105"/>
    </row>
    <row r="55" spans="1:1" x14ac:dyDescent="0.25">
      <c r="A55" s="105"/>
    </row>
    <row r="56" spans="1:1" x14ac:dyDescent="0.25">
      <c r="A56" s="105"/>
    </row>
    <row r="57" spans="1:1" x14ac:dyDescent="0.25">
      <c r="A57" s="105"/>
    </row>
    <row r="58" spans="1:1" x14ac:dyDescent="0.25">
      <c r="A58" s="106"/>
    </row>
    <row r="59" spans="1:1" x14ac:dyDescent="0.25">
      <c r="A59" s="106"/>
    </row>
    <row r="60" spans="1:1" x14ac:dyDescent="0.25">
      <c r="A60" s="105"/>
    </row>
    <row r="61" spans="1:1" x14ac:dyDescent="0.25">
      <c r="A61" s="106"/>
    </row>
    <row r="62" spans="1:1" x14ac:dyDescent="0.25">
      <c r="A62" s="105"/>
    </row>
    <row r="63" spans="1:1" x14ac:dyDescent="0.25">
      <c r="A63" s="106"/>
    </row>
    <row r="64" spans="1:1" x14ac:dyDescent="0.25">
      <c r="A64" s="105"/>
    </row>
    <row r="65" spans="1:1" x14ac:dyDescent="0.25">
      <c r="A65" s="105"/>
    </row>
    <row r="66" spans="1:1" x14ac:dyDescent="0.25">
      <c r="A66" s="105"/>
    </row>
    <row r="67" spans="1:1" x14ac:dyDescent="0.25">
      <c r="A67" s="105"/>
    </row>
    <row r="68" spans="1:1" x14ac:dyDescent="0.25">
      <c r="A68" s="105"/>
    </row>
    <row r="69" spans="1:1" x14ac:dyDescent="0.25">
      <c r="A69" s="105"/>
    </row>
    <row r="70" spans="1:1" x14ac:dyDescent="0.25">
      <c r="A70" s="105"/>
    </row>
    <row r="71" spans="1:1" x14ac:dyDescent="0.25">
      <c r="A71" s="105"/>
    </row>
    <row r="72" spans="1:1" x14ac:dyDescent="0.25">
      <c r="A72" s="105"/>
    </row>
    <row r="73" spans="1:1" x14ac:dyDescent="0.25">
      <c r="A73" s="105"/>
    </row>
    <row r="74" spans="1:1" x14ac:dyDescent="0.25">
      <c r="A74" s="105"/>
    </row>
    <row r="75" spans="1:1" x14ac:dyDescent="0.25">
      <c r="A75" s="106"/>
    </row>
    <row r="76" spans="1:1" x14ac:dyDescent="0.25">
      <c r="A76" s="106"/>
    </row>
    <row r="77" spans="1:1" x14ac:dyDescent="0.25">
      <c r="A77" s="105"/>
    </row>
    <row r="78" spans="1:1" x14ac:dyDescent="0.25">
      <c r="A78" s="106"/>
    </row>
    <row r="79" spans="1:1" x14ac:dyDescent="0.25">
      <c r="A79" s="105"/>
    </row>
    <row r="80" spans="1:1" x14ac:dyDescent="0.25">
      <c r="A80" s="106"/>
    </row>
    <row r="81" spans="1:1" x14ac:dyDescent="0.25">
      <c r="A81" s="105"/>
    </row>
    <row r="82" spans="1:1" x14ac:dyDescent="0.25">
      <c r="A82" s="105"/>
    </row>
    <row r="83" spans="1:1" x14ac:dyDescent="0.25">
      <c r="A83" s="105"/>
    </row>
    <row r="84" spans="1:1" x14ac:dyDescent="0.25">
      <c r="A84" s="105"/>
    </row>
    <row r="85" spans="1:1" x14ac:dyDescent="0.25">
      <c r="A85" s="105"/>
    </row>
    <row r="86" spans="1:1" x14ac:dyDescent="0.25">
      <c r="A86" s="105"/>
    </row>
    <row r="87" spans="1:1" x14ac:dyDescent="0.25">
      <c r="A87" s="105"/>
    </row>
    <row r="88" spans="1:1" x14ac:dyDescent="0.25">
      <c r="A88" s="105"/>
    </row>
    <row r="89" spans="1:1" x14ac:dyDescent="0.25">
      <c r="A89" s="105"/>
    </row>
    <row r="90" spans="1:1" x14ac:dyDescent="0.25">
      <c r="A90" s="105"/>
    </row>
    <row r="91" spans="1:1" x14ac:dyDescent="0.25">
      <c r="A91" s="105"/>
    </row>
    <row r="92" spans="1:1" x14ac:dyDescent="0.25">
      <c r="A92" s="106"/>
    </row>
    <row r="93" spans="1:1" x14ac:dyDescent="0.25">
      <c r="A93" s="106"/>
    </row>
    <row r="94" spans="1:1" x14ac:dyDescent="0.25">
      <c r="A94" s="105"/>
    </row>
    <row r="95" spans="1:1" x14ac:dyDescent="0.25">
      <c r="A95" s="106"/>
    </row>
    <row r="96" spans="1:1" x14ac:dyDescent="0.25">
      <c r="A96" s="105"/>
    </row>
    <row r="97" spans="1:1" x14ac:dyDescent="0.25">
      <c r="A97" s="106"/>
    </row>
    <row r="98" spans="1:1" x14ac:dyDescent="0.25">
      <c r="A98" s="105"/>
    </row>
    <row r="99" spans="1:1" x14ac:dyDescent="0.25">
      <c r="A99" s="105"/>
    </row>
    <row r="100" spans="1:1" x14ac:dyDescent="0.25">
      <c r="A100" s="105"/>
    </row>
    <row r="101" spans="1:1" x14ac:dyDescent="0.25">
      <c r="A101" s="105"/>
    </row>
    <row r="102" spans="1:1" x14ac:dyDescent="0.25">
      <c r="A102" s="105"/>
    </row>
    <row r="103" spans="1:1" x14ac:dyDescent="0.25">
      <c r="A103" s="105"/>
    </row>
    <row r="104" spans="1:1" x14ac:dyDescent="0.25">
      <c r="A104" s="105"/>
    </row>
    <row r="105" spans="1:1" x14ac:dyDescent="0.25">
      <c r="A105" s="105"/>
    </row>
    <row r="106" spans="1:1" x14ac:dyDescent="0.25">
      <c r="A106" s="105"/>
    </row>
    <row r="107" spans="1:1" x14ac:dyDescent="0.25">
      <c r="A107" s="105"/>
    </row>
    <row r="108" spans="1:1" x14ac:dyDescent="0.25">
      <c r="A108" s="105"/>
    </row>
    <row r="109" spans="1:1" x14ac:dyDescent="0.25">
      <c r="A109" s="106"/>
    </row>
    <row r="110" spans="1:1" x14ac:dyDescent="0.25">
      <c r="A110" s="106"/>
    </row>
    <row r="111" spans="1:1" x14ac:dyDescent="0.25">
      <c r="A111" s="105"/>
    </row>
    <row r="112" spans="1:1" x14ac:dyDescent="0.25">
      <c r="A112" s="106"/>
    </row>
    <row r="113" spans="1:1" x14ac:dyDescent="0.25">
      <c r="A113" s="105"/>
    </row>
    <row r="114" spans="1:1" x14ac:dyDescent="0.25">
      <c r="A114" s="106"/>
    </row>
    <row r="115" spans="1:1" x14ac:dyDescent="0.25">
      <c r="A115" s="105"/>
    </row>
    <row r="116" spans="1:1" x14ac:dyDescent="0.25">
      <c r="A116" s="105"/>
    </row>
    <row r="117" spans="1:1" x14ac:dyDescent="0.25">
      <c r="A117" s="106"/>
    </row>
    <row r="118" spans="1:1" x14ac:dyDescent="0.25">
      <c r="A118" s="105"/>
    </row>
    <row r="119" spans="1:1" x14ac:dyDescent="0.25">
      <c r="A119" s="105"/>
    </row>
    <row r="120" spans="1:1" x14ac:dyDescent="0.25">
      <c r="A120" s="105"/>
    </row>
    <row r="121" spans="1:1" x14ac:dyDescent="0.25">
      <c r="A121" s="105"/>
    </row>
    <row r="122" spans="1:1" x14ac:dyDescent="0.25">
      <c r="A122" s="105"/>
    </row>
    <row r="123" spans="1:1" x14ac:dyDescent="0.25">
      <c r="A123" s="105"/>
    </row>
    <row r="124" spans="1:1" x14ac:dyDescent="0.25">
      <c r="A124" s="105"/>
    </row>
    <row r="125" spans="1:1" x14ac:dyDescent="0.25">
      <c r="A125" s="105"/>
    </row>
    <row r="126" spans="1:1" x14ac:dyDescent="0.25">
      <c r="A126" s="106"/>
    </row>
    <row r="127" spans="1:1" x14ac:dyDescent="0.25">
      <c r="A127" s="106"/>
    </row>
    <row r="128" spans="1:1" x14ac:dyDescent="0.25">
      <c r="A128" s="105"/>
    </row>
    <row r="129" spans="1:1" x14ac:dyDescent="0.25">
      <c r="A129" s="106"/>
    </row>
    <row r="130" spans="1:1" x14ac:dyDescent="0.25">
      <c r="A130" s="105"/>
    </row>
    <row r="131" spans="1:1" x14ac:dyDescent="0.25">
      <c r="A131" s="106"/>
    </row>
    <row r="132" spans="1:1" x14ac:dyDescent="0.25">
      <c r="A132" s="105"/>
    </row>
    <row r="133" spans="1:1" x14ac:dyDescent="0.25">
      <c r="A133" s="105"/>
    </row>
    <row r="134" spans="1:1" x14ac:dyDescent="0.25">
      <c r="A134" s="105"/>
    </row>
    <row r="135" spans="1:1" x14ac:dyDescent="0.25">
      <c r="A135" s="105"/>
    </row>
    <row r="136" spans="1:1" x14ac:dyDescent="0.25">
      <c r="A136" s="105"/>
    </row>
    <row r="137" spans="1:1" x14ac:dyDescent="0.25">
      <c r="A137" s="105"/>
    </row>
    <row r="138" spans="1:1" x14ac:dyDescent="0.25">
      <c r="A138" s="105"/>
    </row>
    <row r="139" spans="1:1" x14ac:dyDescent="0.25">
      <c r="A139" s="105"/>
    </row>
    <row r="140" spans="1:1" x14ac:dyDescent="0.25">
      <c r="A140" s="105"/>
    </row>
    <row r="141" spans="1:1" x14ac:dyDescent="0.25">
      <c r="A141" s="105"/>
    </row>
    <row r="142" spans="1:1" x14ac:dyDescent="0.25">
      <c r="A142" s="105"/>
    </row>
    <row r="143" spans="1:1" x14ac:dyDescent="0.25">
      <c r="A143" s="106"/>
    </row>
    <row r="144" spans="1:1" x14ac:dyDescent="0.25">
      <c r="A144" s="106"/>
    </row>
    <row r="145" spans="1:1" x14ac:dyDescent="0.25">
      <c r="A145" s="105"/>
    </row>
    <row r="146" spans="1:1" x14ac:dyDescent="0.25">
      <c r="A146" s="106"/>
    </row>
    <row r="147" spans="1:1" x14ac:dyDescent="0.25">
      <c r="A147" s="105"/>
    </row>
    <row r="148" spans="1:1" x14ac:dyDescent="0.25">
      <c r="A148" s="106"/>
    </row>
    <row r="149" spans="1:1" x14ac:dyDescent="0.25">
      <c r="A149" s="105"/>
    </row>
    <row r="150" spans="1:1" x14ac:dyDescent="0.25">
      <c r="A150" s="105"/>
    </row>
    <row r="151" spans="1:1" x14ac:dyDescent="0.25">
      <c r="A151" s="105"/>
    </row>
    <row r="152" spans="1:1" x14ac:dyDescent="0.25">
      <c r="A152" s="105"/>
    </row>
    <row r="153" spans="1:1" x14ac:dyDescent="0.25">
      <c r="A153" s="105"/>
    </row>
    <row r="154" spans="1:1" x14ac:dyDescent="0.25">
      <c r="A154" s="105"/>
    </row>
    <row r="155" spans="1:1" x14ac:dyDescent="0.25">
      <c r="A155" s="105"/>
    </row>
    <row r="156" spans="1:1" x14ac:dyDescent="0.25">
      <c r="A156" s="105"/>
    </row>
    <row r="157" spans="1:1" x14ac:dyDescent="0.25">
      <c r="A157" s="105"/>
    </row>
    <row r="158" spans="1:1" x14ac:dyDescent="0.25">
      <c r="A158" s="105"/>
    </row>
    <row r="159" spans="1:1" x14ac:dyDescent="0.25">
      <c r="A159" s="105"/>
    </row>
    <row r="160" spans="1:1" x14ac:dyDescent="0.25">
      <c r="A160" s="106"/>
    </row>
    <row r="161" spans="1:1" x14ac:dyDescent="0.25">
      <c r="A161" s="106"/>
    </row>
    <row r="162" spans="1:1" x14ac:dyDescent="0.25">
      <c r="A162" s="105"/>
    </row>
    <row r="163" spans="1:1" x14ac:dyDescent="0.25">
      <c r="A163" s="106"/>
    </row>
    <row r="164" spans="1:1" x14ac:dyDescent="0.25">
      <c r="A164" s="105"/>
    </row>
    <row r="165" spans="1:1" x14ac:dyDescent="0.25">
      <c r="A165" s="106"/>
    </row>
    <row r="166" spans="1:1" x14ac:dyDescent="0.25">
      <c r="A166" s="105"/>
    </row>
    <row r="167" spans="1:1" x14ac:dyDescent="0.25">
      <c r="A167" s="105"/>
    </row>
    <row r="168" spans="1:1" x14ac:dyDescent="0.25">
      <c r="A168" s="105"/>
    </row>
    <row r="169" spans="1:1" x14ac:dyDescent="0.25">
      <c r="A169" s="105"/>
    </row>
    <row r="170" spans="1:1" x14ac:dyDescent="0.25">
      <c r="A170" s="105"/>
    </row>
    <row r="171" spans="1:1" x14ac:dyDescent="0.25">
      <c r="A171" s="105"/>
    </row>
    <row r="172" spans="1:1" x14ac:dyDescent="0.25">
      <c r="A172" s="105"/>
    </row>
    <row r="173" spans="1:1" x14ac:dyDescent="0.25">
      <c r="A173" s="105"/>
    </row>
    <row r="174" spans="1:1" x14ac:dyDescent="0.25">
      <c r="A174" s="105"/>
    </row>
    <row r="175" spans="1:1" x14ac:dyDescent="0.25">
      <c r="A175" s="105"/>
    </row>
    <row r="176" spans="1:1" x14ac:dyDescent="0.25">
      <c r="A176" s="105"/>
    </row>
    <row r="177" spans="1:1" x14ac:dyDescent="0.25">
      <c r="A177" s="106"/>
    </row>
    <row r="178" spans="1:1" x14ac:dyDescent="0.25">
      <c r="A178" s="106"/>
    </row>
    <row r="179" spans="1:1" x14ac:dyDescent="0.25">
      <c r="A179" s="105"/>
    </row>
    <row r="180" spans="1:1" x14ac:dyDescent="0.25">
      <c r="A180" s="106"/>
    </row>
    <row r="181" spans="1:1" x14ac:dyDescent="0.25">
      <c r="A181" s="105"/>
    </row>
    <row r="182" spans="1:1" x14ac:dyDescent="0.25">
      <c r="A182" s="106"/>
    </row>
    <row r="183" spans="1:1" x14ac:dyDescent="0.25">
      <c r="A183" s="105"/>
    </row>
    <row r="184" spans="1:1" x14ac:dyDescent="0.25">
      <c r="A184" s="107"/>
    </row>
    <row r="185" spans="1:1" x14ac:dyDescent="0.25">
      <c r="A185" s="107"/>
    </row>
    <row r="186" spans="1:1" x14ac:dyDescent="0.25">
      <c r="A186" s="105"/>
    </row>
    <row r="187" spans="1:1" x14ac:dyDescent="0.25">
      <c r="A187" s="105"/>
    </row>
    <row r="188" spans="1:1" x14ac:dyDescent="0.25">
      <c r="A188" s="105"/>
    </row>
    <row r="189" spans="1:1" x14ac:dyDescent="0.25">
      <c r="A189" s="105"/>
    </row>
    <row r="190" spans="1:1" x14ac:dyDescent="0.25">
      <c r="A190" s="105"/>
    </row>
    <row r="191" spans="1:1" x14ac:dyDescent="0.25">
      <c r="A191" s="105"/>
    </row>
    <row r="192" spans="1:1" x14ac:dyDescent="0.25">
      <c r="A192" s="105"/>
    </row>
    <row r="193" spans="1:1" x14ac:dyDescent="0.25">
      <c r="A193" s="105"/>
    </row>
    <row r="194" spans="1:1" x14ac:dyDescent="0.25">
      <c r="A194" s="106"/>
    </row>
    <row r="195" spans="1:1" x14ac:dyDescent="0.25">
      <c r="A195" s="106"/>
    </row>
    <row r="196" spans="1:1" x14ac:dyDescent="0.25">
      <c r="A196" s="105"/>
    </row>
    <row r="197" spans="1:1" x14ac:dyDescent="0.25">
      <c r="A197" s="106"/>
    </row>
    <row r="198" spans="1:1" x14ac:dyDescent="0.25">
      <c r="A198" s="105"/>
    </row>
    <row r="199" spans="1:1" x14ac:dyDescent="0.25">
      <c r="A199" s="106"/>
    </row>
    <row r="200" spans="1:1" x14ac:dyDescent="0.25">
      <c r="A200" s="105"/>
    </row>
    <row r="201" spans="1:1" x14ac:dyDescent="0.25">
      <c r="A201" s="107"/>
    </row>
    <row r="202" spans="1:1" x14ac:dyDescent="0.25">
      <c r="A202" s="107"/>
    </row>
    <row r="203" spans="1:1" x14ac:dyDescent="0.25">
      <c r="A203" s="105"/>
    </row>
    <row r="204" spans="1:1" x14ac:dyDescent="0.25">
      <c r="A204" s="105"/>
    </row>
    <row r="205" spans="1:1" x14ac:dyDescent="0.25">
      <c r="A205" s="105"/>
    </row>
    <row r="206" spans="1:1" x14ac:dyDescent="0.25">
      <c r="A206" s="105"/>
    </row>
    <row r="207" spans="1:1" x14ac:dyDescent="0.25">
      <c r="A207" s="105"/>
    </row>
    <row r="208" spans="1:1" x14ac:dyDescent="0.25">
      <c r="A208" s="105"/>
    </row>
    <row r="209" spans="1:1" x14ac:dyDescent="0.25">
      <c r="A209" s="105"/>
    </row>
    <row r="210" spans="1:1" x14ac:dyDescent="0.25">
      <c r="A210" s="105"/>
    </row>
    <row r="211" spans="1:1" x14ac:dyDescent="0.25">
      <c r="A211" s="106"/>
    </row>
    <row r="212" spans="1:1" x14ac:dyDescent="0.25">
      <c r="A212" s="106"/>
    </row>
    <row r="213" spans="1:1" x14ac:dyDescent="0.25">
      <c r="A213" s="105"/>
    </row>
    <row r="214" spans="1:1" x14ac:dyDescent="0.25">
      <c r="A214" s="106"/>
    </row>
    <row r="215" spans="1:1" x14ac:dyDescent="0.25">
      <c r="A215" s="105"/>
    </row>
    <row r="216" spans="1:1" x14ac:dyDescent="0.25">
      <c r="A216" s="106"/>
    </row>
    <row r="217" spans="1:1" x14ac:dyDescent="0.25">
      <c r="A217" s="105"/>
    </row>
    <row r="218" spans="1:1" x14ac:dyDescent="0.25">
      <c r="A218" s="107"/>
    </row>
    <row r="219" spans="1:1" x14ac:dyDescent="0.25">
      <c r="A219" s="107"/>
    </row>
    <row r="220" spans="1:1" x14ac:dyDescent="0.25">
      <c r="A220" s="105"/>
    </row>
    <row r="221" spans="1:1" x14ac:dyDescent="0.25">
      <c r="A221" s="105"/>
    </row>
    <row r="222" spans="1:1" x14ac:dyDescent="0.25">
      <c r="A222" s="105"/>
    </row>
    <row r="223" spans="1:1" x14ac:dyDescent="0.25">
      <c r="A223" s="105"/>
    </row>
    <row r="224" spans="1:1" x14ac:dyDescent="0.25">
      <c r="A224" s="105"/>
    </row>
    <row r="225" spans="1:1" x14ac:dyDescent="0.25">
      <c r="A225" s="105"/>
    </row>
    <row r="226" spans="1:1" x14ac:dyDescent="0.25">
      <c r="A226" s="105"/>
    </row>
    <row r="227" spans="1:1" x14ac:dyDescent="0.25">
      <c r="A227" s="105"/>
    </row>
    <row r="228" spans="1:1" x14ac:dyDescent="0.25">
      <c r="A228" s="106"/>
    </row>
    <row r="229" spans="1:1" x14ac:dyDescent="0.25">
      <c r="A229" s="106"/>
    </row>
    <row r="230" spans="1:1" x14ac:dyDescent="0.25">
      <c r="A230" s="105"/>
    </row>
    <row r="231" spans="1:1" x14ac:dyDescent="0.25">
      <c r="A231" s="106"/>
    </row>
    <row r="232" spans="1:1" x14ac:dyDescent="0.25">
      <c r="A232" s="105"/>
    </row>
    <row r="233" spans="1:1" x14ac:dyDescent="0.25">
      <c r="A233" s="106"/>
    </row>
    <row r="234" spans="1:1" x14ac:dyDescent="0.25">
      <c r="A234" s="105"/>
    </row>
    <row r="235" spans="1:1" x14ac:dyDescent="0.25">
      <c r="A235" s="107"/>
    </row>
    <row r="236" spans="1:1" x14ac:dyDescent="0.25">
      <c r="A236" s="107"/>
    </row>
    <row r="237" spans="1:1" x14ac:dyDescent="0.25">
      <c r="A237" s="105"/>
    </row>
    <row r="238" spans="1:1" x14ac:dyDescent="0.25">
      <c r="A238" s="105"/>
    </row>
    <row r="239" spans="1:1" x14ac:dyDescent="0.25">
      <c r="A239" s="105"/>
    </row>
    <row r="240" spans="1:1" x14ac:dyDescent="0.25">
      <c r="A240" s="105"/>
    </row>
    <row r="241" spans="1:1" x14ac:dyDescent="0.25">
      <c r="A241" s="105"/>
    </row>
    <row r="242" spans="1:1" x14ac:dyDescent="0.25">
      <c r="A242" s="105"/>
    </row>
    <row r="243" spans="1:1" x14ac:dyDescent="0.25">
      <c r="A243" s="105"/>
    </row>
    <row r="244" spans="1:1" x14ac:dyDescent="0.25">
      <c r="A244" s="105"/>
    </row>
    <row r="245" spans="1:1" x14ac:dyDescent="0.25">
      <c r="A245" s="106"/>
    </row>
    <row r="246" spans="1:1" x14ac:dyDescent="0.25">
      <c r="A246" s="106"/>
    </row>
    <row r="247" spans="1:1" x14ac:dyDescent="0.25">
      <c r="A247" s="105"/>
    </row>
    <row r="248" spans="1:1" x14ac:dyDescent="0.25">
      <c r="A248" s="106"/>
    </row>
    <row r="249" spans="1:1" x14ac:dyDescent="0.25">
      <c r="A249" s="105"/>
    </row>
    <row r="250" spans="1:1" x14ac:dyDescent="0.25">
      <c r="A250" s="106"/>
    </row>
    <row r="251" spans="1:1" x14ac:dyDescent="0.25">
      <c r="A251" s="105"/>
    </row>
    <row r="252" spans="1:1" x14ac:dyDescent="0.25">
      <c r="A252" s="107"/>
    </row>
    <row r="253" spans="1:1" x14ac:dyDescent="0.25">
      <c r="A253" s="107"/>
    </row>
    <row r="254" spans="1:1" x14ac:dyDescent="0.25">
      <c r="A254" s="105"/>
    </row>
    <row r="255" spans="1:1" x14ac:dyDescent="0.25">
      <c r="A255" s="105"/>
    </row>
    <row r="256" spans="1:1" x14ac:dyDescent="0.25">
      <c r="A256" s="105"/>
    </row>
    <row r="257" spans="1:1" x14ac:dyDescent="0.25">
      <c r="A257" s="105"/>
    </row>
    <row r="258" spans="1:1" x14ac:dyDescent="0.25">
      <c r="A258" s="105"/>
    </row>
    <row r="259" spans="1:1" x14ac:dyDescent="0.25">
      <c r="A259" s="105"/>
    </row>
    <row r="260" spans="1:1" x14ac:dyDescent="0.25">
      <c r="A260" s="105"/>
    </row>
    <row r="261" spans="1:1" x14ac:dyDescent="0.25">
      <c r="A261" s="105"/>
    </row>
    <row r="262" spans="1:1" x14ac:dyDescent="0.25">
      <c r="A262" s="106"/>
    </row>
    <row r="263" spans="1:1" x14ac:dyDescent="0.25">
      <c r="A263" s="106"/>
    </row>
    <row r="264" spans="1:1" x14ac:dyDescent="0.25">
      <c r="A264" s="105"/>
    </row>
    <row r="265" spans="1:1" x14ac:dyDescent="0.25">
      <c r="A265" s="106"/>
    </row>
    <row r="266" spans="1:1" x14ac:dyDescent="0.25">
      <c r="A266" s="105"/>
    </row>
    <row r="267" spans="1:1" x14ac:dyDescent="0.25">
      <c r="A267" s="106"/>
    </row>
    <row r="268" spans="1:1" x14ac:dyDescent="0.25">
      <c r="A268" s="105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7" width="10.140625" bestFit="1" customWidth="1"/>
    <col min="8" max="22" width="11.140625" bestFit="1" customWidth="1"/>
  </cols>
  <sheetData>
    <row r="1" spans="1:22" x14ac:dyDescent="0.25">
      <c r="A1" s="19" t="s">
        <v>21</v>
      </c>
      <c r="B1" s="20">
        <v>2000</v>
      </c>
      <c r="C1" s="20">
        <v>2001</v>
      </c>
      <c r="D1" s="20">
        <v>2002</v>
      </c>
      <c r="E1" s="20">
        <v>2003</v>
      </c>
      <c r="F1" s="20">
        <v>2004</v>
      </c>
      <c r="G1" s="20">
        <v>2005</v>
      </c>
      <c r="H1" s="20">
        <v>2006</v>
      </c>
      <c r="I1" s="20">
        <v>2007</v>
      </c>
      <c r="J1" s="20">
        <v>2008</v>
      </c>
      <c r="K1" s="20">
        <v>2009</v>
      </c>
      <c r="L1" s="20">
        <v>2010</v>
      </c>
      <c r="M1" s="20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82" t="s">
        <v>5</v>
      </c>
      <c r="B2" s="78">
        <v>63915890</v>
      </c>
      <c r="C2" s="78">
        <v>69631440</v>
      </c>
      <c r="D2" s="78">
        <v>73882120</v>
      </c>
      <c r="E2" s="78">
        <v>83218540</v>
      </c>
      <c r="F2" s="78">
        <v>85256970</v>
      </c>
      <c r="G2" s="78">
        <v>90998600</v>
      </c>
      <c r="H2" s="78">
        <v>108289450</v>
      </c>
      <c r="I2" s="78">
        <v>140789550</v>
      </c>
      <c r="J2" s="78">
        <v>164680510</v>
      </c>
      <c r="K2" s="78">
        <v>160961060</v>
      </c>
      <c r="L2" s="78">
        <v>162505950</v>
      </c>
      <c r="M2" s="78">
        <v>151346020</v>
      </c>
      <c r="N2" s="12">
        <v>135561140</v>
      </c>
      <c r="O2" s="12">
        <v>145812700</v>
      </c>
      <c r="P2" s="121">
        <f>Residential!P2</f>
        <v>161939660</v>
      </c>
      <c r="Q2" s="131">
        <f>Residential!Q2</f>
        <v>174240260</v>
      </c>
      <c r="R2" s="135">
        <f>Residential!R2</f>
        <v>189172780</v>
      </c>
      <c r="S2" s="135">
        <f>Residential!S2</f>
        <v>205627580</v>
      </c>
      <c r="T2" s="135">
        <f>Residential!T2</f>
        <v>233569920</v>
      </c>
      <c r="U2" s="135">
        <f>Residential!U2</f>
        <v>263953730</v>
      </c>
      <c r="V2" s="135">
        <f>Residential!V2</f>
        <v>270592010</v>
      </c>
    </row>
    <row r="3" spans="1:22" x14ac:dyDescent="0.25">
      <c r="A3" s="82" t="s">
        <v>6</v>
      </c>
      <c r="B3" s="78">
        <v>47478170</v>
      </c>
      <c r="C3" s="78">
        <v>51490140</v>
      </c>
      <c r="D3" s="78">
        <v>55116240</v>
      </c>
      <c r="E3" s="78">
        <v>60469190</v>
      </c>
      <c r="F3" s="78">
        <v>62246860</v>
      </c>
      <c r="G3" s="78">
        <v>65207290</v>
      </c>
      <c r="H3" s="78">
        <v>74069630</v>
      </c>
      <c r="I3" s="78">
        <v>87397450</v>
      </c>
      <c r="J3" s="78">
        <v>100361570</v>
      </c>
      <c r="K3" s="78">
        <v>104714670</v>
      </c>
      <c r="L3" s="78">
        <v>108502090</v>
      </c>
      <c r="M3" s="78">
        <v>112441100</v>
      </c>
      <c r="N3" s="12">
        <v>115178810</v>
      </c>
      <c r="O3" s="12">
        <v>119440810</v>
      </c>
      <c r="P3" s="121">
        <f>Residential!P3</f>
        <v>123993870</v>
      </c>
      <c r="Q3" s="131">
        <f>Residential!Q3</f>
        <v>127951300</v>
      </c>
      <c r="R3" s="135">
        <f>Residential!R3</f>
        <v>133197880</v>
      </c>
      <c r="S3" s="135">
        <f>Residential!S3</f>
        <v>138405750</v>
      </c>
      <c r="T3" s="135">
        <f>Residential!T3</f>
        <v>143814860</v>
      </c>
      <c r="U3" s="135">
        <f>Residential!U3</f>
        <v>148614520</v>
      </c>
      <c r="V3" s="135">
        <f>Residential!V3</f>
        <v>153954590</v>
      </c>
    </row>
    <row r="4" spans="1:22" x14ac:dyDescent="0.25">
      <c r="A4" s="81" t="s">
        <v>100</v>
      </c>
      <c r="B4" s="63">
        <v>1</v>
      </c>
      <c r="C4" s="63">
        <v>2</v>
      </c>
      <c r="D4" s="63">
        <v>53</v>
      </c>
      <c r="E4" s="63">
        <v>125</v>
      </c>
      <c r="F4" s="63">
        <v>116</v>
      </c>
      <c r="G4" s="63">
        <v>111</v>
      </c>
      <c r="H4" s="63">
        <v>100</v>
      </c>
      <c r="I4" s="63">
        <v>89</v>
      </c>
      <c r="J4" s="63">
        <v>20</v>
      </c>
      <c r="K4" s="63">
        <v>20</v>
      </c>
      <c r="L4" s="63">
        <v>47</v>
      </c>
      <c r="M4" s="63">
        <v>71</v>
      </c>
      <c r="N4" s="63">
        <v>206</v>
      </c>
      <c r="O4" s="63">
        <v>108</v>
      </c>
      <c r="P4" s="121">
        <f>Residential!P4</f>
        <v>91</v>
      </c>
      <c r="Q4" s="131">
        <f>Residential!Q4</f>
        <v>69</v>
      </c>
      <c r="R4" s="135">
        <f>Residential!R4</f>
        <v>36</v>
      </c>
      <c r="S4" s="135">
        <f>Residential!S4</f>
        <v>44</v>
      </c>
      <c r="T4" s="135">
        <f>Residential!T4</f>
        <v>16</v>
      </c>
      <c r="U4" s="135">
        <f>Residential!U4</f>
        <v>7</v>
      </c>
      <c r="V4" s="135">
        <f>Residential!V4</f>
        <v>7</v>
      </c>
    </row>
    <row r="5" spans="1:22" x14ac:dyDescent="0.25">
      <c r="A5" s="81" t="s">
        <v>12</v>
      </c>
      <c r="B5" s="104">
        <f>1-(B3/B2)</f>
        <v>0.25717736231162547</v>
      </c>
      <c r="C5" s="104">
        <f t="shared" ref="C5:P5" si="0">1-(C3/C2)</f>
        <v>0.26053317294601408</v>
      </c>
      <c r="D5" s="104">
        <f t="shared" si="0"/>
        <v>0.25399758425989938</v>
      </c>
      <c r="E5" s="104">
        <f t="shared" si="0"/>
        <v>0.27336877094935819</v>
      </c>
      <c r="F5" s="104">
        <f t="shared" si="0"/>
        <v>0.26989124760122252</v>
      </c>
      <c r="G5" s="104">
        <f t="shared" si="0"/>
        <v>0.28342534940097974</v>
      </c>
      <c r="H5" s="104">
        <f t="shared" si="0"/>
        <v>0.3160032671696088</v>
      </c>
      <c r="I5" s="104">
        <f t="shared" si="0"/>
        <v>0.3792334019108663</v>
      </c>
      <c r="J5" s="104">
        <f t="shared" si="0"/>
        <v>0.39056801560791865</v>
      </c>
      <c r="K5" s="104">
        <f t="shared" si="0"/>
        <v>0.34944097659396622</v>
      </c>
      <c r="L5" s="104">
        <f t="shared" si="0"/>
        <v>0.33231927815566142</v>
      </c>
      <c r="M5" s="104">
        <f t="shared" si="0"/>
        <v>0.25705941920375575</v>
      </c>
      <c r="N5" s="104">
        <f t="shared" si="0"/>
        <v>0.15035525667606509</v>
      </c>
      <c r="O5" s="104">
        <f t="shared" si="0"/>
        <v>0.1808614064481352</v>
      </c>
      <c r="P5" s="104">
        <f t="shared" si="0"/>
        <v>0.23432054877724207</v>
      </c>
      <c r="Q5" s="104">
        <f t="shared" ref="Q5:R5" si="1">1-(Q3/Q2)</f>
        <v>0.26566167887949665</v>
      </c>
      <c r="R5" s="104">
        <f t="shared" si="1"/>
        <v>0.29589299263879298</v>
      </c>
      <c r="S5" s="104">
        <f t="shared" ref="S5:T5" si="2">1-(S3/S2)</f>
        <v>0.32691057298831216</v>
      </c>
      <c r="T5" s="104">
        <f t="shared" si="2"/>
        <v>0.38427491005691139</v>
      </c>
      <c r="U5" s="104">
        <f t="shared" ref="U5:V5" si="3">1-(U3/U2)</f>
        <v>0.4369675321504265</v>
      </c>
      <c r="V5" s="104">
        <f t="shared" si="3"/>
        <v>0.43104532170037102</v>
      </c>
    </row>
    <row r="6" spans="1:22" x14ac:dyDescent="0.25">
      <c r="A6" s="82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P6" s="12"/>
      <c r="Q6" s="12"/>
      <c r="S6" s="80"/>
      <c r="T6" s="80"/>
      <c r="U6" s="80"/>
      <c r="V6" s="142"/>
    </row>
    <row r="7" spans="1:22" x14ac:dyDescent="0.25">
      <c r="A7" s="83" t="s">
        <v>22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Q7" s="80"/>
      <c r="S7" s="80"/>
      <c r="T7" s="80"/>
      <c r="U7" s="80"/>
      <c r="V7" s="142"/>
    </row>
    <row r="8" spans="1:22" x14ac:dyDescent="0.25">
      <c r="A8" s="82" t="s">
        <v>5</v>
      </c>
      <c r="B8" s="78">
        <v>1439120</v>
      </c>
      <c r="C8" s="78">
        <v>1374160</v>
      </c>
      <c r="D8" s="78">
        <v>4263200</v>
      </c>
      <c r="E8" s="78">
        <v>3423120</v>
      </c>
      <c r="F8" s="78">
        <v>3511710</v>
      </c>
      <c r="G8" s="78">
        <v>4834820</v>
      </c>
      <c r="H8" s="78">
        <v>3694540</v>
      </c>
      <c r="I8" s="78">
        <v>5070630</v>
      </c>
      <c r="J8" s="78">
        <v>5229580</v>
      </c>
      <c r="K8" s="78">
        <v>5308520</v>
      </c>
      <c r="L8" s="78">
        <v>5030260</v>
      </c>
      <c r="M8" s="78">
        <v>5085120</v>
      </c>
      <c r="N8" s="78">
        <v>5020630</v>
      </c>
      <c r="O8" s="78">
        <v>4678310</v>
      </c>
      <c r="P8" s="121">
        <f>Farm!P2</f>
        <v>4808940</v>
      </c>
      <c r="Q8" s="131">
        <f>Farm!Q2</f>
        <v>4860830</v>
      </c>
      <c r="R8" s="135">
        <f>Farm!R2</f>
        <v>4838690</v>
      </c>
      <c r="S8" s="135">
        <f>Farm!S2</f>
        <v>3837240</v>
      </c>
      <c r="T8" s="135">
        <f>Farm!T2</f>
        <v>3650140</v>
      </c>
      <c r="U8" s="135">
        <f>Farm!U2</f>
        <v>3815430</v>
      </c>
      <c r="V8" s="135">
        <f>Farm!V2</f>
        <v>3797460</v>
      </c>
    </row>
    <row r="9" spans="1:22" x14ac:dyDescent="0.25">
      <c r="A9" s="82" t="s">
        <v>6</v>
      </c>
      <c r="B9" s="78">
        <v>800750</v>
      </c>
      <c r="C9" s="78">
        <v>724400</v>
      </c>
      <c r="D9" s="78">
        <v>3567290</v>
      </c>
      <c r="E9" s="78">
        <v>564500</v>
      </c>
      <c r="F9" s="78">
        <v>589450</v>
      </c>
      <c r="G9" s="78">
        <v>600960</v>
      </c>
      <c r="H9" s="78">
        <v>631630</v>
      </c>
      <c r="I9" s="78">
        <v>793740</v>
      </c>
      <c r="J9" s="78">
        <v>705610</v>
      </c>
      <c r="K9" s="78">
        <v>726630</v>
      </c>
      <c r="L9" s="78">
        <v>748290</v>
      </c>
      <c r="M9" s="78">
        <v>882490</v>
      </c>
      <c r="N9" s="78">
        <v>909040</v>
      </c>
      <c r="O9" s="78">
        <v>939390</v>
      </c>
      <c r="P9" s="121">
        <f>Farm!P3</f>
        <v>970550</v>
      </c>
      <c r="Q9" s="131">
        <f>Farm!Q3</f>
        <v>999640</v>
      </c>
      <c r="R9" s="135">
        <f>Farm!R3</f>
        <v>1028530</v>
      </c>
      <c r="S9" s="135">
        <f>Farm!S3</f>
        <v>1060210</v>
      </c>
      <c r="T9" s="135">
        <f>Farm!T3</f>
        <v>1104270</v>
      </c>
      <c r="U9" s="135">
        <f>Farm!U3</f>
        <v>1691600</v>
      </c>
      <c r="V9" s="135">
        <f>Farm!V3</f>
        <v>1244690</v>
      </c>
    </row>
    <row r="10" spans="1:22" x14ac:dyDescent="0.25">
      <c r="A10" s="81" t="s">
        <v>100</v>
      </c>
      <c r="B10" s="63">
        <v>0</v>
      </c>
      <c r="C10" s="63">
        <v>0</v>
      </c>
      <c r="D10" s="63">
        <v>75</v>
      </c>
      <c r="E10" s="63">
        <v>1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121">
        <f>Farm!P4</f>
        <v>0</v>
      </c>
      <c r="Q10" s="131">
        <f>Farm!Q4</f>
        <v>0</v>
      </c>
      <c r="R10" s="135">
        <f>Farm!R4</f>
        <v>0</v>
      </c>
      <c r="S10" s="135">
        <f>Farm!S4</f>
        <v>0</v>
      </c>
      <c r="T10" s="135">
        <f>Farm!T4</f>
        <v>1</v>
      </c>
      <c r="U10" s="135">
        <f>Farm!U4</f>
        <v>1</v>
      </c>
      <c r="V10" s="135">
        <f>Farm!V4</f>
        <v>1</v>
      </c>
    </row>
    <row r="11" spans="1:22" x14ac:dyDescent="0.25">
      <c r="A11" s="81" t="s">
        <v>12</v>
      </c>
      <c r="B11" s="104">
        <f>1-(B9/B8)</f>
        <v>0.443583578853744</v>
      </c>
      <c r="C11" s="104">
        <f t="shared" ref="C11:P11" si="4">1-(C9/C8)</f>
        <v>0.47284159049892294</v>
      </c>
      <c r="D11" s="104">
        <f t="shared" si="4"/>
        <v>0.16323653593544751</v>
      </c>
      <c r="E11" s="104">
        <f t="shared" si="4"/>
        <v>0.83509196288765808</v>
      </c>
      <c r="F11" s="104">
        <f t="shared" si="4"/>
        <v>0.8321473014571249</v>
      </c>
      <c r="G11" s="104">
        <f t="shared" si="4"/>
        <v>0.87570168072441168</v>
      </c>
      <c r="H11" s="104">
        <f t="shared" si="4"/>
        <v>0.82903690310566402</v>
      </c>
      <c r="I11" s="104">
        <f t="shared" si="4"/>
        <v>0.84346323829583303</v>
      </c>
      <c r="J11" s="104">
        <f t="shared" si="4"/>
        <v>0.86507329460492044</v>
      </c>
      <c r="K11" s="104">
        <f t="shared" si="4"/>
        <v>0.86312004099070927</v>
      </c>
      <c r="L11" s="104">
        <f t="shared" si="4"/>
        <v>0.85124228171108451</v>
      </c>
      <c r="M11" s="104">
        <f t="shared" si="4"/>
        <v>0.82645640614184135</v>
      </c>
      <c r="N11" s="104">
        <f t="shared" si="4"/>
        <v>0.81893905744896556</v>
      </c>
      <c r="O11" s="104">
        <f t="shared" si="4"/>
        <v>0.79920313104518514</v>
      </c>
      <c r="P11" s="104">
        <f t="shared" si="4"/>
        <v>0.79817797685144753</v>
      </c>
      <c r="Q11" s="104">
        <f t="shared" ref="Q11:R11" si="5">1-(Q9/Q8)</f>
        <v>0.79434787886019464</v>
      </c>
      <c r="R11" s="104">
        <f t="shared" si="5"/>
        <v>0.78743626890749352</v>
      </c>
      <c r="S11" s="104">
        <f t="shared" ref="S11:T11" si="6">1-(S9/S8)</f>
        <v>0.72370505884437775</v>
      </c>
      <c r="T11" s="104">
        <f t="shared" si="6"/>
        <v>0.69747187779098885</v>
      </c>
      <c r="U11" s="104">
        <f t="shared" ref="U11:V11" si="7">1-(U9/U8)</f>
        <v>0.55664237058470478</v>
      </c>
      <c r="V11" s="104">
        <f t="shared" si="7"/>
        <v>0.67223091224134024</v>
      </c>
    </row>
    <row r="12" spans="1:22" x14ac:dyDescent="0.25">
      <c r="A12" s="82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Q12" s="80"/>
      <c r="S12" s="80"/>
      <c r="T12" s="80"/>
      <c r="U12" s="80"/>
      <c r="V12" s="142"/>
    </row>
    <row r="13" spans="1:22" x14ac:dyDescent="0.25">
      <c r="A13" s="83" t="s">
        <v>23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Q13" s="80"/>
      <c r="S13" s="80"/>
      <c r="T13" s="80"/>
      <c r="U13" s="80"/>
      <c r="V13" s="142"/>
    </row>
    <row r="14" spans="1:22" x14ac:dyDescent="0.25">
      <c r="A14" s="82" t="s">
        <v>5</v>
      </c>
      <c r="B14" s="78">
        <v>11341810</v>
      </c>
      <c r="C14" s="78">
        <v>11801400</v>
      </c>
      <c r="D14" s="78">
        <v>12618820</v>
      </c>
      <c r="E14" s="78">
        <v>10941040</v>
      </c>
      <c r="F14" s="78">
        <v>11666830</v>
      </c>
      <c r="G14" s="78">
        <v>11809930</v>
      </c>
      <c r="H14" s="78">
        <v>12548070</v>
      </c>
      <c r="I14" s="78">
        <v>13150020</v>
      </c>
      <c r="J14" s="78">
        <v>11658720</v>
      </c>
      <c r="K14" s="78">
        <v>11626610</v>
      </c>
      <c r="L14" s="78">
        <v>11769620</v>
      </c>
      <c r="M14" s="78">
        <v>11826480</v>
      </c>
      <c r="N14" s="78">
        <v>11854170</v>
      </c>
      <c r="O14" s="78">
        <v>13476610</v>
      </c>
      <c r="P14" s="121">
        <f>Commercial!P2</f>
        <v>13250010</v>
      </c>
      <c r="Q14" s="131">
        <f>Commercial!Q2</f>
        <v>12810120</v>
      </c>
      <c r="R14" s="135">
        <f>Commercial!R2</f>
        <v>13390760</v>
      </c>
      <c r="S14" s="135">
        <f>Commercial!S2</f>
        <v>13976350</v>
      </c>
      <c r="T14" s="135">
        <f>Commercial!T2</f>
        <v>15370560</v>
      </c>
      <c r="U14" s="135">
        <f>Commercial!U2</f>
        <v>15757770</v>
      </c>
      <c r="V14" s="135">
        <f>Commercial!V2</f>
        <v>17351200</v>
      </c>
    </row>
    <row r="15" spans="1:22" x14ac:dyDescent="0.25">
      <c r="A15" s="82" t="s">
        <v>6</v>
      </c>
      <c r="B15" s="78">
        <v>7804230</v>
      </c>
      <c r="C15" s="78">
        <v>8048610</v>
      </c>
      <c r="D15" s="78">
        <v>8300740</v>
      </c>
      <c r="E15" s="78">
        <v>7659650</v>
      </c>
      <c r="F15" s="78">
        <v>7871680</v>
      </c>
      <c r="G15" s="78">
        <v>8159720</v>
      </c>
      <c r="H15" s="78">
        <v>8347560</v>
      </c>
      <c r="I15" s="78">
        <v>8709740</v>
      </c>
      <c r="J15" s="78">
        <v>6908040</v>
      </c>
      <c r="K15" s="78">
        <v>6742760</v>
      </c>
      <c r="L15" s="78">
        <v>6942490</v>
      </c>
      <c r="M15" s="78">
        <v>7232960</v>
      </c>
      <c r="N15" s="78">
        <v>7447370</v>
      </c>
      <c r="O15" s="78">
        <v>8715740</v>
      </c>
      <c r="P15" s="121">
        <f>Commercial!P3</f>
        <v>8803170</v>
      </c>
      <c r="Q15" s="131">
        <f>Commercial!Q3</f>
        <v>8719780</v>
      </c>
      <c r="R15" s="135">
        <f>Commercial!R3</f>
        <v>9083620</v>
      </c>
      <c r="S15" s="135">
        <f>Commercial!S3</f>
        <v>9456220</v>
      </c>
      <c r="T15" s="135">
        <f>Commercial!T3</f>
        <v>10000530</v>
      </c>
      <c r="U15" s="135">
        <f>Commercial!U3</f>
        <v>10295480</v>
      </c>
      <c r="V15" s="135">
        <f>Commercial!V3</f>
        <v>11419480</v>
      </c>
    </row>
    <row r="16" spans="1:22" x14ac:dyDescent="0.25">
      <c r="A16" s="81" t="s">
        <v>100</v>
      </c>
      <c r="B16" s="63">
        <v>1</v>
      </c>
      <c r="C16" s="63">
        <v>1</v>
      </c>
      <c r="D16" s="63">
        <v>6</v>
      </c>
      <c r="E16" s="63">
        <v>7</v>
      </c>
      <c r="F16" s="63">
        <v>7</v>
      </c>
      <c r="G16" s="63">
        <v>7</v>
      </c>
      <c r="H16" s="63">
        <v>7</v>
      </c>
      <c r="I16" s="63">
        <v>8</v>
      </c>
      <c r="J16" s="63">
        <v>7</v>
      </c>
      <c r="K16" s="63">
        <v>6</v>
      </c>
      <c r="L16" s="63">
        <v>6</v>
      </c>
      <c r="M16" s="63">
        <v>6</v>
      </c>
      <c r="N16" s="63">
        <v>6</v>
      </c>
      <c r="O16" s="63">
        <v>6</v>
      </c>
      <c r="P16" s="121">
        <f>Commercial!P4</f>
        <v>7</v>
      </c>
      <c r="Q16" s="131">
        <f>Commercial!Q4</f>
        <v>9</v>
      </c>
      <c r="R16" s="135">
        <f>Commercial!R4</f>
        <v>10</v>
      </c>
      <c r="S16" s="135">
        <f>Commercial!S4</f>
        <v>9</v>
      </c>
      <c r="T16" s="135">
        <f>Commercial!T4</f>
        <v>8</v>
      </c>
      <c r="U16" s="135">
        <f>Commercial!U4</f>
        <v>8</v>
      </c>
      <c r="V16" s="135">
        <f>Commercial!V4</f>
        <v>9</v>
      </c>
    </row>
    <row r="17" spans="1:22" x14ac:dyDescent="0.25">
      <c r="A17" s="81" t="s">
        <v>12</v>
      </c>
      <c r="B17" s="104">
        <f>1-(B15/B14)</f>
        <v>0.3119061243311253</v>
      </c>
      <c r="C17" s="104">
        <f t="shared" ref="C17:P17" si="8">1-(C15/C14)</f>
        <v>0.31799532258884544</v>
      </c>
      <c r="D17" s="104">
        <f t="shared" si="8"/>
        <v>0.34219364409667463</v>
      </c>
      <c r="E17" s="104">
        <f t="shared" si="8"/>
        <v>0.29991573013168771</v>
      </c>
      <c r="F17" s="104">
        <f t="shared" si="8"/>
        <v>0.3252940173123291</v>
      </c>
      <c r="G17" s="104">
        <f t="shared" si="8"/>
        <v>0.30907973205599015</v>
      </c>
      <c r="H17" s="104">
        <f t="shared" si="8"/>
        <v>0.33475347204789263</v>
      </c>
      <c r="I17" s="104">
        <f t="shared" si="8"/>
        <v>0.33766336477054792</v>
      </c>
      <c r="J17" s="104">
        <f t="shared" si="8"/>
        <v>0.40747869405903903</v>
      </c>
      <c r="K17" s="104">
        <f t="shared" si="8"/>
        <v>0.42005795326410711</v>
      </c>
      <c r="L17" s="104">
        <f t="shared" si="8"/>
        <v>0.41013473672047185</v>
      </c>
      <c r="M17" s="104">
        <f t="shared" si="8"/>
        <v>0.38840973814693802</v>
      </c>
      <c r="N17" s="104">
        <f t="shared" si="8"/>
        <v>0.37175103782044627</v>
      </c>
      <c r="O17" s="104">
        <f t="shared" si="8"/>
        <v>0.35326910847757709</v>
      </c>
      <c r="P17" s="104">
        <f t="shared" si="8"/>
        <v>0.33561031274693376</v>
      </c>
      <c r="Q17" s="104">
        <f t="shared" ref="Q17:R17" si="9">1-(Q15/Q14)</f>
        <v>0.31930536169840718</v>
      </c>
      <c r="R17" s="104">
        <f t="shared" si="9"/>
        <v>0.32165015279192521</v>
      </c>
      <c r="S17" s="104">
        <f t="shared" ref="S17:T17" si="10">1-(S15/S14)</f>
        <v>0.32341276513538941</v>
      </c>
      <c r="T17" s="104">
        <f t="shared" si="10"/>
        <v>0.34937113546936482</v>
      </c>
      <c r="U17" s="104">
        <f t="shared" ref="U17:V17" si="11">1-(U15/U14)</f>
        <v>0.34664105390547018</v>
      </c>
      <c r="V17" s="104">
        <f t="shared" si="11"/>
        <v>0.34186223431232421</v>
      </c>
    </row>
    <row r="18" spans="1:22" x14ac:dyDescent="0.25">
      <c r="A18" s="82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Q18" s="80"/>
      <c r="R18" s="134"/>
      <c r="S18" s="134"/>
      <c r="T18" s="134"/>
      <c r="U18" s="134"/>
      <c r="V18" s="134"/>
    </row>
    <row r="19" spans="1:22" x14ac:dyDescent="0.25">
      <c r="A19" s="83" t="s">
        <v>24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P19" s="120"/>
      <c r="Q19" s="130"/>
      <c r="S19" s="80"/>
      <c r="T19" s="80"/>
      <c r="U19" s="80"/>
      <c r="V19" s="142"/>
    </row>
    <row r="20" spans="1:22" x14ac:dyDescent="0.25">
      <c r="A20" s="82" t="s">
        <v>5</v>
      </c>
      <c r="B20" s="78">
        <v>3628290</v>
      </c>
      <c r="C20" s="78">
        <v>3755780</v>
      </c>
      <c r="D20" s="78">
        <v>3666280</v>
      </c>
      <c r="E20" s="78">
        <v>3608490</v>
      </c>
      <c r="F20" s="78">
        <v>3754250</v>
      </c>
      <c r="G20" s="78">
        <v>3989730</v>
      </c>
      <c r="H20" s="78">
        <v>4529980</v>
      </c>
      <c r="I20" s="78">
        <v>4980130</v>
      </c>
      <c r="J20" s="78">
        <v>5038760</v>
      </c>
      <c r="K20" s="78">
        <v>4733590</v>
      </c>
      <c r="L20" s="78">
        <v>4300180</v>
      </c>
      <c r="M20" s="78">
        <v>4238360</v>
      </c>
      <c r="N20" s="78">
        <v>4484170</v>
      </c>
      <c r="O20" s="78">
        <v>2888030</v>
      </c>
      <c r="P20" s="121">
        <f>Industrial!P2</f>
        <v>2792880</v>
      </c>
      <c r="Q20" s="131">
        <f>Industrial!Q2</f>
        <v>2862560</v>
      </c>
      <c r="R20" s="135">
        <f>Industrial!R2</f>
        <v>2725720</v>
      </c>
      <c r="S20" s="135">
        <f>Industrial!S2</f>
        <v>2607080</v>
      </c>
      <c r="T20" s="135">
        <f>Industrial!T2</f>
        <v>2553570</v>
      </c>
      <c r="U20" s="135">
        <f>Industrial!U2</f>
        <v>2552410</v>
      </c>
      <c r="V20" s="135">
        <f>Industrial!V2</f>
        <v>2496930</v>
      </c>
    </row>
    <row r="21" spans="1:22" x14ac:dyDescent="0.25">
      <c r="A21" s="82" t="s">
        <v>6</v>
      </c>
      <c r="B21" s="78">
        <v>3167140</v>
      </c>
      <c r="C21" s="78">
        <v>3257990</v>
      </c>
      <c r="D21" s="78">
        <v>3252860</v>
      </c>
      <c r="E21" s="78">
        <v>3243360</v>
      </c>
      <c r="F21" s="78">
        <v>3335440</v>
      </c>
      <c r="G21" s="78">
        <v>3462270</v>
      </c>
      <c r="H21" s="78">
        <v>3768540</v>
      </c>
      <c r="I21" s="78">
        <v>3875867</v>
      </c>
      <c r="J21" s="78">
        <v>3997060</v>
      </c>
      <c r="K21" s="78">
        <v>3787330</v>
      </c>
      <c r="L21" s="78">
        <v>3723720</v>
      </c>
      <c r="M21" s="78">
        <v>3700600</v>
      </c>
      <c r="N21" s="78">
        <v>3904710</v>
      </c>
      <c r="O21" s="78">
        <v>2838080</v>
      </c>
      <c r="P21" s="121">
        <f>Industrial!P3</f>
        <v>2776550</v>
      </c>
      <c r="Q21" s="131">
        <f>Industrial!Q3</f>
        <v>2853840</v>
      </c>
      <c r="R21" s="135">
        <f>Industrial!R3</f>
        <v>2725720</v>
      </c>
      <c r="S21" s="135">
        <f>Industrial!S3</f>
        <v>2607080</v>
      </c>
      <c r="T21" s="135">
        <f>Industrial!T3</f>
        <v>2553570</v>
      </c>
      <c r="U21" s="135">
        <f>Industrial!U3</f>
        <v>2552410</v>
      </c>
      <c r="V21" s="135">
        <f>Industrial!V3</f>
        <v>2496930</v>
      </c>
    </row>
    <row r="22" spans="1:22" x14ac:dyDescent="0.25">
      <c r="A22" s="81" t="s">
        <v>100</v>
      </c>
      <c r="B22" s="63">
        <v>2</v>
      </c>
      <c r="C22" s="63">
        <v>2</v>
      </c>
      <c r="D22" s="63">
        <v>4</v>
      </c>
      <c r="E22" s="63">
        <v>6</v>
      </c>
      <c r="F22" s="63">
        <v>4</v>
      </c>
      <c r="G22" s="63">
        <v>3</v>
      </c>
      <c r="H22" s="63">
        <v>2</v>
      </c>
      <c r="I22" s="63">
        <v>1</v>
      </c>
      <c r="J22" s="63">
        <v>1</v>
      </c>
      <c r="K22" s="63">
        <v>1</v>
      </c>
      <c r="L22" s="63">
        <v>2</v>
      </c>
      <c r="M22" s="63">
        <v>2</v>
      </c>
      <c r="N22" s="63">
        <v>1</v>
      </c>
      <c r="O22" s="63">
        <v>3</v>
      </c>
      <c r="P22" s="121">
        <f>Industrial!P4</f>
        <v>5</v>
      </c>
      <c r="Q22" s="131">
        <f>Industrial!Q4</f>
        <v>5</v>
      </c>
      <c r="R22" s="135">
        <f>Industrial!R4</f>
        <v>6</v>
      </c>
      <c r="S22" s="135">
        <f>Industrial!S4</f>
        <v>6</v>
      </c>
      <c r="T22" s="135">
        <f>Industrial!T4</f>
        <v>6</v>
      </c>
      <c r="U22" s="135">
        <f>Industrial!U4</f>
        <v>6</v>
      </c>
      <c r="V22" s="135">
        <f>Industrial!V4</f>
        <v>6</v>
      </c>
    </row>
    <row r="23" spans="1:22" x14ac:dyDescent="0.25">
      <c r="A23" s="81" t="s">
        <v>12</v>
      </c>
      <c r="B23" s="104">
        <f>1-(B21/B20)</f>
        <v>0.12709844031210293</v>
      </c>
      <c r="C23" s="104">
        <f t="shared" ref="C23:P23" si="12">1-(C21/C20)</f>
        <v>0.13253971212371329</v>
      </c>
      <c r="D23" s="104">
        <f t="shared" si="12"/>
        <v>0.1127628004407738</v>
      </c>
      <c r="E23" s="104">
        <f t="shared" si="12"/>
        <v>0.10118636881354803</v>
      </c>
      <c r="F23" s="104">
        <f t="shared" si="12"/>
        <v>0.11155623626556566</v>
      </c>
      <c r="G23" s="104">
        <f t="shared" si="12"/>
        <v>0.1322044348865713</v>
      </c>
      <c r="H23" s="104">
        <f t="shared" si="12"/>
        <v>0.16808904233572775</v>
      </c>
      <c r="I23" s="104">
        <f t="shared" si="12"/>
        <v>0.22173377000198791</v>
      </c>
      <c r="J23" s="104">
        <f t="shared" si="12"/>
        <v>0.20673737189308483</v>
      </c>
      <c r="K23" s="104">
        <f t="shared" si="12"/>
        <v>0.19990324468321086</v>
      </c>
      <c r="L23" s="104">
        <f t="shared" si="12"/>
        <v>0.1340548535177597</v>
      </c>
      <c r="M23" s="104">
        <f t="shared" si="12"/>
        <v>0.12687926462122145</v>
      </c>
      <c r="N23" s="104">
        <f t="shared" si="12"/>
        <v>0.12922346833416221</v>
      </c>
      <c r="O23" s="104">
        <f t="shared" si="12"/>
        <v>1.7295526708517528E-2</v>
      </c>
      <c r="P23" s="104">
        <f t="shared" si="12"/>
        <v>5.8470109707542406E-3</v>
      </c>
      <c r="Q23" s="104">
        <f t="shared" ref="Q23:R23" si="13">1-(Q21/Q20)</f>
        <v>3.046224358616012E-3</v>
      </c>
      <c r="R23" s="104">
        <f t="shared" si="13"/>
        <v>0</v>
      </c>
      <c r="S23" s="104">
        <f>1-(S21/S20)</f>
        <v>0</v>
      </c>
      <c r="T23" s="104">
        <f>1-(T21/T20)</f>
        <v>0</v>
      </c>
      <c r="U23" s="104">
        <f>1-(U21/U20)</f>
        <v>0</v>
      </c>
      <c r="V23" s="104">
        <f>1-(V21/V20)</f>
        <v>0</v>
      </c>
    </row>
    <row r="24" spans="1:22" x14ac:dyDescent="0.25">
      <c r="A24" s="82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6.28515625" bestFit="1" customWidth="1"/>
    <col min="2" max="7" width="10.140625" bestFit="1" customWidth="1"/>
    <col min="8" max="22" width="11.140625" bestFit="1" customWidth="1"/>
  </cols>
  <sheetData>
    <row r="1" spans="1:22" x14ac:dyDescent="0.25">
      <c r="A1" s="21"/>
      <c r="B1" s="23">
        <v>2000</v>
      </c>
      <c r="C1" s="23">
        <v>2001</v>
      </c>
      <c r="D1" s="23">
        <v>2002</v>
      </c>
      <c r="E1" s="23">
        <v>2003</v>
      </c>
      <c r="F1" s="23">
        <v>2004</v>
      </c>
      <c r="G1" s="23">
        <v>2005</v>
      </c>
      <c r="H1" s="23">
        <v>2006</v>
      </c>
      <c r="I1" s="23">
        <v>2007</v>
      </c>
      <c r="J1" s="23">
        <v>2008</v>
      </c>
      <c r="K1" s="23">
        <v>2009</v>
      </c>
      <c r="L1" s="23">
        <v>2010</v>
      </c>
      <c r="M1" s="23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82" t="s">
        <v>5</v>
      </c>
      <c r="B2" s="22">
        <v>63915890</v>
      </c>
      <c r="C2" s="22">
        <v>69631440</v>
      </c>
      <c r="D2" s="22">
        <v>73882120</v>
      </c>
      <c r="E2" s="22">
        <v>83218540</v>
      </c>
      <c r="F2" s="22">
        <v>85256970</v>
      </c>
      <c r="G2" s="22">
        <v>90998600</v>
      </c>
      <c r="H2" s="22">
        <v>108289450</v>
      </c>
      <c r="I2" s="22">
        <v>140789550</v>
      </c>
      <c r="J2" s="22">
        <v>164680510</v>
      </c>
      <c r="K2" s="22">
        <v>160961060</v>
      </c>
      <c r="L2" s="22">
        <v>162505950</v>
      </c>
      <c r="M2" s="22">
        <v>151346020</v>
      </c>
      <c r="N2" s="12">
        <v>135561140</v>
      </c>
      <c r="O2" s="12">
        <v>145812700</v>
      </c>
      <c r="P2" s="12">
        <v>161939660</v>
      </c>
      <c r="Q2" s="12">
        <v>174240260</v>
      </c>
      <c r="R2" s="136">
        <v>189172780</v>
      </c>
      <c r="S2" s="136">
        <v>205627580</v>
      </c>
      <c r="T2" s="137">
        <v>233569920</v>
      </c>
      <c r="U2" s="137">
        <v>263953730</v>
      </c>
      <c r="V2" s="143">
        <v>270592010</v>
      </c>
    </row>
    <row r="3" spans="1:22" x14ac:dyDescent="0.25">
      <c r="A3" s="82" t="s">
        <v>6</v>
      </c>
      <c r="B3" s="22">
        <v>47478170</v>
      </c>
      <c r="C3" s="22">
        <v>51490140</v>
      </c>
      <c r="D3" s="22">
        <v>55116240</v>
      </c>
      <c r="E3" s="22">
        <v>60469190</v>
      </c>
      <c r="F3" s="22">
        <v>62246860</v>
      </c>
      <c r="G3" s="22">
        <v>65207290</v>
      </c>
      <c r="H3" s="22">
        <v>74069630</v>
      </c>
      <c r="I3" s="22">
        <v>87397450</v>
      </c>
      <c r="J3" s="22">
        <v>100361570</v>
      </c>
      <c r="K3" s="22">
        <v>104714670</v>
      </c>
      <c r="L3" s="22">
        <v>108502090</v>
      </c>
      <c r="M3" s="22">
        <v>112441100</v>
      </c>
      <c r="N3" s="12">
        <v>115178810</v>
      </c>
      <c r="O3" s="12">
        <v>119440810</v>
      </c>
      <c r="P3" s="12">
        <v>123993870</v>
      </c>
      <c r="Q3" s="12">
        <v>127951300</v>
      </c>
      <c r="R3" s="136">
        <v>133197880</v>
      </c>
      <c r="S3" s="136">
        <v>138405750</v>
      </c>
      <c r="T3" s="137">
        <v>143814860</v>
      </c>
      <c r="U3" s="137">
        <v>148614520</v>
      </c>
      <c r="V3" s="143">
        <v>153954590</v>
      </c>
    </row>
    <row r="4" spans="1:22" x14ac:dyDescent="0.25">
      <c r="A4" s="81" t="s">
        <v>8</v>
      </c>
      <c r="B4" s="24">
        <v>1</v>
      </c>
      <c r="C4" s="24">
        <v>2</v>
      </c>
      <c r="D4" s="24">
        <v>53</v>
      </c>
      <c r="E4" s="24">
        <v>125</v>
      </c>
      <c r="F4" s="24">
        <v>116</v>
      </c>
      <c r="G4" s="24">
        <v>111</v>
      </c>
      <c r="H4" s="24">
        <v>100</v>
      </c>
      <c r="I4" s="24">
        <v>89</v>
      </c>
      <c r="J4" s="24">
        <v>20</v>
      </c>
      <c r="K4" s="24">
        <v>20</v>
      </c>
      <c r="L4" s="24">
        <v>47</v>
      </c>
      <c r="M4" s="24">
        <v>71</v>
      </c>
      <c r="N4" s="63">
        <v>206</v>
      </c>
      <c r="O4" s="63">
        <v>108</v>
      </c>
      <c r="P4" s="63">
        <v>91</v>
      </c>
      <c r="Q4" s="63">
        <v>69</v>
      </c>
      <c r="R4" s="63">
        <v>36</v>
      </c>
      <c r="S4" s="63">
        <v>44</v>
      </c>
      <c r="T4" s="63">
        <v>16</v>
      </c>
      <c r="U4" s="63">
        <v>7</v>
      </c>
      <c r="V4" s="63">
        <v>7</v>
      </c>
    </row>
    <row r="5" spans="1:22" x14ac:dyDescent="0.25">
      <c r="A5" s="81" t="s">
        <v>12</v>
      </c>
      <c r="B5" s="25">
        <f>1-(B3/B2)</f>
        <v>0.25717736231162547</v>
      </c>
      <c r="C5" s="58">
        <f t="shared" ref="C5:Q5" si="0">1-(C3/C2)</f>
        <v>0.26053317294601408</v>
      </c>
      <c r="D5" s="58">
        <f t="shared" si="0"/>
        <v>0.25399758425989938</v>
      </c>
      <c r="E5" s="58">
        <f t="shared" si="0"/>
        <v>0.27336877094935819</v>
      </c>
      <c r="F5" s="58">
        <f t="shared" si="0"/>
        <v>0.26989124760122252</v>
      </c>
      <c r="G5" s="58">
        <f t="shared" si="0"/>
        <v>0.28342534940097974</v>
      </c>
      <c r="H5" s="58">
        <f t="shared" si="0"/>
        <v>0.3160032671696088</v>
      </c>
      <c r="I5" s="58">
        <f t="shared" si="0"/>
        <v>0.3792334019108663</v>
      </c>
      <c r="J5" s="58">
        <f t="shared" si="0"/>
        <v>0.39056801560791865</v>
      </c>
      <c r="K5" s="58">
        <f t="shared" si="0"/>
        <v>0.34944097659396622</v>
      </c>
      <c r="L5" s="58">
        <f t="shared" si="0"/>
        <v>0.33231927815566142</v>
      </c>
      <c r="M5" s="58">
        <f t="shared" si="0"/>
        <v>0.25705941920375575</v>
      </c>
      <c r="N5" s="58">
        <f t="shared" si="0"/>
        <v>0.15035525667606509</v>
      </c>
      <c r="O5" s="58">
        <f t="shared" si="0"/>
        <v>0.1808614064481352</v>
      </c>
      <c r="P5" s="58">
        <f t="shared" si="0"/>
        <v>0.23432054877724207</v>
      </c>
      <c r="Q5" s="58">
        <f t="shared" si="0"/>
        <v>0.26566167887949665</v>
      </c>
      <c r="R5" s="58">
        <f>1-(R3/R2)</f>
        <v>0.29589299263879298</v>
      </c>
      <c r="S5" s="58">
        <f>1-(S3/S2)</f>
        <v>0.32691057298831216</v>
      </c>
      <c r="T5" s="58">
        <f>1-(T3/T2)</f>
        <v>0.38427491005691139</v>
      </c>
      <c r="U5" s="58">
        <f>1-(U3/U2)</f>
        <v>0.4369675321504265</v>
      </c>
      <c r="V5" s="58">
        <f>1-(V3/V2)</f>
        <v>0.43104532170037102</v>
      </c>
    </row>
    <row r="6" spans="1:22" s="80" customFormat="1" x14ac:dyDescent="0.25">
      <c r="A6" s="81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8" spans="1:22" x14ac:dyDescent="0.25">
      <c r="A8" s="27" t="s">
        <v>124</v>
      </c>
    </row>
    <row r="9" spans="1:22" x14ac:dyDescent="0.25">
      <c r="A9" s="26" t="s">
        <v>143</v>
      </c>
    </row>
    <row r="10" spans="1:22" x14ac:dyDescent="0.25">
      <c r="A10" s="125" t="s">
        <v>126</v>
      </c>
    </row>
    <row r="11" spans="1:22" x14ac:dyDescent="0.25">
      <c r="A11" s="125" t="s">
        <v>133</v>
      </c>
    </row>
    <row r="12" spans="1:22" x14ac:dyDescent="0.25">
      <c r="A12" s="125" t="s">
        <v>144</v>
      </c>
    </row>
    <row r="13" spans="1:22" x14ac:dyDescent="0.25">
      <c r="A13" s="125" t="s">
        <v>145</v>
      </c>
    </row>
    <row r="14" spans="1:22" x14ac:dyDescent="0.25">
      <c r="A14" s="28" t="s">
        <v>134</v>
      </c>
    </row>
    <row r="15" spans="1:22" x14ac:dyDescent="0.25">
      <c r="A15" s="126" t="s">
        <v>145</v>
      </c>
    </row>
    <row r="16" spans="1:22" x14ac:dyDescent="0.25">
      <c r="A16" s="28" t="s">
        <v>129</v>
      </c>
    </row>
    <row r="18" spans="1:1" x14ac:dyDescent="0.25">
      <c r="A18" s="26"/>
    </row>
    <row r="19" spans="1:1" x14ac:dyDescent="0.25">
      <c r="A19" s="27"/>
    </row>
    <row r="20" spans="1:1" x14ac:dyDescent="0.25">
      <c r="A20" s="27"/>
    </row>
    <row r="21" spans="1:1" x14ac:dyDescent="0.25">
      <c r="A21" s="27"/>
    </row>
    <row r="22" spans="1:1" x14ac:dyDescent="0.25">
      <c r="A22" s="27"/>
    </row>
    <row r="23" spans="1:1" x14ac:dyDescent="0.25">
      <c r="A23" s="27"/>
    </row>
    <row r="24" spans="1:1" x14ac:dyDescent="0.25">
      <c r="A24" s="27"/>
    </row>
    <row r="25" spans="1:1" x14ac:dyDescent="0.25">
      <c r="A25" s="28"/>
    </row>
    <row r="26" spans="1:1" x14ac:dyDescent="0.25">
      <c r="A26" s="28"/>
    </row>
    <row r="27" spans="1:1" x14ac:dyDescent="0.25">
      <c r="A27" s="28"/>
    </row>
    <row r="28" spans="1:1" x14ac:dyDescent="0.25">
      <c r="A28" s="29"/>
    </row>
    <row r="29" spans="1:1" x14ac:dyDescent="0.25">
      <c r="A29" s="28"/>
    </row>
    <row r="31" spans="1:1" x14ac:dyDescent="0.25">
      <c r="A31" s="26"/>
    </row>
    <row r="32" spans="1:1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8"/>
    </row>
    <row r="41" spans="1:1" x14ac:dyDescent="0.25">
      <c r="A41" s="29"/>
    </row>
    <row r="42" spans="1:1" x14ac:dyDescent="0.25">
      <c r="A42" s="28"/>
    </row>
    <row r="44" spans="1:1" x14ac:dyDescent="0.25">
      <c r="A44" s="26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  <row r="48" spans="1:1" x14ac:dyDescent="0.25">
      <c r="A48" s="27"/>
    </row>
    <row r="49" spans="1:1" x14ac:dyDescent="0.25">
      <c r="A49" s="27"/>
    </row>
    <row r="50" spans="1:1" x14ac:dyDescent="0.25">
      <c r="A50" s="27"/>
    </row>
    <row r="51" spans="1:1" x14ac:dyDescent="0.25">
      <c r="A51" s="27"/>
    </row>
    <row r="52" spans="1:1" x14ac:dyDescent="0.25">
      <c r="A52" s="27"/>
    </row>
    <row r="53" spans="1:1" x14ac:dyDescent="0.25">
      <c r="A53" s="28"/>
    </row>
    <row r="54" spans="1:1" x14ac:dyDescent="0.25">
      <c r="A54" s="29"/>
    </row>
    <row r="55" spans="1:1" x14ac:dyDescent="0.25">
      <c r="A55" s="28"/>
    </row>
    <row r="57" spans="1:1" x14ac:dyDescent="0.25">
      <c r="A57" s="26"/>
    </row>
    <row r="58" spans="1:1" x14ac:dyDescent="0.25">
      <c r="A58" s="27"/>
    </row>
    <row r="59" spans="1:1" x14ac:dyDescent="0.25">
      <c r="A59" s="27"/>
    </row>
    <row r="60" spans="1:1" x14ac:dyDescent="0.25">
      <c r="A60" s="27"/>
    </row>
    <row r="61" spans="1:1" x14ac:dyDescent="0.25">
      <c r="A61" s="27"/>
    </row>
    <row r="62" spans="1:1" x14ac:dyDescent="0.25">
      <c r="A62" s="27"/>
    </row>
    <row r="63" spans="1:1" x14ac:dyDescent="0.25">
      <c r="A63" s="27"/>
    </row>
    <row r="64" spans="1:1" x14ac:dyDescent="0.25">
      <c r="A64" s="27"/>
    </row>
    <row r="65" spans="1:1" x14ac:dyDescent="0.25">
      <c r="A65" s="27"/>
    </row>
    <row r="66" spans="1:1" x14ac:dyDescent="0.25">
      <c r="A66" s="28"/>
    </row>
    <row r="67" spans="1:1" x14ac:dyDescent="0.25">
      <c r="A67" s="29"/>
    </row>
    <row r="68" spans="1:1" x14ac:dyDescent="0.25">
      <c r="A68" s="28"/>
    </row>
    <row r="70" spans="1:1" x14ac:dyDescent="0.25">
      <c r="A70" s="26"/>
    </row>
    <row r="71" spans="1:1" x14ac:dyDescent="0.25">
      <c r="A71" s="27"/>
    </row>
    <row r="72" spans="1:1" x14ac:dyDescent="0.25">
      <c r="A72" s="27"/>
    </row>
    <row r="73" spans="1:1" x14ac:dyDescent="0.25">
      <c r="A73" s="27"/>
    </row>
    <row r="74" spans="1:1" x14ac:dyDescent="0.25">
      <c r="A74" s="27"/>
    </row>
    <row r="75" spans="1:1" x14ac:dyDescent="0.25">
      <c r="A75" s="27"/>
    </row>
    <row r="76" spans="1:1" x14ac:dyDescent="0.25">
      <c r="A76" s="27"/>
    </row>
    <row r="77" spans="1:1" x14ac:dyDescent="0.25">
      <c r="A77" s="27"/>
    </row>
    <row r="78" spans="1:1" x14ac:dyDescent="0.25">
      <c r="A78" s="27"/>
    </row>
    <row r="79" spans="1:1" x14ac:dyDescent="0.25">
      <c r="A79" s="28"/>
    </row>
    <row r="80" spans="1:1" x14ac:dyDescent="0.25">
      <c r="A80" s="29"/>
    </row>
    <row r="81" spans="1:1" x14ac:dyDescent="0.25">
      <c r="A81" s="28"/>
    </row>
    <row r="83" spans="1:1" x14ac:dyDescent="0.25">
      <c r="A83" s="26"/>
    </row>
    <row r="84" spans="1:1" x14ac:dyDescent="0.25">
      <c r="A84" s="27"/>
    </row>
    <row r="85" spans="1:1" x14ac:dyDescent="0.25">
      <c r="A85" s="27"/>
    </row>
    <row r="86" spans="1:1" x14ac:dyDescent="0.25">
      <c r="A86" s="27"/>
    </row>
    <row r="87" spans="1:1" x14ac:dyDescent="0.25">
      <c r="A87" s="27"/>
    </row>
    <row r="88" spans="1:1" x14ac:dyDescent="0.25">
      <c r="A88" s="27"/>
    </row>
    <row r="89" spans="1:1" x14ac:dyDescent="0.25">
      <c r="A89" s="27"/>
    </row>
    <row r="90" spans="1:1" x14ac:dyDescent="0.25">
      <c r="A90" s="27"/>
    </row>
    <row r="91" spans="1:1" x14ac:dyDescent="0.25">
      <c r="A91" s="27"/>
    </row>
    <row r="92" spans="1:1" x14ac:dyDescent="0.25">
      <c r="A92" s="28"/>
    </row>
    <row r="93" spans="1:1" x14ac:dyDescent="0.25">
      <c r="A93" s="29"/>
    </row>
    <row r="94" spans="1:1" x14ac:dyDescent="0.25">
      <c r="A94" s="28"/>
    </row>
    <row r="96" spans="1:1" x14ac:dyDescent="0.25">
      <c r="A96" s="26"/>
    </row>
    <row r="97" spans="1:1" x14ac:dyDescent="0.25">
      <c r="A97" s="27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27"/>
    </row>
    <row r="104" spans="1:1" x14ac:dyDescent="0.25">
      <c r="A104" s="27"/>
    </row>
    <row r="105" spans="1:1" x14ac:dyDescent="0.25">
      <c r="A105" s="28"/>
    </row>
    <row r="106" spans="1:1" x14ac:dyDescent="0.25">
      <c r="A106" s="29"/>
    </row>
    <row r="107" spans="1:1" x14ac:dyDescent="0.25">
      <c r="A107" s="28"/>
    </row>
    <row r="109" spans="1:1" x14ac:dyDescent="0.25">
      <c r="A109" s="26"/>
    </row>
    <row r="110" spans="1:1" x14ac:dyDescent="0.25">
      <c r="A110" s="27"/>
    </row>
    <row r="111" spans="1:1" x14ac:dyDescent="0.25">
      <c r="A111" s="27"/>
    </row>
    <row r="112" spans="1:1" x14ac:dyDescent="0.25">
      <c r="A112" s="27"/>
    </row>
    <row r="113" spans="1:1" x14ac:dyDescent="0.25">
      <c r="A113" s="27"/>
    </row>
    <row r="114" spans="1:1" x14ac:dyDescent="0.25">
      <c r="A114" s="27"/>
    </row>
    <row r="115" spans="1:1" x14ac:dyDescent="0.25">
      <c r="A115" s="27"/>
    </row>
    <row r="116" spans="1:1" x14ac:dyDescent="0.25">
      <c r="A116" s="27"/>
    </row>
    <row r="117" spans="1:1" x14ac:dyDescent="0.25">
      <c r="A117" s="27"/>
    </row>
    <row r="118" spans="1:1" x14ac:dyDescent="0.25">
      <c r="A118" s="28"/>
    </row>
    <row r="119" spans="1:1" x14ac:dyDescent="0.25">
      <c r="A119" s="29"/>
    </row>
    <row r="120" spans="1:1" x14ac:dyDescent="0.25">
      <c r="A120" s="28"/>
    </row>
    <row r="122" spans="1:1" x14ac:dyDescent="0.25">
      <c r="A122" s="26"/>
    </row>
    <row r="123" spans="1:1" x14ac:dyDescent="0.25">
      <c r="A123" s="27"/>
    </row>
    <row r="124" spans="1:1" x14ac:dyDescent="0.25">
      <c r="A124" s="27"/>
    </row>
    <row r="125" spans="1:1" x14ac:dyDescent="0.25">
      <c r="A125" s="27"/>
    </row>
    <row r="126" spans="1:1" x14ac:dyDescent="0.25">
      <c r="A126" s="27"/>
    </row>
    <row r="127" spans="1:1" x14ac:dyDescent="0.25">
      <c r="A127" s="27"/>
    </row>
    <row r="128" spans="1:1" x14ac:dyDescent="0.25">
      <c r="A128" s="27"/>
    </row>
    <row r="129" spans="1:1" x14ac:dyDescent="0.25">
      <c r="A129" s="27"/>
    </row>
    <row r="130" spans="1:1" x14ac:dyDescent="0.25">
      <c r="A130" s="27"/>
    </row>
    <row r="131" spans="1:1" x14ac:dyDescent="0.25">
      <c r="A131" s="28"/>
    </row>
    <row r="132" spans="1:1" x14ac:dyDescent="0.25">
      <c r="A132" s="29"/>
    </row>
    <row r="133" spans="1:1" x14ac:dyDescent="0.25">
      <c r="A133" s="28"/>
    </row>
    <row r="135" spans="1:1" x14ac:dyDescent="0.25">
      <c r="A135" s="26"/>
    </row>
    <row r="136" spans="1:1" x14ac:dyDescent="0.25">
      <c r="A136" s="27"/>
    </row>
    <row r="137" spans="1:1" x14ac:dyDescent="0.25">
      <c r="A137" s="27"/>
    </row>
    <row r="138" spans="1:1" x14ac:dyDescent="0.25">
      <c r="A138" s="27"/>
    </row>
    <row r="139" spans="1:1" x14ac:dyDescent="0.25">
      <c r="A139" s="27"/>
    </row>
    <row r="140" spans="1:1" x14ac:dyDescent="0.25">
      <c r="A140" s="27"/>
    </row>
    <row r="141" spans="1:1" x14ac:dyDescent="0.25">
      <c r="A141" s="27"/>
    </row>
    <row r="142" spans="1:1" x14ac:dyDescent="0.25">
      <c r="A142" s="27"/>
    </row>
    <row r="143" spans="1:1" x14ac:dyDescent="0.25">
      <c r="A143" s="27"/>
    </row>
    <row r="144" spans="1:1" x14ac:dyDescent="0.25">
      <c r="A144" s="28"/>
    </row>
    <row r="145" spans="1:1" x14ac:dyDescent="0.25">
      <c r="A145" s="29"/>
    </row>
    <row r="146" spans="1:1" x14ac:dyDescent="0.25">
      <c r="A146" s="28"/>
    </row>
    <row r="148" spans="1:1" x14ac:dyDescent="0.25">
      <c r="A148" s="26"/>
    </row>
    <row r="149" spans="1:1" x14ac:dyDescent="0.25">
      <c r="A149" s="27"/>
    </row>
    <row r="150" spans="1:1" x14ac:dyDescent="0.25">
      <c r="A150" s="27"/>
    </row>
    <row r="151" spans="1:1" x14ac:dyDescent="0.25">
      <c r="A151" s="27"/>
    </row>
    <row r="152" spans="1:1" x14ac:dyDescent="0.25">
      <c r="A152" s="27"/>
    </row>
    <row r="153" spans="1:1" x14ac:dyDescent="0.25">
      <c r="A153" s="27"/>
    </row>
    <row r="154" spans="1:1" x14ac:dyDescent="0.25">
      <c r="A154" s="27"/>
    </row>
    <row r="155" spans="1:1" x14ac:dyDescent="0.25">
      <c r="A155" s="27"/>
    </row>
    <row r="156" spans="1:1" x14ac:dyDescent="0.25">
      <c r="A156" s="27"/>
    </row>
    <row r="157" spans="1:1" x14ac:dyDescent="0.25">
      <c r="A157" s="28"/>
    </row>
    <row r="158" spans="1:1" x14ac:dyDescent="0.25">
      <c r="A158" s="29"/>
    </row>
    <row r="159" spans="1:1" x14ac:dyDescent="0.25">
      <c r="A159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6.85546875" customWidth="1"/>
  </cols>
  <sheetData>
    <row r="1" spans="1:22" x14ac:dyDescent="0.25">
      <c r="A1" s="34"/>
      <c r="B1" s="31">
        <v>2000</v>
      </c>
      <c r="C1" s="31">
        <v>2001</v>
      </c>
      <c r="D1" s="31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1">
        <v>2010</v>
      </c>
      <c r="M1" s="31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34" t="s">
        <v>5</v>
      </c>
      <c r="B2" s="30">
        <v>1439120</v>
      </c>
      <c r="C2" s="30">
        <v>1374160</v>
      </c>
      <c r="D2" s="30">
        <v>4263200</v>
      </c>
      <c r="E2" s="30">
        <v>3423120</v>
      </c>
      <c r="F2" s="30">
        <v>3511710</v>
      </c>
      <c r="G2" s="30">
        <v>4834820</v>
      </c>
      <c r="H2" s="30">
        <v>3694540</v>
      </c>
      <c r="I2" s="30">
        <v>5070630</v>
      </c>
      <c r="J2" s="30">
        <v>5229580</v>
      </c>
      <c r="K2" s="30">
        <v>5308520</v>
      </c>
      <c r="L2" s="30">
        <v>5030260</v>
      </c>
      <c r="M2" s="30">
        <v>5085120</v>
      </c>
      <c r="N2" s="78">
        <v>5020630</v>
      </c>
      <c r="O2" s="12">
        <v>4678310</v>
      </c>
      <c r="P2" s="12">
        <v>4808940</v>
      </c>
      <c r="Q2" s="131">
        <v>4860830</v>
      </c>
      <c r="R2" s="136">
        <v>4838690</v>
      </c>
      <c r="S2" s="136">
        <v>3837240</v>
      </c>
      <c r="T2" s="136">
        <v>3650140</v>
      </c>
      <c r="U2" s="137">
        <v>3815430</v>
      </c>
      <c r="V2" s="143">
        <v>3797460</v>
      </c>
    </row>
    <row r="3" spans="1:22" x14ac:dyDescent="0.25">
      <c r="A3" s="34" t="s">
        <v>6</v>
      </c>
      <c r="B3" s="30">
        <v>800750</v>
      </c>
      <c r="C3" s="30">
        <v>724400</v>
      </c>
      <c r="D3" s="30">
        <v>3567290</v>
      </c>
      <c r="E3" s="30">
        <v>564500</v>
      </c>
      <c r="F3" s="30">
        <v>589450</v>
      </c>
      <c r="G3" s="30">
        <v>600960</v>
      </c>
      <c r="H3" s="30">
        <v>631630</v>
      </c>
      <c r="I3" s="30">
        <v>793740</v>
      </c>
      <c r="J3" s="30">
        <v>705610</v>
      </c>
      <c r="K3" s="30">
        <v>726630</v>
      </c>
      <c r="L3" s="30">
        <v>748290</v>
      </c>
      <c r="M3" s="30">
        <v>882490</v>
      </c>
      <c r="N3" s="78">
        <v>909040</v>
      </c>
      <c r="O3" s="78">
        <v>939390</v>
      </c>
      <c r="P3" s="121">
        <v>970550</v>
      </c>
      <c r="Q3" s="131">
        <v>999640</v>
      </c>
      <c r="R3" s="136">
        <v>1028530</v>
      </c>
      <c r="S3" s="136">
        <v>1060210</v>
      </c>
      <c r="T3" s="136">
        <v>1104270</v>
      </c>
      <c r="U3" s="137">
        <v>1691600</v>
      </c>
      <c r="V3" s="143">
        <v>1244690</v>
      </c>
    </row>
    <row r="4" spans="1:22" x14ac:dyDescent="0.25">
      <c r="A4" s="33" t="s">
        <v>8</v>
      </c>
      <c r="B4" s="32">
        <v>0</v>
      </c>
      <c r="C4" s="32">
        <v>0</v>
      </c>
      <c r="D4" s="32">
        <v>75</v>
      </c>
      <c r="E4" s="32">
        <v>1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63">
        <v>0</v>
      </c>
      <c r="O4" s="63">
        <v>0</v>
      </c>
      <c r="P4" s="120">
        <v>0</v>
      </c>
      <c r="Q4" s="130">
        <v>0</v>
      </c>
      <c r="R4" s="63">
        <v>0</v>
      </c>
      <c r="S4" s="63">
        <v>0</v>
      </c>
      <c r="T4" s="63">
        <v>1</v>
      </c>
      <c r="U4" s="63">
        <v>1</v>
      </c>
      <c r="V4" s="63">
        <v>1</v>
      </c>
    </row>
    <row r="5" spans="1:22" x14ac:dyDescent="0.25">
      <c r="A5" s="33" t="s">
        <v>12</v>
      </c>
      <c r="B5" s="35">
        <f>1-(B3/B2)</f>
        <v>0.443583578853744</v>
      </c>
      <c r="C5" s="58">
        <f t="shared" ref="C5:Q5" si="0">1-(C3/C2)</f>
        <v>0.47284159049892294</v>
      </c>
      <c r="D5" s="58">
        <f t="shared" si="0"/>
        <v>0.16323653593544751</v>
      </c>
      <c r="E5" s="58">
        <f t="shared" si="0"/>
        <v>0.83509196288765808</v>
      </c>
      <c r="F5" s="58">
        <f t="shared" si="0"/>
        <v>0.8321473014571249</v>
      </c>
      <c r="G5" s="58">
        <f t="shared" si="0"/>
        <v>0.87570168072441168</v>
      </c>
      <c r="H5" s="58">
        <f t="shared" si="0"/>
        <v>0.82903690310566402</v>
      </c>
      <c r="I5" s="58">
        <f t="shared" si="0"/>
        <v>0.84346323829583303</v>
      </c>
      <c r="J5" s="58">
        <f t="shared" si="0"/>
        <v>0.86507329460492044</v>
      </c>
      <c r="K5" s="58">
        <f t="shared" si="0"/>
        <v>0.86312004099070927</v>
      </c>
      <c r="L5" s="58">
        <f t="shared" si="0"/>
        <v>0.85124228171108451</v>
      </c>
      <c r="M5" s="58">
        <f t="shared" si="0"/>
        <v>0.82645640614184135</v>
      </c>
      <c r="N5" s="58">
        <f t="shared" si="0"/>
        <v>0.81893905744896556</v>
      </c>
      <c r="O5" s="58">
        <f t="shared" si="0"/>
        <v>0.79920313104518514</v>
      </c>
      <c r="P5" s="58">
        <f t="shared" si="0"/>
        <v>0.79817797685144753</v>
      </c>
      <c r="Q5" s="58">
        <f t="shared" si="0"/>
        <v>0.79434787886019464</v>
      </c>
      <c r="R5" s="58">
        <f>1-(R3/R2)</f>
        <v>0.78743626890749352</v>
      </c>
      <c r="S5" s="58">
        <f>1-(S3/S2)</f>
        <v>0.72370505884437775</v>
      </c>
      <c r="T5" s="58">
        <f>1-(T3/T2)</f>
        <v>0.69747187779098885</v>
      </c>
      <c r="U5" s="58">
        <f>1-(U3/U2)</f>
        <v>0.55664237058470478</v>
      </c>
      <c r="V5" s="58">
        <f>1-(V3/V2)</f>
        <v>0.67223091224134024</v>
      </c>
    </row>
    <row r="6" spans="1:22" s="80" customFormat="1" x14ac:dyDescent="0.25">
      <c r="A6" s="81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8" spans="1:22" x14ac:dyDescent="0.25">
      <c r="A8" s="38" t="s">
        <v>124</v>
      </c>
    </row>
    <row r="9" spans="1:22" x14ac:dyDescent="0.25">
      <c r="A9" s="37" t="s">
        <v>165</v>
      </c>
    </row>
    <row r="10" spans="1:22" x14ac:dyDescent="0.25">
      <c r="A10" s="125" t="s">
        <v>140</v>
      </c>
    </row>
    <row r="11" spans="1:22" x14ac:dyDescent="0.25">
      <c r="A11" s="125" t="s">
        <v>133</v>
      </c>
    </row>
    <row r="12" spans="1:22" x14ac:dyDescent="0.25">
      <c r="A12" s="125" t="s">
        <v>141</v>
      </c>
    </row>
    <row r="13" spans="1:22" x14ac:dyDescent="0.25">
      <c r="A13" s="125" t="s">
        <v>142</v>
      </c>
    </row>
    <row r="14" spans="1:22" x14ac:dyDescent="0.25">
      <c r="A14" s="39" t="s">
        <v>134</v>
      </c>
    </row>
    <row r="15" spans="1:22" x14ac:dyDescent="0.25">
      <c r="A15" s="126" t="s">
        <v>142</v>
      </c>
    </row>
    <row r="16" spans="1:22" x14ac:dyDescent="0.25">
      <c r="A16" s="39" t="s">
        <v>129</v>
      </c>
    </row>
    <row r="17" spans="1:1" x14ac:dyDescent="0.25">
      <c r="A17" s="36"/>
    </row>
    <row r="18" spans="1:1" x14ac:dyDescent="0.25">
      <c r="A18" s="37"/>
    </row>
    <row r="19" spans="1:1" x14ac:dyDescent="0.25">
      <c r="A19" s="38"/>
    </row>
    <row r="20" spans="1:1" x14ac:dyDescent="0.25">
      <c r="A20" s="38"/>
    </row>
    <row r="21" spans="1:1" x14ac:dyDescent="0.25">
      <c r="A21" s="38"/>
    </row>
    <row r="22" spans="1:1" x14ac:dyDescent="0.25">
      <c r="A22" s="38"/>
    </row>
    <row r="23" spans="1:1" x14ac:dyDescent="0.25">
      <c r="A23" s="38"/>
    </row>
    <row r="24" spans="1:1" x14ac:dyDescent="0.25">
      <c r="A24" s="38"/>
    </row>
    <row r="25" spans="1:1" x14ac:dyDescent="0.25">
      <c r="A25" s="39"/>
    </row>
    <row r="26" spans="1:1" x14ac:dyDescent="0.25">
      <c r="A26" s="39"/>
    </row>
    <row r="27" spans="1:1" x14ac:dyDescent="0.25">
      <c r="A27" s="39"/>
    </row>
    <row r="28" spans="1:1" x14ac:dyDescent="0.25">
      <c r="A28" s="40"/>
    </row>
    <row r="29" spans="1:1" x14ac:dyDescent="0.25">
      <c r="A29" s="39"/>
    </row>
    <row r="30" spans="1:1" x14ac:dyDescent="0.25">
      <c r="A30" s="36"/>
    </row>
    <row r="31" spans="1:1" x14ac:dyDescent="0.25">
      <c r="A31" s="37"/>
    </row>
    <row r="32" spans="1:1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  <row r="36" spans="1:1" x14ac:dyDescent="0.25">
      <c r="A36" s="38"/>
    </row>
    <row r="37" spans="1:1" x14ac:dyDescent="0.25">
      <c r="A37" s="38"/>
    </row>
    <row r="38" spans="1:1" x14ac:dyDescent="0.25">
      <c r="A38" s="38"/>
    </row>
    <row r="39" spans="1:1" x14ac:dyDescent="0.25">
      <c r="A39" s="38"/>
    </row>
    <row r="40" spans="1:1" x14ac:dyDescent="0.25">
      <c r="A40" s="39"/>
    </row>
    <row r="41" spans="1:1" x14ac:dyDescent="0.25">
      <c r="A41" s="40"/>
    </row>
    <row r="42" spans="1:1" x14ac:dyDescent="0.25">
      <c r="A42" s="39"/>
    </row>
    <row r="43" spans="1:1" x14ac:dyDescent="0.25">
      <c r="A43" s="36"/>
    </row>
    <row r="44" spans="1:1" x14ac:dyDescent="0.25">
      <c r="A44" s="37"/>
    </row>
    <row r="45" spans="1:1" x14ac:dyDescent="0.25">
      <c r="A45" s="38"/>
    </row>
    <row r="46" spans="1:1" x14ac:dyDescent="0.25">
      <c r="A46" s="38"/>
    </row>
    <row r="47" spans="1:1" x14ac:dyDescent="0.25">
      <c r="A47" s="38"/>
    </row>
    <row r="48" spans="1:1" x14ac:dyDescent="0.25">
      <c r="A48" s="38"/>
    </row>
    <row r="49" spans="1:1" x14ac:dyDescent="0.25">
      <c r="A49" s="38"/>
    </row>
    <row r="50" spans="1:1" x14ac:dyDescent="0.25">
      <c r="A50" s="38"/>
    </row>
    <row r="51" spans="1:1" x14ac:dyDescent="0.25">
      <c r="A51" s="38"/>
    </row>
    <row r="52" spans="1:1" x14ac:dyDescent="0.25">
      <c r="A52" s="38"/>
    </row>
    <row r="53" spans="1:1" x14ac:dyDescent="0.25">
      <c r="A53" s="39"/>
    </row>
    <row r="54" spans="1:1" x14ac:dyDescent="0.25">
      <c r="A54" s="40"/>
    </row>
    <row r="55" spans="1:1" x14ac:dyDescent="0.25">
      <c r="A55" s="39"/>
    </row>
    <row r="56" spans="1:1" x14ac:dyDescent="0.25">
      <c r="A56" s="36"/>
    </row>
    <row r="57" spans="1:1" x14ac:dyDescent="0.25">
      <c r="A57" s="37"/>
    </row>
    <row r="58" spans="1:1" x14ac:dyDescent="0.25">
      <c r="A58" s="38"/>
    </row>
    <row r="59" spans="1:1" x14ac:dyDescent="0.25">
      <c r="A59" s="38"/>
    </row>
    <row r="60" spans="1:1" x14ac:dyDescent="0.25">
      <c r="A60" s="38"/>
    </row>
    <row r="61" spans="1:1" x14ac:dyDescent="0.25">
      <c r="A61" s="38"/>
    </row>
    <row r="62" spans="1:1" x14ac:dyDescent="0.25">
      <c r="A62" s="38"/>
    </row>
    <row r="63" spans="1:1" x14ac:dyDescent="0.25">
      <c r="A63" s="38"/>
    </row>
    <row r="64" spans="1:1" x14ac:dyDescent="0.25">
      <c r="A64" s="38"/>
    </row>
    <row r="65" spans="1:1" x14ac:dyDescent="0.25">
      <c r="A65" s="38"/>
    </row>
    <row r="66" spans="1:1" x14ac:dyDescent="0.25">
      <c r="A66" s="39"/>
    </row>
    <row r="67" spans="1:1" x14ac:dyDescent="0.25">
      <c r="A67" s="40"/>
    </row>
    <row r="68" spans="1:1" x14ac:dyDescent="0.25">
      <c r="A68" s="39"/>
    </row>
    <row r="69" spans="1:1" x14ac:dyDescent="0.25">
      <c r="A69" s="36"/>
    </row>
    <row r="70" spans="1:1" x14ac:dyDescent="0.25">
      <c r="A70" s="37"/>
    </row>
    <row r="71" spans="1:1" x14ac:dyDescent="0.25">
      <c r="A71" s="38"/>
    </row>
    <row r="72" spans="1:1" x14ac:dyDescent="0.25">
      <c r="A72" s="38"/>
    </row>
    <row r="73" spans="1:1" x14ac:dyDescent="0.25">
      <c r="A73" s="38"/>
    </row>
    <row r="74" spans="1:1" x14ac:dyDescent="0.25">
      <c r="A74" s="38"/>
    </row>
    <row r="75" spans="1:1" x14ac:dyDescent="0.25">
      <c r="A75" s="38"/>
    </row>
    <row r="76" spans="1:1" x14ac:dyDescent="0.25">
      <c r="A76" s="38"/>
    </row>
    <row r="77" spans="1:1" x14ac:dyDescent="0.25">
      <c r="A77" s="38"/>
    </row>
    <row r="78" spans="1:1" x14ac:dyDescent="0.25">
      <c r="A78" s="38"/>
    </row>
    <row r="79" spans="1:1" x14ac:dyDescent="0.25">
      <c r="A79" s="39"/>
    </row>
    <row r="80" spans="1:1" x14ac:dyDescent="0.25">
      <c r="A80" s="40"/>
    </row>
    <row r="81" spans="1:1" x14ac:dyDescent="0.25">
      <c r="A81" s="39"/>
    </row>
    <row r="82" spans="1:1" x14ac:dyDescent="0.25">
      <c r="A82" s="36"/>
    </row>
    <row r="83" spans="1:1" x14ac:dyDescent="0.25">
      <c r="A83" s="37"/>
    </row>
    <row r="84" spans="1:1" x14ac:dyDescent="0.25">
      <c r="A84" s="38"/>
    </row>
    <row r="85" spans="1:1" x14ac:dyDescent="0.25">
      <c r="A85" s="38"/>
    </row>
    <row r="86" spans="1:1" x14ac:dyDescent="0.25">
      <c r="A86" s="38"/>
    </row>
    <row r="87" spans="1:1" x14ac:dyDescent="0.25">
      <c r="A87" s="38"/>
    </row>
    <row r="88" spans="1:1" x14ac:dyDescent="0.25">
      <c r="A88" s="38"/>
    </row>
    <row r="89" spans="1:1" x14ac:dyDescent="0.25">
      <c r="A89" s="38"/>
    </row>
    <row r="90" spans="1:1" x14ac:dyDescent="0.25">
      <c r="A90" s="38"/>
    </row>
    <row r="91" spans="1:1" x14ac:dyDescent="0.25">
      <c r="A91" s="38"/>
    </row>
    <row r="92" spans="1:1" x14ac:dyDescent="0.25">
      <c r="A92" s="39"/>
    </row>
    <row r="93" spans="1:1" x14ac:dyDescent="0.25">
      <c r="A93" s="40"/>
    </row>
    <row r="94" spans="1:1" x14ac:dyDescent="0.25">
      <c r="A94" s="39"/>
    </row>
    <row r="95" spans="1:1" x14ac:dyDescent="0.25">
      <c r="A95" s="36"/>
    </row>
    <row r="96" spans="1:1" x14ac:dyDescent="0.25">
      <c r="A96" s="37"/>
    </row>
    <row r="97" spans="1:1" x14ac:dyDescent="0.25">
      <c r="A97" s="38"/>
    </row>
    <row r="98" spans="1:1" x14ac:dyDescent="0.25">
      <c r="A98" s="38"/>
    </row>
    <row r="99" spans="1:1" x14ac:dyDescent="0.25">
      <c r="A99" s="38"/>
    </row>
    <row r="100" spans="1:1" x14ac:dyDescent="0.25">
      <c r="A100" s="38"/>
    </row>
    <row r="101" spans="1:1" x14ac:dyDescent="0.25">
      <c r="A101" s="38"/>
    </row>
    <row r="102" spans="1:1" x14ac:dyDescent="0.25">
      <c r="A102" s="38"/>
    </row>
    <row r="103" spans="1:1" x14ac:dyDescent="0.25">
      <c r="A103" s="38"/>
    </row>
    <row r="104" spans="1:1" x14ac:dyDescent="0.25">
      <c r="A104" s="38"/>
    </row>
    <row r="105" spans="1:1" x14ac:dyDescent="0.25">
      <c r="A105" s="39"/>
    </row>
    <row r="106" spans="1:1" x14ac:dyDescent="0.25">
      <c r="A106" s="40"/>
    </row>
    <row r="107" spans="1:1" x14ac:dyDescent="0.25">
      <c r="A107" s="39"/>
    </row>
    <row r="108" spans="1:1" x14ac:dyDescent="0.25">
      <c r="A108" s="36"/>
    </row>
    <row r="109" spans="1:1" x14ac:dyDescent="0.25">
      <c r="A109" s="37"/>
    </row>
    <row r="110" spans="1:1" x14ac:dyDescent="0.25">
      <c r="A110" s="38"/>
    </row>
    <row r="111" spans="1:1" x14ac:dyDescent="0.25">
      <c r="A111" s="38"/>
    </row>
    <row r="112" spans="1:1" x14ac:dyDescent="0.25">
      <c r="A112" s="38"/>
    </row>
    <row r="113" spans="1:1" x14ac:dyDescent="0.25">
      <c r="A113" s="38"/>
    </row>
    <row r="114" spans="1:1" x14ac:dyDescent="0.25">
      <c r="A114" s="38"/>
    </row>
    <row r="115" spans="1:1" x14ac:dyDescent="0.25">
      <c r="A115" s="38"/>
    </row>
    <row r="116" spans="1:1" x14ac:dyDescent="0.25">
      <c r="A116" s="38"/>
    </row>
    <row r="117" spans="1:1" x14ac:dyDescent="0.25">
      <c r="A117" s="38"/>
    </row>
    <row r="118" spans="1:1" x14ac:dyDescent="0.25">
      <c r="A118" s="39"/>
    </row>
    <row r="119" spans="1:1" x14ac:dyDescent="0.25">
      <c r="A119" s="40"/>
    </row>
    <row r="120" spans="1:1" x14ac:dyDescent="0.25">
      <c r="A120" s="39"/>
    </row>
    <row r="121" spans="1:1" x14ac:dyDescent="0.25">
      <c r="A121" s="36"/>
    </row>
    <row r="122" spans="1:1" x14ac:dyDescent="0.25">
      <c r="A122" s="37"/>
    </row>
    <row r="123" spans="1:1" x14ac:dyDescent="0.25">
      <c r="A123" s="38"/>
    </row>
    <row r="124" spans="1:1" x14ac:dyDescent="0.25">
      <c r="A124" s="38"/>
    </row>
    <row r="125" spans="1:1" x14ac:dyDescent="0.25">
      <c r="A125" s="38"/>
    </row>
    <row r="126" spans="1:1" x14ac:dyDescent="0.25">
      <c r="A126" s="38"/>
    </row>
    <row r="127" spans="1:1" x14ac:dyDescent="0.25">
      <c r="A127" s="38"/>
    </row>
    <row r="128" spans="1:1" x14ac:dyDescent="0.25">
      <c r="A128" s="38"/>
    </row>
    <row r="129" spans="1:1" x14ac:dyDescent="0.25">
      <c r="A129" s="38"/>
    </row>
    <row r="130" spans="1:1" x14ac:dyDescent="0.25">
      <c r="A130" s="38"/>
    </row>
    <row r="131" spans="1:1" x14ac:dyDescent="0.25">
      <c r="A131" s="39"/>
    </row>
    <row r="132" spans="1:1" x14ac:dyDescent="0.25">
      <c r="A132" s="40"/>
    </row>
    <row r="133" spans="1:1" x14ac:dyDescent="0.25">
      <c r="A133" s="39"/>
    </row>
    <row r="134" spans="1:1" x14ac:dyDescent="0.25">
      <c r="A134" s="36"/>
    </row>
    <row r="135" spans="1:1" x14ac:dyDescent="0.25">
      <c r="A135" s="37"/>
    </row>
    <row r="136" spans="1:1" x14ac:dyDescent="0.25">
      <c r="A136" s="38"/>
    </row>
    <row r="137" spans="1:1" x14ac:dyDescent="0.25">
      <c r="A137" s="38"/>
    </row>
    <row r="138" spans="1:1" x14ac:dyDescent="0.25">
      <c r="A138" s="38"/>
    </row>
    <row r="139" spans="1:1" x14ac:dyDescent="0.25">
      <c r="A139" s="38"/>
    </row>
    <row r="140" spans="1:1" x14ac:dyDescent="0.25">
      <c r="A140" s="38"/>
    </row>
    <row r="141" spans="1:1" x14ac:dyDescent="0.25">
      <c r="A141" s="38"/>
    </row>
    <row r="142" spans="1:1" x14ac:dyDescent="0.25">
      <c r="A142" s="38"/>
    </row>
    <row r="143" spans="1:1" x14ac:dyDescent="0.25">
      <c r="A143" s="38"/>
    </row>
    <row r="144" spans="1:1" x14ac:dyDescent="0.25">
      <c r="A144" s="39"/>
    </row>
    <row r="145" spans="1:1" x14ac:dyDescent="0.25">
      <c r="A145" s="40"/>
    </row>
    <row r="146" spans="1:1" x14ac:dyDescent="0.25">
      <c r="A146" s="39"/>
    </row>
    <row r="147" spans="1:1" x14ac:dyDescent="0.25">
      <c r="A147" s="36"/>
    </row>
    <row r="148" spans="1:1" x14ac:dyDescent="0.25">
      <c r="A148" s="37"/>
    </row>
    <row r="149" spans="1:1" x14ac:dyDescent="0.25">
      <c r="A149" s="38"/>
    </row>
    <row r="150" spans="1:1" x14ac:dyDescent="0.25">
      <c r="A150" s="38"/>
    </row>
    <row r="151" spans="1:1" x14ac:dyDescent="0.25">
      <c r="A151" s="38"/>
    </row>
    <row r="152" spans="1:1" x14ac:dyDescent="0.25">
      <c r="A152" s="38"/>
    </row>
    <row r="153" spans="1:1" x14ac:dyDescent="0.25">
      <c r="A153" s="38"/>
    </row>
    <row r="154" spans="1:1" x14ac:dyDescent="0.25">
      <c r="A154" s="38"/>
    </row>
    <row r="155" spans="1:1" x14ac:dyDescent="0.25">
      <c r="A155" s="38"/>
    </row>
    <row r="156" spans="1:1" x14ac:dyDescent="0.25">
      <c r="A156" s="38"/>
    </row>
    <row r="157" spans="1:1" x14ac:dyDescent="0.25">
      <c r="A157" s="39"/>
    </row>
    <row r="158" spans="1:1" x14ac:dyDescent="0.25">
      <c r="A158" s="40"/>
    </row>
    <row r="159" spans="1:1" x14ac:dyDescent="0.25">
      <c r="A159" s="3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topLeftCell="D1" workbookViewId="0"/>
  </sheetViews>
  <sheetFormatPr defaultRowHeight="15" x14ac:dyDescent="0.25"/>
  <cols>
    <col min="1" max="1" width="16.28515625" bestFit="1" customWidth="1"/>
    <col min="2" max="22" width="10.140625" bestFit="1" customWidth="1"/>
  </cols>
  <sheetData>
    <row r="1" spans="1:22" x14ac:dyDescent="0.25">
      <c r="A1" s="41"/>
      <c r="B1" s="43">
        <v>2000</v>
      </c>
      <c r="C1" s="43">
        <v>2001</v>
      </c>
      <c r="D1" s="43">
        <v>2002</v>
      </c>
      <c r="E1" s="43">
        <v>2003</v>
      </c>
      <c r="F1" s="43">
        <v>2004</v>
      </c>
      <c r="G1" s="43">
        <v>2005</v>
      </c>
      <c r="H1" s="43">
        <v>2006</v>
      </c>
      <c r="I1" s="43">
        <v>2007</v>
      </c>
      <c r="J1" s="43">
        <v>2008</v>
      </c>
      <c r="K1" s="43">
        <v>2009</v>
      </c>
      <c r="L1" s="43">
        <v>2010</v>
      </c>
      <c r="M1" s="43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46" t="s">
        <v>5</v>
      </c>
      <c r="B2" s="42">
        <v>11341810</v>
      </c>
      <c r="C2" s="42">
        <v>11801400</v>
      </c>
      <c r="D2" s="42">
        <v>12618820</v>
      </c>
      <c r="E2" s="42">
        <v>10941040</v>
      </c>
      <c r="F2" s="42">
        <v>11666830</v>
      </c>
      <c r="G2" s="42">
        <v>11809930</v>
      </c>
      <c r="H2" s="42">
        <v>12548070</v>
      </c>
      <c r="I2" s="42">
        <v>13150020</v>
      </c>
      <c r="J2" s="42">
        <v>11658720</v>
      </c>
      <c r="K2" s="42">
        <v>11626610</v>
      </c>
      <c r="L2" s="42">
        <v>11769620</v>
      </c>
      <c r="M2" s="42">
        <v>11826480</v>
      </c>
      <c r="N2" s="78">
        <v>11854170</v>
      </c>
      <c r="O2" s="12">
        <v>13476610</v>
      </c>
      <c r="P2" s="12">
        <v>13250010</v>
      </c>
      <c r="Q2" s="131">
        <v>12810120</v>
      </c>
      <c r="R2" s="135">
        <v>13390760</v>
      </c>
      <c r="S2" s="135">
        <v>13976350</v>
      </c>
      <c r="T2" s="136">
        <v>15370560</v>
      </c>
      <c r="U2" s="137">
        <v>15757770</v>
      </c>
      <c r="V2" s="143">
        <v>17351200</v>
      </c>
    </row>
    <row r="3" spans="1:22" x14ac:dyDescent="0.25">
      <c r="A3" s="46" t="s">
        <v>6</v>
      </c>
      <c r="B3" s="42">
        <v>7804230</v>
      </c>
      <c r="C3" s="42">
        <v>8048610</v>
      </c>
      <c r="D3" s="42">
        <v>8300740</v>
      </c>
      <c r="E3" s="42">
        <v>7659650</v>
      </c>
      <c r="F3" s="42">
        <v>7871680</v>
      </c>
      <c r="G3" s="42">
        <v>8159720</v>
      </c>
      <c r="H3" s="42">
        <v>8347560</v>
      </c>
      <c r="I3" s="42">
        <v>8709740</v>
      </c>
      <c r="J3" s="42">
        <v>6908040</v>
      </c>
      <c r="K3" s="42">
        <v>6742760</v>
      </c>
      <c r="L3" s="42">
        <v>6942490</v>
      </c>
      <c r="M3" s="42">
        <v>7232960</v>
      </c>
      <c r="N3" s="78">
        <v>7447370</v>
      </c>
      <c r="O3" s="12">
        <v>8715740</v>
      </c>
      <c r="P3" s="12">
        <v>8803170</v>
      </c>
      <c r="Q3" s="131">
        <v>8719780</v>
      </c>
      <c r="R3" s="135">
        <v>9083620</v>
      </c>
      <c r="S3" s="135">
        <v>9456220</v>
      </c>
      <c r="T3" s="136">
        <v>10000530</v>
      </c>
      <c r="U3" s="137">
        <v>10295480</v>
      </c>
      <c r="V3" s="143">
        <v>11419480</v>
      </c>
    </row>
    <row r="4" spans="1:22" x14ac:dyDescent="0.25">
      <c r="A4" s="45" t="s">
        <v>8</v>
      </c>
      <c r="B4" s="44">
        <v>1</v>
      </c>
      <c r="C4" s="44">
        <v>1</v>
      </c>
      <c r="D4" s="44">
        <v>6</v>
      </c>
      <c r="E4" s="44">
        <v>7</v>
      </c>
      <c r="F4" s="44">
        <v>7</v>
      </c>
      <c r="G4" s="44">
        <v>7</v>
      </c>
      <c r="H4" s="44">
        <v>7</v>
      </c>
      <c r="I4" s="44">
        <v>8</v>
      </c>
      <c r="J4" s="44">
        <v>7</v>
      </c>
      <c r="K4" s="44">
        <v>6</v>
      </c>
      <c r="L4" s="44">
        <v>6</v>
      </c>
      <c r="M4" s="44">
        <v>6</v>
      </c>
      <c r="N4" s="63">
        <v>6</v>
      </c>
      <c r="O4" s="63">
        <v>6</v>
      </c>
      <c r="P4" s="63">
        <v>7</v>
      </c>
      <c r="Q4" s="130">
        <v>9</v>
      </c>
      <c r="R4" s="63">
        <v>10</v>
      </c>
      <c r="S4" s="63">
        <v>9</v>
      </c>
      <c r="T4" s="63">
        <v>8</v>
      </c>
      <c r="U4" s="63">
        <v>8</v>
      </c>
      <c r="V4" s="63">
        <v>9</v>
      </c>
    </row>
    <row r="5" spans="1:22" x14ac:dyDescent="0.25">
      <c r="A5" s="45" t="s">
        <v>12</v>
      </c>
      <c r="B5" s="47">
        <f>1-(B3/B2)</f>
        <v>0.3119061243311253</v>
      </c>
      <c r="C5" s="58">
        <f t="shared" ref="C5:V5" si="0">1-(C3/C2)</f>
        <v>0.31799532258884544</v>
      </c>
      <c r="D5" s="58">
        <f t="shared" si="0"/>
        <v>0.34219364409667463</v>
      </c>
      <c r="E5" s="58">
        <f t="shared" si="0"/>
        <v>0.29991573013168771</v>
      </c>
      <c r="F5" s="58">
        <f t="shared" si="0"/>
        <v>0.3252940173123291</v>
      </c>
      <c r="G5" s="58">
        <f t="shared" si="0"/>
        <v>0.30907973205599015</v>
      </c>
      <c r="H5" s="58">
        <f t="shared" si="0"/>
        <v>0.33475347204789263</v>
      </c>
      <c r="I5" s="58">
        <f t="shared" si="0"/>
        <v>0.33766336477054792</v>
      </c>
      <c r="J5" s="58">
        <f t="shared" si="0"/>
        <v>0.40747869405903903</v>
      </c>
      <c r="K5" s="58">
        <f t="shared" si="0"/>
        <v>0.42005795326410711</v>
      </c>
      <c r="L5" s="58">
        <f t="shared" si="0"/>
        <v>0.41013473672047185</v>
      </c>
      <c r="M5" s="58">
        <f t="shared" si="0"/>
        <v>0.38840973814693802</v>
      </c>
      <c r="N5" s="58">
        <f t="shared" si="0"/>
        <v>0.37175103782044627</v>
      </c>
      <c r="O5" s="58">
        <f t="shared" si="0"/>
        <v>0.35326910847757709</v>
      </c>
      <c r="P5" s="58">
        <f t="shared" si="0"/>
        <v>0.33561031274693376</v>
      </c>
      <c r="Q5" s="58">
        <f t="shared" si="0"/>
        <v>0.31930536169840718</v>
      </c>
      <c r="R5" s="58">
        <f t="shared" si="0"/>
        <v>0.32165015279192521</v>
      </c>
      <c r="S5" s="58">
        <f t="shared" si="0"/>
        <v>0.32341276513538941</v>
      </c>
      <c r="T5" s="58">
        <f t="shared" si="0"/>
        <v>0.34937113546936482</v>
      </c>
      <c r="U5" s="58">
        <f t="shared" si="0"/>
        <v>0.34664105390547018</v>
      </c>
      <c r="V5" s="58">
        <f t="shared" si="0"/>
        <v>0.34186223431232421</v>
      </c>
    </row>
    <row r="6" spans="1:22" s="80" customFormat="1" x14ac:dyDescent="0.25">
      <c r="A6" s="81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8" spans="1:22" s="80" customFormat="1" x14ac:dyDescent="0.25">
      <c r="A8" s="125" t="s">
        <v>124</v>
      </c>
    </row>
    <row r="9" spans="1:22" s="80" customFormat="1" x14ac:dyDescent="0.25">
      <c r="A9" s="64" t="s">
        <v>137</v>
      </c>
    </row>
    <row r="10" spans="1:22" s="80" customFormat="1" x14ac:dyDescent="0.25">
      <c r="A10" s="125" t="s">
        <v>126</v>
      </c>
    </row>
    <row r="11" spans="1:22" s="80" customFormat="1" x14ac:dyDescent="0.25">
      <c r="A11" s="125" t="s">
        <v>133</v>
      </c>
    </row>
    <row r="12" spans="1:22" s="80" customFormat="1" x14ac:dyDescent="0.25">
      <c r="A12" s="125" t="s">
        <v>138</v>
      </c>
    </row>
    <row r="13" spans="1:22" s="80" customFormat="1" x14ac:dyDescent="0.25">
      <c r="A13" s="125" t="s">
        <v>139</v>
      </c>
    </row>
    <row r="14" spans="1:22" s="80" customFormat="1" x14ac:dyDescent="0.25">
      <c r="A14" s="66" t="s">
        <v>134</v>
      </c>
    </row>
    <row r="15" spans="1:22" s="80" customFormat="1" x14ac:dyDescent="0.25">
      <c r="A15" s="126" t="s">
        <v>139</v>
      </c>
    </row>
    <row r="16" spans="1:22" s="80" customFormat="1" x14ac:dyDescent="0.25">
      <c r="A16" s="66" t="s">
        <v>129</v>
      </c>
    </row>
    <row r="17" spans="1:1" s="80" customFormat="1" x14ac:dyDescent="0.25"/>
    <row r="18" spans="1:1" x14ac:dyDescent="0.25">
      <c r="A18" s="107" t="s">
        <v>109</v>
      </c>
    </row>
    <row r="19" spans="1:1" x14ac:dyDescent="0.25">
      <c r="A19" s="108" t="s">
        <v>67</v>
      </c>
    </row>
    <row r="20" spans="1:1" x14ac:dyDescent="0.25">
      <c r="A20" s="108" t="s">
        <v>114</v>
      </c>
    </row>
    <row r="21" spans="1:1" x14ac:dyDescent="0.25">
      <c r="A21" s="108" t="s">
        <v>68</v>
      </c>
    </row>
    <row r="22" spans="1:1" x14ac:dyDescent="0.25">
      <c r="A22" s="108" t="s">
        <v>110</v>
      </c>
    </row>
    <row r="23" spans="1:1" x14ac:dyDescent="0.25">
      <c r="A23" s="108" t="s">
        <v>111</v>
      </c>
    </row>
    <row r="24" spans="1:1" x14ac:dyDescent="0.25">
      <c r="A24" s="108" t="s">
        <v>69</v>
      </c>
    </row>
    <row r="25" spans="1:1" x14ac:dyDescent="0.25">
      <c r="A25" s="109" t="s">
        <v>111</v>
      </c>
    </row>
    <row r="26" spans="1:1" x14ac:dyDescent="0.25">
      <c r="A26" s="108" t="s">
        <v>70</v>
      </c>
    </row>
    <row r="28" spans="1:1" x14ac:dyDescent="0.25">
      <c r="A28" s="107" t="s">
        <v>13</v>
      </c>
    </row>
    <row r="29" spans="1:1" x14ac:dyDescent="0.25">
      <c r="A29" s="108" t="s">
        <v>31</v>
      </c>
    </row>
    <row r="30" spans="1:1" x14ac:dyDescent="0.25">
      <c r="A30" s="108" t="s">
        <v>113</v>
      </c>
    </row>
    <row r="31" spans="1:1" x14ac:dyDescent="0.25">
      <c r="A31" s="108" t="s">
        <v>9</v>
      </c>
    </row>
    <row r="32" spans="1:1" x14ac:dyDescent="0.25">
      <c r="A32" s="108" t="s">
        <v>14</v>
      </c>
    </row>
    <row r="33" spans="1:1" x14ac:dyDescent="0.25">
      <c r="A33" s="108" t="s">
        <v>15</v>
      </c>
    </row>
    <row r="34" spans="1:1" x14ac:dyDescent="0.25">
      <c r="A34" s="108" t="s">
        <v>10</v>
      </c>
    </row>
    <row r="35" spans="1:1" x14ac:dyDescent="0.25">
      <c r="A35" s="109" t="s">
        <v>15</v>
      </c>
    </row>
    <row r="36" spans="1:1" x14ac:dyDescent="0.25">
      <c r="A36" s="108" t="s">
        <v>11</v>
      </c>
    </row>
    <row r="39" spans="1:1" x14ac:dyDescent="0.25">
      <c r="A39" s="48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x14ac:dyDescent="0.25">
      <c r="A46" s="49"/>
    </row>
    <row r="47" spans="1:1" x14ac:dyDescent="0.25">
      <c r="A47" s="49"/>
    </row>
    <row r="48" spans="1:1" x14ac:dyDescent="0.25">
      <c r="A48" s="50"/>
    </row>
    <row r="49" spans="1:1" x14ac:dyDescent="0.25">
      <c r="A49" s="51"/>
    </row>
    <row r="50" spans="1:1" x14ac:dyDescent="0.25">
      <c r="A50" s="50"/>
    </row>
    <row r="53" spans="1:1" x14ac:dyDescent="0.25">
      <c r="A53" s="48"/>
    </row>
    <row r="54" spans="1:1" x14ac:dyDescent="0.25">
      <c r="A54" s="49"/>
    </row>
    <row r="55" spans="1:1" x14ac:dyDescent="0.25">
      <c r="A55" s="49"/>
    </row>
    <row r="56" spans="1:1" x14ac:dyDescent="0.25">
      <c r="A56" s="49"/>
    </row>
    <row r="57" spans="1:1" x14ac:dyDescent="0.25">
      <c r="A57" s="49"/>
    </row>
    <row r="58" spans="1:1" x14ac:dyDescent="0.25">
      <c r="A58" s="49"/>
    </row>
    <row r="59" spans="1:1" x14ac:dyDescent="0.25">
      <c r="A59" s="49"/>
    </row>
    <row r="60" spans="1:1" x14ac:dyDescent="0.25">
      <c r="A60" s="49"/>
    </row>
    <row r="61" spans="1:1" x14ac:dyDescent="0.25">
      <c r="A61" s="49"/>
    </row>
    <row r="62" spans="1:1" x14ac:dyDescent="0.25">
      <c r="A62" s="50"/>
    </row>
    <row r="63" spans="1:1" x14ac:dyDescent="0.25">
      <c r="A63" s="51"/>
    </row>
    <row r="64" spans="1:1" x14ac:dyDescent="0.25">
      <c r="A64" s="50"/>
    </row>
    <row r="67" spans="1:1" x14ac:dyDescent="0.25">
      <c r="A67" s="48"/>
    </row>
    <row r="68" spans="1:1" x14ac:dyDescent="0.25">
      <c r="A68" s="49"/>
    </row>
    <row r="69" spans="1:1" x14ac:dyDescent="0.25">
      <c r="A69" s="49"/>
    </row>
    <row r="70" spans="1:1" x14ac:dyDescent="0.25">
      <c r="A70" s="49"/>
    </row>
    <row r="71" spans="1:1" x14ac:dyDescent="0.25">
      <c r="A71" s="49"/>
    </row>
    <row r="72" spans="1:1" x14ac:dyDescent="0.25">
      <c r="A72" s="49"/>
    </row>
    <row r="73" spans="1:1" x14ac:dyDescent="0.25">
      <c r="A73" s="49"/>
    </row>
    <row r="74" spans="1:1" x14ac:dyDescent="0.25">
      <c r="A74" s="49"/>
    </row>
    <row r="75" spans="1:1" x14ac:dyDescent="0.25">
      <c r="A75" s="49"/>
    </row>
    <row r="76" spans="1:1" x14ac:dyDescent="0.25">
      <c r="A76" s="50"/>
    </row>
    <row r="77" spans="1:1" x14ac:dyDescent="0.25">
      <c r="A77" s="51"/>
    </row>
    <row r="78" spans="1:1" x14ac:dyDescent="0.25">
      <c r="A78" s="50"/>
    </row>
    <row r="81" spans="1:1" x14ac:dyDescent="0.25">
      <c r="A81" s="48"/>
    </row>
    <row r="82" spans="1:1" x14ac:dyDescent="0.25">
      <c r="A82" s="49"/>
    </row>
    <row r="83" spans="1:1" x14ac:dyDescent="0.25">
      <c r="A83" s="49"/>
    </row>
    <row r="84" spans="1:1" x14ac:dyDescent="0.25">
      <c r="A84" s="49"/>
    </row>
    <row r="85" spans="1:1" x14ac:dyDescent="0.25">
      <c r="A85" s="49"/>
    </row>
    <row r="86" spans="1:1" x14ac:dyDescent="0.25">
      <c r="A86" s="49"/>
    </row>
    <row r="87" spans="1:1" x14ac:dyDescent="0.25">
      <c r="A87" s="49"/>
    </row>
    <row r="88" spans="1:1" x14ac:dyDescent="0.25">
      <c r="A88" s="49"/>
    </row>
    <row r="89" spans="1:1" x14ac:dyDescent="0.25">
      <c r="A89" s="49"/>
    </row>
    <row r="90" spans="1:1" x14ac:dyDescent="0.25">
      <c r="A90" s="50"/>
    </row>
    <row r="91" spans="1:1" x14ac:dyDescent="0.25">
      <c r="A91" s="51"/>
    </row>
    <row r="92" spans="1:1" x14ac:dyDescent="0.25">
      <c r="A92" s="50"/>
    </row>
    <row r="95" spans="1:1" x14ac:dyDescent="0.25">
      <c r="A95" s="48"/>
    </row>
    <row r="96" spans="1:1" x14ac:dyDescent="0.25">
      <c r="A96" s="49"/>
    </row>
    <row r="97" spans="1:1" x14ac:dyDescent="0.25">
      <c r="A97" s="49"/>
    </row>
    <row r="98" spans="1:1" x14ac:dyDescent="0.25">
      <c r="A98" s="49"/>
    </row>
    <row r="99" spans="1:1" x14ac:dyDescent="0.25">
      <c r="A99" s="49"/>
    </row>
    <row r="100" spans="1:1" x14ac:dyDescent="0.25">
      <c r="A100" s="49"/>
    </row>
    <row r="101" spans="1:1" x14ac:dyDescent="0.25">
      <c r="A101" s="49"/>
    </row>
    <row r="102" spans="1:1" x14ac:dyDescent="0.25">
      <c r="A102" s="49"/>
    </row>
    <row r="103" spans="1:1" x14ac:dyDescent="0.25">
      <c r="A103" s="49"/>
    </row>
    <row r="104" spans="1:1" x14ac:dyDescent="0.25">
      <c r="A104" s="50"/>
    </row>
    <row r="105" spans="1:1" x14ac:dyDescent="0.25">
      <c r="A105" s="51"/>
    </row>
    <row r="106" spans="1:1" x14ac:dyDescent="0.25">
      <c r="A106" s="50"/>
    </row>
    <row r="109" spans="1:1" x14ac:dyDescent="0.25">
      <c r="A109" s="48"/>
    </row>
    <row r="110" spans="1:1" x14ac:dyDescent="0.25">
      <c r="A110" s="49"/>
    </row>
    <row r="111" spans="1:1" x14ac:dyDescent="0.25">
      <c r="A111" s="49"/>
    </row>
    <row r="112" spans="1:1" x14ac:dyDescent="0.25">
      <c r="A112" s="49"/>
    </row>
    <row r="113" spans="1:1" x14ac:dyDescent="0.25">
      <c r="A113" s="49"/>
    </row>
    <row r="114" spans="1:1" x14ac:dyDescent="0.25">
      <c r="A114" s="49"/>
    </row>
    <row r="115" spans="1:1" x14ac:dyDescent="0.25">
      <c r="A115" s="49"/>
    </row>
    <row r="116" spans="1:1" x14ac:dyDescent="0.25">
      <c r="A116" s="49"/>
    </row>
    <row r="117" spans="1:1" x14ac:dyDescent="0.25">
      <c r="A117" s="49"/>
    </row>
    <row r="118" spans="1:1" x14ac:dyDescent="0.25">
      <c r="A118" s="50"/>
    </row>
    <row r="119" spans="1:1" x14ac:dyDescent="0.25">
      <c r="A119" s="51"/>
    </row>
    <row r="120" spans="1:1" x14ac:dyDescent="0.25">
      <c r="A120" s="50"/>
    </row>
    <row r="123" spans="1:1" x14ac:dyDescent="0.25">
      <c r="A123" s="48"/>
    </row>
    <row r="124" spans="1:1" x14ac:dyDescent="0.25">
      <c r="A124" s="49"/>
    </row>
    <row r="125" spans="1:1" x14ac:dyDescent="0.25">
      <c r="A125" s="49"/>
    </row>
    <row r="126" spans="1:1" x14ac:dyDescent="0.25">
      <c r="A126" s="49"/>
    </row>
    <row r="127" spans="1:1" x14ac:dyDescent="0.25">
      <c r="A127" s="49"/>
    </row>
    <row r="128" spans="1:1" x14ac:dyDescent="0.25">
      <c r="A128" s="49"/>
    </row>
    <row r="129" spans="1:1" x14ac:dyDescent="0.25">
      <c r="A129" s="49"/>
    </row>
    <row r="130" spans="1:1" x14ac:dyDescent="0.25">
      <c r="A130" s="49"/>
    </row>
    <row r="131" spans="1:1" x14ac:dyDescent="0.25">
      <c r="A131" s="49"/>
    </row>
    <row r="132" spans="1:1" x14ac:dyDescent="0.25">
      <c r="A132" s="50"/>
    </row>
    <row r="133" spans="1:1" x14ac:dyDescent="0.25">
      <c r="A133" s="51"/>
    </row>
    <row r="134" spans="1:1" x14ac:dyDescent="0.25">
      <c r="A134" s="50"/>
    </row>
    <row r="137" spans="1:1" x14ac:dyDescent="0.25">
      <c r="A137" s="48"/>
    </row>
    <row r="138" spans="1:1" x14ac:dyDescent="0.25">
      <c r="A138" s="49"/>
    </row>
    <row r="139" spans="1:1" x14ac:dyDescent="0.25">
      <c r="A139" s="49"/>
    </row>
    <row r="140" spans="1:1" x14ac:dyDescent="0.25">
      <c r="A140" s="49"/>
    </row>
    <row r="141" spans="1:1" x14ac:dyDescent="0.25">
      <c r="A141" s="49"/>
    </row>
    <row r="142" spans="1:1" x14ac:dyDescent="0.25">
      <c r="A142" s="49"/>
    </row>
    <row r="143" spans="1:1" x14ac:dyDescent="0.25">
      <c r="A143" s="49"/>
    </row>
    <row r="144" spans="1:1" x14ac:dyDescent="0.25">
      <c r="A144" s="49"/>
    </row>
    <row r="145" spans="1:1" x14ac:dyDescent="0.25">
      <c r="A145" s="49"/>
    </row>
    <row r="146" spans="1:1" x14ac:dyDescent="0.25">
      <c r="A146" s="50"/>
    </row>
    <row r="147" spans="1:1" x14ac:dyDescent="0.25">
      <c r="A147" s="51"/>
    </row>
    <row r="148" spans="1:1" x14ac:dyDescent="0.25">
      <c r="A148" s="50"/>
    </row>
    <row r="151" spans="1:1" x14ac:dyDescent="0.25">
      <c r="A151" s="48"/>
    </row>
    <row r="152" spans="1:1" x14ac:dyDescent="0.25">
      <c r="A152" s="49"/>
    </row>
    <row r="153" spans="1:1" x14ac:dyDescent="0.25">
      <c r="A153" s="49"/>
    </row>
    <row r="154" spans="1:1" x14ac:dyDescent="0.25">
      <c r="A154" s="49"/>
    </row>
    <row r="155" spans="1:1" x14ac:dyDescent="0.25">
      <c r="A155" s="49"/>
    </row>
    <row r="156" spans="1:1" x14ac:dyDescent="0.25">
      <c r="A156" s="49"/>
    </row>
    <row r="157" spans="1:1" x14ac:dyDescent="0.25">
      <c r="A157" s="49"/>
    </row>
    <row r="158" spans="1:1" x14ac:dyDescent="0.25">
      <c r="A158" s="49"/>
    </row>
    <row r="159" spans="1:1" x14ac:dyDescent="0.25">
      <c r="A159" s="49"/>
    </row>
    <row r="160" spans="1:1" x14ac:dyDescent="0.25">
      <c r="A160" s="50"/>
    </row>
    <row r="161" spans="1:1" x14ac:dyDescent="0.25">
      <c r="A161" s="51"/>
    </row>
    <row r="162" spans="1:1" x14ac:dyDescent="0.25">
      <c r="A162" s="50"/>
    </row>
    <row r="165" spans="1:1" x14ac:dyDescent="0.25">
      <c r="A165" s="48"/>
    </row>
    <row r="166" spans="1:1" x14ac:dyDescent="0.25">
      <c r="A166" s="49"/>
    </row>
    <row r="167" spans="1:1" x14ac:dyDescent="0.25">
      <c r="A167" s="49"/>
    </row>
    <row r="168" spans="1:1" x14ac:dyDescent="0.25">
      <c r="A168" s="49"/>
    </row>
    <row r="169" spans="1:1" x14ac:dyDescent="0.25">
      <c r="A169" s="49"/>
    </row>
    <row r="170" spans="1:1" x14ac:dyDescent="0.25">
      <c r="A170" s="49"/>
    </row>
    <row r="171" spans="1:1" x14ac:dyDescent="0.25">
      <c r="A171" s="49"/>
    </row>
    <row r="172" spans="1:1" x14ac:dyDescent="0.25">
      <c r="A172" s="49"/>
    </row>
    <row r="173" spans="1:1" x14ac:dyDescent="0.25">
      <c r="A173" s="49"/>
    </row>
    <row r="174" spans="1:1" x14ac:dyDescent="0.25">
      <c r="A174" s="50"/>
    </row>
    <row r="175" spans="1:1" x14ac:dyDescent="0.25">
      <c r="A175" s="51"/>
    </row>
    <row r="176" spans="1:1" x14ac:dyDescent="0.25">
      <c r="A176" s="5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6"/>
  <sheetViews>
    <sheetView workbookViewId="0"/>
  </sheetViews>
  <sheetFormatPr defaultRowHeight="15" x14ac:dyDescent="0.25"/>
  <cols>
    <col min="1" max="1" width="16.28515625" bestFit="1" customWidth="1"/>
  </cols>
  <sheetData>
    <row r="1" spans="1:22" x14ac:dyDescent="0.25">
      <c r="A1" s="52"/>
      <c r="B1" s="54">
        <v>2000</v>
      </c>
      <c r="C1" s="54">
        <v>2001</v>
      </c>
      <c r="D1" s="54">
        <v>2002</v>
      </c>
      <c r="E1" s="54">
        <v>2003</v>
      </c>
      <c r="F1" s="54">
        <v>2004</v>
      </c>
      <c r="G1" s="54">
        <v>2005</v>
      </c>
      <c r="H1" s="54">
        <v>2006</v>
      </c>
      <c r="I1" s="54">
        <v>2007</v>
      </c>
      <c r="J1" s="54">
        <v>2008</v>
      </c>
      <c r="K1" s="54">
        <v>2009</v>
      </c>
      <c r="L1" s="54">
        <v>2010</v>
      </c>
      <c r="M1" s="54">
        <v>2011</v>
      </c>
      <c r="N1" s="79">
        <v>2012</v>
      </c>
      <c r="O1" s="79">
        <v>2013</v>
      </c>
      <c r="P1" s="79">
        <v>2014</v>
      </c>
      <c r="Q1" s="79">
        <v>2015</v>
      </c>
      <c r="R1" s="79">
        <v>2016</v>
      </c>
      <c r="S1" s="79">
        <v>2017</v>
      </c>
      <c r="T1" s="79">
        <v>2018</v>
      </c>
      <c r="U1" s="79">
        <v>2019</v>
      </c>
      <c r="V1" s="79">
        <v>2020</v>
      </c>
    </row>
    <row r="2" spans="1:22" x14ac:dyDescent="0.25">
      <c r="A2" s="57" t="s">
        <v>5</v>
      </c>
      <c r="B2" s="53">
        <v>3628290</v>
      </c>
      <c r="C2" s="53">
        <v>3755780</v>
      </c>
      <c r="D2" s="53">
        <v>3666280</v>
      </c>
      <c r="E2" s="53">
        <v>3608490</v>
      </c>
      <c r="F2" s="53">
        <v>3754250</v>
      </c>
      <c r="G2" s="53">
        <v>3989730</v>
      </c>
      <c r="H2" s="53">
        <v>4529980</v>
      </c>
      <c r="I2" s="53">
        <v>4980130</v>
      </c>
      <c r="J2" s="53">
        <v>5038760</v>
      </c>
      <c r="K2" s="53">
        <v>4733590</v>
      </c>
      <c r="L2" s="53">
        <v>4300180</v>
      </c>
      <c r="M2" s="53">
        <v>4238360</v>
      </c>
      <c r="N2" s="12">
        <v>4484170</v>
      </c>
      <c r="O2" s="12">
        <v>2888030</v>
      </c>
      <c r="P2" s="12">
        <v>2792880</v>
      </c>
      <c r="Q2" s="12">
        <v>2862560</v>
      </c>
      <c r="R2" s="136">
        <v>2725720</v>
      </c>
      <c r="S2" s="136">
        <v>2607080</v>
      </c>
      <c r="T2" s="135">
        <v>2553570</v>
      </c>
      <c r="U2" s="137">
        <v>2552410</v>
      </c>
      <c r="V2" s="143">
        <v>2496930</v>
      </c>
    </row>
    <row r="3" spans="1:22" x14ac:dyDescent="0.25">
      <c r="A3" s="57" t="s">
        <v>6</v>
      </c>
      <c r="B3" s="53">
        <v>3167140</v>
      </c>
      <c r="C3" s="53">
        <v>3257990</v>
      </c>
      <c r="D3" s="53">
        <v>3252860</v>
      </c>
      <c r="E3" s="53">
        <v>3243360</v>
      </c>
      <c r="F3" s="53">
        <v>3335440</v>
      </c>
      <c r="G3" s="53">
        <v>3462270</v>
      </c>
      <c r="H3" s="53">
        <v>3768540</v>
      </c>
      <c r="I3" s="53">
        <v>3875867</v>
      </c>
      <c r="J3" s="53">
        <v>3997060</v>
      </c>
      <c r="K3" s="53">
        <v>3787330</v>
      </c>
      <c r="L3" s="53">
        <v>3723720</v>
      </c>
      <c r="M3" s="53">
        <v>3700600</v>
      </c>
      <c r="N3" s="12">
        <v>3904710</v>
      </c>
      <c r="O3" s="12">
        <v>2838080</v>
      </c>
      <c r="P3" s="12">
        <v>2776550</v>
      </c>
      <c r="Q3" s="12">
        <v>2853840</v>
      </c>
      <c r="R3" s="136">
        <v>2725720</v>
      </c>
      <c r="S3" s="136">
        <v>2607080</v>
      </c>
      <c r="T3" s="135">
        <v>2553570</v>
      </c>
      <c r="U3" s="137">
        <v>2552410</v>
      </c>
      <c r="V3" s="143">
        <v>2496930</v>
      </c>
    </row>
    <row r="4" spans="1:22" x14ac:dyDescent="0.25">
      <c r="A4" s="56" t="s">
        <v>8</v>
      </c>
      <c r="B4" s="55">
        <v>2</v>
      </c>
      <c r="C4" s="55">
        <v>2</v>
      </c>
      <c r="D4" s="55">
        <v>4</v>
      </c>
      <c r="E4" s="55">
        <v>6</v>
      </c>
      <c r="F4" s="55">
        <v>4</v>
      </c>
      <c r="G4" s="55">
        <v>3</v>
      </c>
      <c r="H4" s="55">
        <v>2</v>
      </c>
      <c r="I4" s="55">
        <v>1</v>
      </c>
      <c r="J4" s="55">
        <v>1</v>
      </c>
      <c r="K4" s="55">
        <v>1</v>
      </c>
      <c r="L4" s="55">
        <v>2</v>
      </c>
      <c r="M4" s="55">
        <v>2</v>
      </c>
      <c r="N4" s="63">
        <v>1</v>
      </c>
      <c r="O4" s="63">
        <v>3</v>
      </c>
      <c r="P4" s="63">
        <v>5</v>
      </c>
      <c r="Q4" s="63">
        <v>5</v>
      </c>
      <c r="R4" s="63">
        <v>6</v>
      </c>
      <c r="S4" s="63">
        <v>6</v>
      </c>
      <c r="T4" s="63">
        <v>6</v>
      </c>
      <c r="U4" s="63">
        <v>6</v>
      </c>
      <c r="V4" s="63">
        <v>6</v>
      </c>
    </row>
    <row r="5" spans="1:22" x14ac:dyDescent="0.25">
      <c r="A5" s="56" t="s">
        <v>12</v>
      </c>
      <c r="B5" s="58">
        <f>1-(B3/B2)</f>
        <v>0.12709844031210293</v>
      </c>
      <c r="C5" s="58">
        <f t="shared" ref="C5:O5" si="0">1-(C3/C2)</f>
        <v>0.13253971212371329</v>
      </c>
      <c r="D5" s="58">
        <f t="shared" si="0"/>
        <v>0.1127628004407738</v>
      </c>
      <c r="E5" s="58">
        <f t="shared" si="0"/>
        <v>0.10118636881354803</v>
      </c>
      <c r="F5" s="58">
        <f t="shared" si="0"/>
        <v>0.11155623626556566</v>
      </c>
      <c r="G5" s="58">
        <f t="shared" si="0"/>
        <v>0.1322044348865713</v>
      </c>
      <c r="H5" s="58">
        <f t="shared" si="0"/>
        <v>0.16808904233572775</v>
      </c>
      <c r="I5" s="58">
        <f t="shared" si="0"/>
        <v>0.22173377000198791</v>
      </c>
      <c r="J5" s="58">
        <f t="shared" si="0"/>
        <v>0.20673737189308483</v>
      </c>
      <c r="K5" s="58">
        <f t="shared" si="0"/>
        <v>0.19990324468321086</v>
      </c>
      <c r="L5" s="58">
        <f t="shared" si="0"/>
        <v>0.1340548535177597</v>
      </c>
      <c r="M5" s="58">
        <f t="shared" si="0"/>
        <v>0.12687926462122145</v>
      </c>
      <c r="N5" s="58">
        <f t="shared" si="0"/>
        <v>0.12922346833416221</v>
      </c>
      <c r="O5" s="58">
        <f t="shared" si="0"/>
        <v>1.7295526708517528E-2</v>
      </c>
      <c r="P5" s="58">
        <f>1-(P3/P2)</f>
        <v>5.8470109707542406E-3</v>
      </c>
      <c r="Q5" s="58">
        <f>1-(Q3/Q2)</f>
        <v>3.046224358616012E-3</v>
      </c>
      <c r="R5" s="58">
        <f>1-(R3/R2)</f>
        <v>0</v>
      </c>
      <c r="S5" s="69">
        <v>0</v>
      </c>
      <c r="T5" s="69">
        <v>0</v>
      </c>
      <c r="U5" s="69">
        <v>0</v>
      </c>
      <c r="V5" s="69">
        <v>0</v>
      </c>
    </row>
    <row r="6" spans="1:22" s="80" customFormat="1" x14ac:dyDescent="0.25">
      <c r="A6" s="81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69"/>
    </row>
    <row r="8" spans="1:22" s="80" customFormat="1" x14ac:dyDescent="0.25">
      <c r="A8" s="65" t="s">
        <v>124</v>
      </c>
    </row>
    <row r="9" spans="1:22" s="80" customFormat="1" x14ac:dyDescent="0.25">
      <c r="A9" s="64" t="s">
        <v>166</v>
      </c>
    </row>
    <row r="10" spans="1:22" s="80" customFormat="1" x14ac:dyDescent="0.25">
      <c r="A10" s="125" t="s">
        <v>126</v>
      </c>
    </row>
    <row r="11" spans="1:22" s="80" customFormat="1" x14ac:dyDescent="0.25">
      <c r="A11" s="125" t="s">
        <v>133</v>
      </c>
    </row>
    <row r="12" spans="1:22" s="80" customFormat="1" x14ac:dyDescent="0.25">
      <c r="A12" s="125" t="s">
        <v>135</v>
      </c>
    </row>
    <row r="13" spans="1:22" s="80" customFormat="1" x14ac:dyDescent="0.25">
      <c r="A13" s="125" t="s">
        <v>136</v>
      </c>
    </row>
    <row r="14" spans="1:22" s="80" customFormat="1" x14ac:dyDescent="0.25">
      <c r="A14" s="66" t="s">
        <v>134</v>
      </c>
    </row>
    <row r="15" spans="1:22" s="80" customFormat="1" x14ac:dyDescent="0.25">
      <c r="A15" s="126" t="s">
        <v>136</v>
      </c>
    </row>
    <row r="16" spans="1:22" s="80" customFormat="1" x14ac:dyDescent="0.25">
      <c r="A16" s="66" t="s">
        <v>129</v>
      </c>
    </row>
    <row r="17" spans="1:1" s="80" customFormat="1" x14ac:dyDescent="0.25"/>
    <row r="18" spans="1:1" x14ac:dyDescent="0.25">
      <c r="A18" s="107" t="s">
        <v>16</v>
      </c>
    </row>
    <row r="19" spans="1:1" x14ac:dyDescent="0.25">
      <c r="A19" s="108" t="s">
        <v>31</v>
      </c>
    </row>
    <row r="20" spans="1:1" x14ac:dyDescent="0.25">
      <c r="A20" s="108" t="s">
        <v>113</v>
      </c>
    </row>
    <row r="21" spans="1:1" x14ac:dyDescent="0.25">
      <c r="A21" s="108" t="s">
        <v>9</v>
      </c>
    </row>
    <row r="22" spans="1:1" x14ac:dyDescent="0.25">
      <c r="A22" s="108" t="s">
        <v>101</v>
      </c>
    </row>
    <row r="23" spans="1:1" x14ac:dyDescent="0.25">
      <c r="A23" s="108" t="s">
        <v>102</v>
      </c>
    </row>
    <row r="24" spans="1:1" x14ac:dyDescent="0.25">
      <c r="A24" s="108" t="s">
        <v>10</v>
      </c>
    </row>
    <row r="25" spans="1:1" x14ac:dyDescent="0.25">
      <c r="A25" s="109" t="s">
        <v>102</v>
      </c>
    </row>
    <row r="26" spans="1:1" x14ac:dyDescent="0.25">
      <c r="A26" s="108" t="s">
        <v>11</v>
      </c>
    </row>
    <row r="29" spans="1:1" x14ac:dyDescent="0.25">
      <c r="A29" s="59"/>
    </row>
    <row r="30" spans="1:1" x14ac:dyDescent="0.25">
      <c r="A30" s="60"/>
    </row>
    <row r="31" spans="1:1" x14ac:dyDescent="0.25">
      <c r="A31" s="60"/>
    </row>
    <row r="32" spans="1:1" x14ac:dyDescent="0.25">
      <c r="A32" s="60"/>
    </row>
    <row r="33" spans="1:1" x14ac:dyDescent="0.25">
      <c r="A33" s="60"/>
    </row>
    <row r="34" spans="1:1" x14ac:dyDescent="0.25">
      <c r="A34" s="60"/>
    </row>
    <row r="35" spans="1:1" x14ac:dyDescent="0.25">
      <c r="A35" s="60"/>
    </row>
    <row r="36" spans="1:1" x14ac:dyDescent="0.25">
      <c r="A36" s="60"/>
    </row>
    <row r="37" spans="1:1" x14ac:dyDescent="0.25">
      <c r="A37" s="60"/>
    </row>
    <row r="38" spans="1:1" x14ac:dyDescent="0.25">
      <c r="A38" s="61"/>
    </row>
    <row r="39" spans="1:1" x14ac:dyDescent="0.25">
      <c r="A39" s="62"/>
    </row>
    <row r="40" spans="1:1" x14ac:dyDescent="0.25">
      <c r="A40" s="61"/>
    </row>
    <row r="43" spans="1:1" x14ac:dyDescent="0.25">
      <c r="A43" s="59"/>
    </row>
    <row r="44" spans="1:1" x14ac:dyDescent="0.25">
      <c r="A44" s="60"/>
    </row>
    <row r="45" spans="1:1" x14ac:dyDescent="0.25">
      <c r="A45" s="60"/>
    </row>
    <row r="46" spans="1:1" x14ac:dyDescent="0.25">
      <c r="A46" s="60"/>
    </row>
    <row r="47" spans="1:1" x14ac:dyDescent="0.25">
      <c r="A47" s="60"/>
    </row>
    <row r="48" spans="1:1" x14ac:dyDescent="0.25">
      <c r="A48" s="60"/>
    </row>
    <row r="49" spans="1:1" x14ac:dyDescent="0.25">
      <c r="A49" s="60"/>
    </row>
    <row r="50" spans="1:1" x14ac:dyDescent="0.25">
      <c r="A50" s="60"/>
    </row>
    <row r="51" spans="1:1" x14ac:dyDescent="0.25">
      <c r="A51" s="60"/>
    </row>
    <row r="52" spans="1:1" x14ac:dyDescent="0.25">
      <c r="A52" s="61"/>
    </row>
    <row r="53" spans="1:1" x14ac:dyDescent="0.25">
      <c r="A53" s="62"/>
    </row>
    <row r="54" spans="1:1" x14ac:dyDescent="0.25">
      <c r="A54" s="61"/>
    </row>
    <row r="57" spans="1:1" x14ac:dyDescent="0.25">
      <c r="A57" s="59"/>
    </row>
    <row r="58" spans="1:1" x14ac:dyDescent="0.25">
      <c r="A58" s="60"/>
    </row>
    <row r="59" spans="1:1" x14ac:dyDescent="0.25">
      <c r="A59" s="60"/>
    </row>
    <row r="60" spans="1:1" x14ac:dyDescent="0.25">
      <c r="A60" s="60"/>
    </row>
    <row r="61" spans="1:1" x14ac:dyDescent="0.25">
      <c r="A61" s="60"/>
    </row>
    <row r="62" spans="1:1" x14ac:dyDescent="0.25">
      <c r="A62" s="60"/>
    </row>
    <row r="63" spans="1:1" x14ac:dyDescent="0.25">
      <c r="A63" s="60"/>
    </row>
    <row r="64" spans="1:1" x14ac:dyDescent="0.25">
      <c r="A64" s="60"/>
    </row>
    <row r="65" spans="1:1" x14ac:dyDescent="0.25">
      <c r="A65" s="60"/>
    </row>
    <row r="66" spans="1:1" x14ac:dyDescent="0.25">
      <c r="A66" s="61"/>
    </row>
    <row r="67" spans="1:1" x14ac:dyDescent="0.25">
      <c r="A67" s="62"/>
    </row>
    <row r="68" spans="1:1" x14ac:dyDescent="0.25">
      <c r="A68" s="61"/>
    </row>
    <row r="71" spans="1:1" x14ac:dyDescent="0.25">
      <c r="A71" s="59"/>
    </row>
    <row r="72" spans="1:1" x14ac:dyDescent="0.25">
      <c r="A72" s="60"/>
    </row>
    <row r="73" spans="1:1" x14ac:dyDescent="0.25">
      <c r="A73" s="60"/>
    </row>
    <row r="74" spans="1:1" x14ac:dyDescent="0.25">
      <c r="A74" s="60"/>
    </row>
    <row r="75" spans="1:1" x14ac:dyDescent="0.25">
      <c r="A75" s="60"/>
    </row>
    <row r="76" spans="1:1" x14ac:dyDescent="0.25">
      <c r="A76" s="60"/>
    </row>
    <row r="77" spans="1:1" x14ac:dyDescent="0.25">
      <c r="A77" s="60"/>
    </row>
    <row r="78" spans="1:1" x14ac:dyDescent="0.25">
      <c r="A78" s="60"/>
    </row>
    <row r="79" spans="1:1" x14ac:dyDescent="0.25">
      <c r="A79" s="60"/>
    </row>
    <row r="80" spans="1:1" x14ac:dyDescent="0.25">
      <c r="A80" s="61"/>
    </row>
    <row r="81" spans="1:1" x14ac:dyDescent="0.25">
      <c r="A81" s="62"/>
    </row>
    <row r="82" spans="1:1" x14ac:dyDescent="0.25">
      <c r="A82" s="61"/>
    </row>
    <row r="85" spans="1:1" x14ac:dyDescent="0.25">
      <c r="A85" s="59"/>
    </row>
    <row r="86" spans="1:1" x14ac:dyDescent="0.25">
      <c r="A86" s="60"/>
    </row>
    <row r="87" spans="1:1" x14ac:dyDescent="0.25">
      <c r="A87" s="60"/>
    </row>
    <row r="88" spans="1:1" x14ac:dyDescent="0.25">
      <c r="A88" s="60"/>
    </row>
    <row r="89" spans="1:1" x14ac:dyDescent="0.25">
      <c r="A89" s="60"/>
    </row>
    <row r="90" spans="1:1" x14ac:dyDescent="0.25">
      <c r="A90" s="60"/>
    </row>
    <row r="91" spans="1:1" x14ac:dyDescent="0.25">
      <c r="A91" s="60"/>
    </row>
    <row r="92" spans="1:1" x14ac:dyDescent="0.25">
      <c r="A92" s="60"/>
    </row>
    <row r="93" spans="1:1" x14ac:dyDescent="0.25">
      <c r="A93" s="60"/>
    </row>
    <row r="94" spans="1:1" x14ac:dyDescent="0.25">
      <c r="A94" s="61"/>
    </row>
    <row r="95" spans="1:1" x14ac:dyDescent="0.25">
      <c r="A95" s="62"/>
    </row>
    <row r="96" spans="1:1" x14ac:dyDescent="0.25">
      <c r="A96" s="61"/>
    </row>
    <row r="99" spans="1:1" x14ac:dyDescent="0.25">
      <c r="A99" s="59"/>
    </row>
    <row r="100" spans="1:1" x14ac:dyDescent="0.25">
      <c r="A100" s="60"/>
    </row>
    <row r="101" spans="1:1" x14ac:dyDescent="0.25">
      <c r="A101" s="60"/>
    </row>
    <row r="102" spans="1:1" x14ac:dyDescent="0.25">
      <c r="A102" s="60"/>
    </row>
    <row r="103" spans="1:1" x14ac:dyDescent="0.25">
      <c r="A103" s="60"/>
    </row>
    <row r="104" spans="1:1" x14ac:dyDescent="0.25">
      <c r="A104" s="60"/>
    </row>
    <row r="105" spans="1:1" x14ac:dyDescent="0.25">
      <c r="A105" s="60"/>
    </row>
    <row r="106" spans="1:1" x14ac:dyDescent="0.25">
      <c r="A106" s="60"/>
    </row>
    <row r="107" spans="1:1" x14ac:dyDescent="0.25">
      <c r="A107" s="60"/>
    </row>
    <row r="108" spans="1:1" x14ac:dyDescent="0.25">
      <c r="A108" s="61"/>
    </row>
    <row r="109" spans="1:1" x14ac:dyDescent="0.25">
      <c r="A109" s="62"/>
    </row>
    <row r="110" spans="1:1" x14ac:dyDescent="0.25">
      <c r="A110" s="61"/>
    </row>
    <row r="113" spans="1:1" x14ac:dyDescent="0.25">
      <c r="A113" s="59"/>
    </row>
    <row r="114" spans="1:1" x14ac:dyDescent="0.25">
      <c r="A114" s="60"/>
    </row>
    <row r="115" spans="1:1" x14ac:dyDescent="0.25">
      <c r="A115" s="60"/>
    </row>
    <row r="116" spans="1:1" x14ac:dyDescent="0.25">
      <c r="A116" s="60"/>
    </row>
    <row r="117" spans="1:1" x14ac:dyDescent="0.25">
      <c r="A117" s="60"/>
    </row>
    <row r="118" spans="1:1" x14ac:dyDescent="0.25">
      <c r="A118" s="60"/>
    </row>
    <row r="119" spans="1:1" x14ac:dyDescent="0.25">
      <c r="A119" s="60"/>
    </row>
    <row r="120" spans="1:1" x14ac:dyDescent="0.25">
      <c r="A120" s="60"/>
    </row>
    <row r="121" spans="1:1" x14ac:dyDescent="0.25">
      <c r="A121" s="60"/>
    </row>
    <row r="122" spans="1:1" x14ac:dyDescent="0.25">
      <c r="A122" s="61"/>
    </row>
    <row r="123" spans="1:1" x14ac:dyDescent="0.25">
      <c r="A123" s="62"/>
    </row>
    <row r="124" spans="1:1" x14ac:dyDescent="0.25">
      <c r="A124" s="61"/>
    </row>
    <row r="127" spans="1:1" x14ac:dyDescent="0.25">
      <c r="A127" s="59"/>
    </row>
    <row r="128" spans="1:1" x14ac:dyDescent="0.25">
      <c r="A128" s="60"/>
    </row>
    <row r="129" spans="1:1" x14ac:dyDescent="0.25">
      <c r="A129" s="60"/>
    </row>
    <row r="130" spans="1:1" x14ac:dyDescent="0.25">
      <c r="A130" s="60"/>
    </row>
    <row r="131" spans="1:1" x14ac:dyDescent="0.25">
      <c r="A131" s="60"/>
    </row>
    <row r="132" spans="1:1" x14ac:dyDescent="0.25">
      <c r="A132" s="60"/>
    </row>
    <row r="133" spans="1:1" x14ac:dyDescent="0.25">
      <c r="A133" s="60"/>
    </row>
    <row r="134" spans="1:1" x14ac:dyDescent="0.25">
      <c r="A134" s="60"/>
    </row>
    <row r="135" spans="1:1" x14ac:dyDescent="0.25">
      <c r="A135" s="60"/>
    </row>
    <row r="136" spans="1:1" x14ac:dyDescent="0.25">
      <c r="A136" s="61"/>
    </row>
    <row r="137" spans="1:1" x14ac:dyDescent="0.25">
      <c r="A137" s="62"/>
    </row>
    <row r="138" spans="1:1" x14ac:dyDescent="0.25">
      <c r="A138" s="61"/>
    </row>
    <row r="141" spans="1:1" x14ac:dyDescent="0.25">
      <c r="A141" s="59"/>
    </row>
    <row r="142" spans="1:1" x14ac:dyDescent="0.25">
      <c r="A142" s="60"/>
    </row>
    <row r="143" spans="1:1" x14ac:dyDescent="0.25">
      <c r="A143" s="60"/>
    </row>
    <row r="144" spans="1:1" x14ac:dyDescent="0.25">
      <c r="A144" s="60"/>
    </row>
    <row r="145" spans="1:1" x14ac:dyDescent="0.25">
      <c r="A145" s="60"/>
    </row>
    <row r="146" spans="1:1" x14ac:dyDescent="0.25">
      <c r="A146" s="60"/>
    </row>
    <row r="147" spans="1:1" x14ac:dyDescent="0.25">
      <c r="A147" s="60"/>
    </row>
    <row r="148" spans="1:1" x14ac:dyDescent="0.25">
      <c r="A148" s="60"/>
    </row>
    <row r="149" spans="1:1" x14ac:dyDescent="0.25">
      <c r="A149" s="60"/>
    </row>
    <row r="150" spans="1:1" x14ac:dyDescent="0.25">
      <c r="A150" s="61"/>
    </row>
    <row r="151" spans="1:1" x14ac:dyDescent="0.25">
      <c r="A151" s="62"/>
    </row>
    <row r="152" spans="1:1" x14ac:dyDescent="0.25">
      <c r="A152" s="61"/>
    </row>
    <row r="155" spans="1:1" x14ac:dyDescent="0.25">
      <c r="A155" s="59"/>
    </row>
    <row r="156" spans="1:1" x14ac:dyDescent="0.25">
      <c r="A156" s="60"/>
    </row>
    <row r="157" spans="1:1" x14ac:dyDescent="0.25">
      <c r="A157" s="60"/>
    </row>
    <row r="158" spans="1:1" x14ac:dyDescent="0.25">
      <c r="A158" s="60"/>
    </row>
    <row r="159" spans="1:1" x14ac:dyDescent="0.25">
      <c r="A159" s="60"/>
    </row>
    <row r="160" spans="1:1" x14ac:dyDescent="0.25">
      <c r="A160" s="60"/>
    </row>
    <row r="161" spans="1:1" x14ac:dyDescent="0.25">
      <c r="A161" s="60"/>
    </row>
    <row r="162" spans="1:1" x14ac:dyDescent="0.25">
      <c r="A162" s="60"/>
    </row>
    <row r="163" spans="1:1" x14ac:dyDescent="0.25">
      <c r="A163" s="60"/>
    </row>
    <row r="164" spans="1:1" x14ac:dyDescent="0.25">
      <c r="A164" s="61"/>
    </row>
    <row r="165" spans="1:1" x14ac:dyDescent="0.25">
      <c r="A165" s="62"/>
    </row>
    <row r="166" spans="1:1" x14ac:dyDescent="0.25">
      <c r="A166" s="6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http://www.co.marion.or.us/nr/rdonlyres/bec67435-6ead-4153-81c8-07321c743ebb/58760/district108jefferson1.xlsx</MigrationSourceURL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78D442-7043-4670-BBBE-D893A0CE2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AA8BBE-5E74-4454-9A6D-AE898379C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CE067-B140-4EA7-B257-301F28B6EA00}">
  <ds:schemaRefs>
    <ds:schemaRef ds:uri="http://schemas.microsoft.com/office/2006/metadata/properties"/>
    <ds:schemaRef ds:uri="http://schemas.microsoft.com/sharepoint/v3"/>
    <ds:schemaRef ds:uri="http://purl.org/dc/elements/1.1/"/>
    <ds:schemaRef ds:uri="4d30e77a-6613-410c-aaee-9f6e1fd8795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2020-12-17T19:31:02Z</dcterms:modified>
</cp:coreProperties>
</file>