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ml.chartshapes+xml"/>
  <Override PartName="/xl/charts/chart2.xml" ContentType="application/vnd.openxmlformats-officedocument.drawingml.chart+xml"/>
  <Override PartName="/xl/drawings/drawing3.xml" ContentType="application/vnd.openxmlformats-officedocument.drawing+xml"/>
  <Override PartName="/xl/comments1.xml" ContentType="application/vnd.openxmlformats-officedocument.spreadsheetml.comments+xml"/>
  <Override PartName="/xl/charts/chart3.xml" ContentType="application/vnd.openxmlformats-officedocument.drawingml.chart+xml"/>
  <Override PartName="/xl/drawings/drawing4.xml" ContentType="application/vnd.openxmlformats-officedocument.drawingml.chartshapes+xml"/>
  <Override PartName="/xl/drawings/drawing5.xml" ContentType="application/vnd.openxmlformats-officedocument.drawing+xml"/>
  <Override PartName="/xl/charts/chart4.xml" ContentType="application/vnd.openxmlformats-officedocument.drawingml.chart+xml"/>
  <Override PartName="/xl/drawings/drawing6.xml" ContentType="application/vnd.openxmlformats-officedocument.drawing+xml"/>
  <Override PartName="/xl/charts/chart5.xml" ContentType="application/vnd.openxmlformats-officedocument.drawingml.chart+xml"/>
  <Override PartName="/xl/charts/chart6.xml" ContentType="application/vnd.openxmlformats-officedocument.drawingml.chart+xml"/>
  <Override PartName="/xl/drawings/drawing7.xml" ContentType="application/vnd.openxmlformats-officedocument.drawing+xml"/>
  <Override PartName="/xl/charts/chart7.xml" ContentType="application/vnd.openxmlformats-officedocument.drawingml.chart+xml"/>
  <Override PartName="/xl/drawings/drawing8.xml" ContentType="application/vnd.openxmlformats-officedocument.drawingml.chartshapes+xml"/>
  <Override PartName="/xl/drawings/drawing9.xml" ContentType="application/vnd.openxmlformats-officedocument.drawing+xml"/>
  <Override PartName="/xl/comments2.xml" ContentType="application/vnd.openxmlformats-officedocument.spreadsheetml.comments+xml"/>
  <Override PartName="/xl/charts/chart8.xml" ContentType="application/vnd.openxmlformats-officedocument.drawingml.chart+xml"/>
  <Override PartName="/xl/drawings/drawing10.xml" ContentType="application/vnd.openxmlformats-officedocument.drawing+xml"/>
  <Override PartName="/xl/comments3.xml" ContentType="application/vnd.openxmlformats-officedocument.spreadsheetml.comments+xml"/>
  <Override PartName="/xl/charts/chart9.xml" ContentType="application/vnd.openxmlformats-officedocument.drawingml.chart+xml"/>
  <Override PartName="/xl/drawings/drawing11.xml" ContentType="application/vnd.openxmlformats-officedocument.drawing+xml"/>
  <Override PartName="/xl/charts/chart10.xml" ContentType="application/vnd.openxmlformats-officedocument.drawingml.chart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0343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JCrouch\Desktop\"/>
    </mc:Choice>
  </mc:AlternateContent>
  <xr:revisionPtr revIDLastSave="0" documentId="13_ncr:1_{97E62974-EFB6-406F-A3A1-199AB8D41BF1}" xr6:coauthVersionLast="36" xr6:coauthVersionMax="36" xr10:uidLastSave="{00000000-0000-0000-0000-000000000000}"/>
  <bookViews>
    <workbookView xWindow="0" yWindow="0" windowWidth="21570" windowHeight="11175" tabRatio="913" xr2:uid="{00000000-000D-0000-FFFF-FFFF00000000}"/>
  </bookViews>
  <sheets>
    <sheet name="Total Accounts by Section" sheetId="1" r:id="rId1"/>
    <sheet name="Total Taxes for Distribution" sheetId="12" r:id="rId2"/>
    <sheet name="RMV, M50AV, MAV" sheetId="3" r:id="rId3"/>
    <sheet name="%GAP" sheetId="4" r:id="rId4"/>
    <sheet name="%Gap by Property Class" sheetId="5" r:id="rId5"/>
    <sheet name="Residential" sheetId="6" r:id="rId6"/>
    <sheet name="Farm" sheetId="7" r:id="rId7"/>
    <sheet name="Commercial" sheetId="8" r:id="rId8"/>
    <sheet name="Industrial" sheetId="9" r:id="rId9"/>
    <sheet name="Total Compression" sheetId="10" r:id="rId10"/>
    <sheet name="Exemption Trends" sheetId="11" r:id="rId11"/>
    <sheet name="Exception Value" sheetId="2" r:id="rId12"/>
    <sheet name="Prop Class Value Summary" sheetId="14" r:id="rId13"/>
  </sheets>
  <calcPr calcId="191029"/>
</workbook>
</file>

<file path=xl/calcChain.xml><?xml version="1.0" encoding="utf-8"?>
<calcChain xmlns="http://schemas.openxmlformats.org/spreadsheetml/2006/main">
  <c r="V2" i="5" l="1"/>
  <c r="V3" i="5"/>
  <c r="V4" i="5"/>
  <c r="V5" i="5"/>
  <c r="V8" i="5"/>
  <c r="V11" i="5" s="1"/>
  <c r="V9" i="5"/>
  <c r="V10" i="5"/>
  <c r="V14" i="5"/>
  <c r="V15" i="5"/>
  <c r="V16" i="5"/>
  <c r="V17" i="5"/>
  <c r="V20" i="5"/>
  <c r="V21" i="5"/>
  <c r="V22" i="5"/>
  <c r="V5" i="8"/>
  <c r="V5" i="7"/>
  <c r="V5" i="6"/>
  <c r="V9" i="4"/>
  <c r="V7" i="4"/>
  <c r="U5" i="8" l="1"/>
  <c r="U5" i="7"/>
  <c r="U5" i="6"/>
  <c r="U2" i="5"/>
  <c r="U3" i="5"/>
  <c r="U4" i="5"/>
  <c r="U8" i="5"/>
  <c r="U9" i="5"/>
  <c r="U11" i="5" s="1"/>
  <c r="U10" i="5"/>
  <c r="U14" i="5"/>
  <c r="U15" i="5"/>
  <c r="U17" i="5" s="1"/>
  <c r="U16" i="5"/>
  <c r="U20" i="5"/>
  <c r="U21" i="5"/>
  <c r="U22" i="5"/>
  <c r="U9" i="4"/>
  <c r="U7" i="4"/>
  <c r="U5" i="5" l="1"/>
  <c r="T5" i="8"/>
  <c r="T5" i="7"/>
  <c r="T5" i="6"/>
  <c r="T2" i="5"/>
  <c r="T3" i="5"/>
  <c r="T5" i="5" s="1"/>
  <c r="T4" i="5"/>
  <c r="T8" i="5"/>
  <c r="T9" i="5"/>
  <c r="T10" i="5"/>
  <c r="T14" i="5"/>
  <c r="T15" i="5"/>
  <c r="T17" i="5" s="1"/>
  <c r="T16" i="5"/>
  <c r="T20" i="5"/>
  <c r="T21" i="5"/>
  <c r="T22" i="5"/>
  <c r="T9" i="4"/>
  <c r="T7" i="4"/>
  <c r="T11" i="5" l="1"/>
  <c r="S2" i="5"/>
  <c r="S3" i="5"/>
  <c r="S4" i="5"/>
  <c r="S8" i="5"/>
  <c r="S9" i="5"/>
  <c r="S10" i="5"/>
  <c r="S14" i="5"/>
  <c r="S15" i="5"/>
  <c r="S16" i="5"/>
  <c r="S20" i="5"/>
  <c r="S21" i="5"/>
  <c r="S22" i="5"/>
  <c r="S5" i="8"/>
  <c r="S5" i="7"/>
  <c r="S5" i="6"/>
  <c r="S9" i="4"/>
  <c r="S7" i="4"/>
  <c r="S17" i="5" l="1"/>
  <c r="S11" i="5"/>
  <c r="S5" i="5"/>
  <c r="R21" i="5"/>
  <c r="R22" i="5"/>
  <c r="R20" i="5"/>
  <c r="R15" i="5"/>
  <c r="R17" i="5" s="1"/>
  <c r="R16" i="5"/>
  <c r="R14" i="5"/>
  <c r="R11" i="5"/>
  <c r="R9" i="5"/>
  <c r="R10" i="5"/>
  <c r="R8" i="5"/>
  <c r="R3" i="5"/>
  <c r="R4" i="5"/>
  <c r="R2" i="5"/>
  <c r="R5" i="8"/>
  <c r="R5" i="7"/>
  <c r="R5" i="6"/>
  <c r="R9" i="4"/>
  <c r="R7" i="4"/>
  <c r="R5" i="5" l="1"/>
  <c r="Q5" i="8"/>
  <c r="Q5" i="7"/>
  <c r="Q5" i="6"/>
  <c r="Q2" i="5"/>
  <c r="Q3" i="5"/>
  <c r="Q4" i="5"/>
  <c r="Q8" i="5"/>
  <c r="Q9" i="5"/>
  <c r="Q10" i="5"/>
  <c r="Q14" i="5"/>
  <c r="Q15" i="5"/>
  <c r="Q16" i="5"/>
  <c r="Q9" i="4"/>
  <c r="Q7" i="4"/>
  <c r="Q11" i="5" l="1"/>
  <c r="Q5" i="5"/>
  <c r="Q17" i="5"/>
  <c r="P15" i="5"/>
  <c r="P16" i="5"/>
  <c r="P14" i="5"/>
  <c r="P9" i="5"/>
  <c r="P10" i="5"/>
  <c r="P8" i="5"/>
  <c r="P3" i="5"/>
  <c r="P4" i="5"/>
  <c r="P2" i="5"/>
  <c r="P5" i="6"/>
  <c r="P5" i="7"/>
  <c r="P5" i="8"/>
  <c r="P9" i="4"/>
  <c r="P7" i="4"/>
  <c r="P17" i="5" l="1"/>
  <c r="P11" i="5"/>
  <c r="P5" i="5"/>
  <c r="O17" i="5"/>
  <c r="O5" i="5" l="1"/>
  <c r="O11" i="5"/>
  <c r="O5" i="8"/>
  <c r="O5" i="7"/>
  <c r="O5" i="6"/>
  <c r="O7" i="4"/>
  <c r="C9" i="4"/>
  <c r="D9" i="4"/>
  <c r="E9" i="4"/>
  <c r="F9" i="4"/>
  <c r="G9" i="4"/>
  <c r="H9" i="4"/>
  <c r="I9" i="4"/>
  <c r="J9" i="4"/>
  <c r="K9" i="4"/>
  <c r="L9" i="4"/>
  <c r="M9" i="4"/>
  <c r="N9" i="4"/>
  <c r="O9" i="4"/>
  <c r="B9" i="4"/>
  <c r="N7" i="4" l="1"/>
  <c r="N23" i="5"/>
  <c r="N17" i="5"/>
  <c r="N11" i="5"/>
  <c r="N5" i="5"/>
  <c r="N5" i="6"/>
  <c r="N5" i="7"/>
  <c r="N5" i="8"/>
  <c r="N5" i="9"/>
  <c r="M23" i="5" l="1"/>
  <c r="L23" i="5"/>
  <c r="K23" i="5"/>
  <c r="J23" i="5"/>
  <c r="I23" i="5"/>
  <c r="H23" i="5"/>
  <c r="G23" i="5"/>
  <c r="F23" i="5"/>
  <c r="E23" i="5"/>
  <c r="D23" i="5"/>
  <c r="C23" i="5"/>
  <c r="B23" i="5"/>
  <c r="M17" i="5"/>
  <c r="L17" i="5"/>
  <c r="K17" i="5"/>
  <c r="J17" i="5"/>
  <c r="I17" i="5"/>
  <c r="H17" i="5"/>
  <c r="G17" i="5"/>
  <c r="F17" i="5"/>
  <c r="E17" i="5"/>
  <c r="D17" i="5"/>
  <c r="C17" i="5"/>
  <c r="B17" i="5"/>
  <c r="M11" i="5"/>
  <c r="L11" i="5"/>
  <c r="K11" i="5"/>
  <c r="J11" i="5"/>
  <c r="I11" i="5"/>
  <c r="H11" i="5"/>
  <c r="G11" i="5"/>
  <c r="F11" i="5"/>
  <c r="E11" i="5"/>
  <c r="D11" i="5"/>
  <c r="C11" i="5"/>
  <c r="B11" i="5"/>
  <c r="M5" i="5"/>
  <c r="L5" i="5"/>
  <c r="K5" i="5"/>
  <c r="J5" i="5"/>
  <c r="I5" i="5"/>
  <c r="H5" i="5"/>
  <c r="G5" i="5"/>
  <c r="F5" i="5"/>
  <c r="E5" i="5"/>
  <c r="D5" i="5"/>
  <c r="C5" i="5"/>
  <c r="B5" i="5"/>
  <c r="C5" i="6"/>
  <c r="D5" i="6"/>
  <c r="E5" i="6"/>
  <c r="F5" i="6"/>
  <c r="G5" i="6"/>
  <c r="H5" i="6"/>
  <c r="I5" i="6"/>
  <c r="J5" i="6"/>
  <c r="K5" i="6"/>
  <c r="L5" i="6"/>
  <c r="M5" i="6"/>
  <c r="B5" i="6"/>
  <c r="C5" i="7"/>
  <c r="D5" i="7"/>
  <c r="E5" i="7"/>
  <c r="F5" i="7"/>
  <c r="G5" i="7"/>
  <c r="H5" i="7"/>
  <c r="I5" i="7"/>
  <c r="J5" i="7"/>
  <c r="K5" i="7"/>
  <c r="L5" i="7"/>
  <c r="M5" i="7"/>
  <c r="B5" i="7"/>
  <c r="C5" i="8"/>
  <c r="D5" i="8"/>
  <c r="E5" i="8"/>
  <c r="F5" i="8"/>
  <c r="G5" i="8"/>
  <c r="H5" i="8"/>
  <c r="I5" i="8"/>
  <c r="J5" i="8"/>
  <c r="K5" i="8"/>
  <c r="L5" i="8"/>
  <c r="M5" i="8"/>
  <c r="B5" i="8"/>
  <c r="C5" i="9"/>
  <c r="D5" i="9"/>
  <c r="E5" i="9"/>
  <c r="F5" i="9"/>
  <c r="G5" i="9"/>
  <c r="H5" i="9"/>
  <c r="I5" i="9"/>
  <c r="J5" i="9"/>
  <c r="K5" i="9"/>
  <c r="L5" i="9"/>
  <c r="M5" i="9"/>
  <c r="B5" i="9"/>
  <c r="C7" i="4" l="1"/>
  <c r="D7" i="4"/>
  <c r="E7" i="4"/>
  <c r="F7" i="4"/>
  <c r="G7" i="4"/>
  <c r="H7" i="4"/>
  <c r="I7" i="4"/>
  <c r="J7" i="4"/>
  <c r="K7" i="4"/>
  <c r="L7" i="4"/>
  <c r="M7" i="4"/>
  <c r="B7" i="4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John Crouch</author>
  </authors>
  <commentList>
    <comment ref="A2" authorId="0" shapeId="0" xr:uid="{00000000-0006-0000-0100-000001000000}">
      <text>
        <r>
          <rPr>
            <sz val="8"/>
            <color indexed="81"/>
            <rFont val="Tahoma"/>
            <family val="2"/>
          </rPr>
          <t>Data must come from the Summary of Tax Roll, Total Taxes for Distribution Column. You Cannot TCL this data.</t>
        </r>
      </text>
    </comment>
  </commentList>
</comments>
</file>

<file path=xl/comments2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John Crouch</author>
  </authors>
  <commentList>
    <comment ref="A2" authorId="0" shapeId="0" xr:uid="{00000000-0006-0000-0900-000001000000}">
      <text>
        <r>
          <rPr>
            <sz val="8"/>
            <color indexed="81"/>
            <rFont val="Tahoma"/>
            <family val="2"/>
          </rPr>
          <t>Line 27 of sal table 4a</t>
        </r>
        <r>
          <rPr>
            <b/>
            <sz val="8"/>
            <color indexed="81"/>
            <rFont val="Tahoma"/>
            <family val="2"/>
          </rPr>
          <t xml:space="preserve">
</t>
        </r>
      </text>
    </comment>
  </commentList>
</comments>
</file>

<file path=xl/comments3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John Crouch</author>
  </authors>
  <commentList>
    <comment ref="A2" authorId="0" shapeId="0" xr:uid="{00000000-0006-0000-0A00-000001000000}">
      <text>
        <r>
          <rPr>
            <sz val="8"/>
            <color indexed="81"/>
            <rFont val="Tahoma"/>
            <family val="2"/>
          </rPr>
          <t xml:space="preserve">DV1, DV1P, DV1S, DV2, DV2S, MX1, PSO
</t>
        </r>
      </text>
    </comment>
    <comment ref="A3" authorId="0" shapeId="0" xr:uid="{00000000-0006-0000-0A00-000002000000}">
      <text>
        <r>
          <rPr>
            <sz val="8"/>
            <color indexed="81"/>
            <rFont val="Tahoma"/>
            <family val="2"/>
          </rPr>
          <t xml:space="preserve">FACITY, FACNTY, FASTAT, FNCITY, FNCNTY, FNFED, FNSTAT, PACITY, PACNTY, PASTAT, PNCITY, PNCNTY, PNSTAT, PNSTPL, FASCHL, FASTDN, FNSCHL, PASCHL, PASTDN, PNSCHL
</t>
        </r>
      </text>
    </comment>
    <comment ref="A4" authorId="0" shapeId="0" xr:uid="{00000000-0006-0000-0A00-000003000000}">
      <text>
        <r>
          <rPr>
            <sz val="8"/>
            <color indexed="81"/>
            <rFont val="Tahoma"/>
            <family val="2"/>
          </rPr>
          <t xml:space="preserve">FACHAR, FAFRAT, FARELI, PACHAR, PAFRAT, PARELI
</t>
        </r>
      </text>
    </comment>
  </commentList>
</comments>
</file>

<file path=xl/sharedStrings.xml><?xml version="1.0" encoding="utf-8"?>
<sst xmlns="http://schemas.openxmlformats.org/spreadsheetml/2006/main" count="1131" uniqueCount="174">
  <si>
    <t>Utility</t>
  </si>
  <si>
    <t>Residential</t>
  </si>
  <si>
    <t>Farm</t>
  </si>
  <si>
    <t>Commercial</t>
  </si>
  <si>
    <t>Industrial</t>
  </si>
  <si>
    <t>SELECT RH11 WITH TYPE="A" AND WITH PROP.ID="U]" AND WITH DISTRICTS="[109]"</t>
  </si>
  <si>
    <t>SELECT RH11 WITH TYPE="A" AND WITH PROP.ID="P]" AND WITH DISTRICTS="[109]"</t>
  </si>
  <si>
    <t>SELECT RH11 WITH TYPE="A" AND WITH PROP.CLASS="1]""49]""01]""R]""M]" AND WITH DISTRICTS="[109]"</t>
  </si>
  <si>
    <t>SELECT RH11 WITH TYPE="A" AND WITH PROP.CLASS="40]""45]""5]""6]""8]""04]""F]" AND WITH DISTRICTS="[109]"</t>
  </si>
  <si>
    <t>SELECT RH11 WITH TYPE="A" AND WITH PROP.CLASS = "2]""7]""C]""02]" AND WITH DISTRICTS="[109]"</t>
  </si>
  <si>
    <t>SELECT RH11 WITH TYPE="A" AND WITH PROP.CLASS="3]" AND WITH DISTRICTS="[109]"</t>
  </si>
  <si>
    <t>RMV</t>
  </si>
  <si>
    <t>M50AV</t>
  </si>
  <si>
    <t>MAV</t>
  </si>
  <si>
    <t>RMV=M50AV</t>
  </si>
  <si>
    <t>SELECT RH11 WITH M50.ASSD.VALUE &gt;"0"</t>
  </si>
  <si>
    <t>LIST RH11 TOTAL RMV.VALUE TOTAL M50.ASSD.VALUE TCD</t>
  </si>
  <si>
    <t>LIST RH11 WITH RMV.VALUE=M50.ASSD.VALUE TCD</t>
  </si>
  <si>
    <t>SELECT RH11 WITH TYPE="A" AND WITH DISTRICTS="[109]"</t>
  </si>
  <si>
    <t>Government</t>
  </si>
  <si>
    <t>Religious, Charitable, Fraternal</t>
  </si>
  <si>
    <t>Total Exception RMV</t>
  </si>
  <si>
    <t>Total Exception MAV</t>
  </si>
  <si>
    <t>Total Compression loss for District 109</t>
  </si>
  <si>
    <t>%Gap</t>
  </si>
  <si>
    <t>SELECT RH11 WITH PROP.CLASS="3]"</t>
  </si>
  <si>
    <t>SELECT RH11 WITH PROP.CLASS="2]""7]""002""02]"</t>
  </si>
  <si>
    <t>ASSIGN.PRINTER TSG-HS</t>
  </si>
  <si>
    <t>The blank property classes are personal property and utility accounts.</t>
  </si>
  <si>
    <t>Prop Class</t>
  </si>
  <si>
    <t>Accounts</t>
  </si>
  <si>
    <t>Exempt RMV</t>
  </si>
  <si>
    <t>Imp RMV</t>
  </si>
  <si>
    <t>Land RMV</t>
  </si>
  <si>
    <t>C10</t>
  </si>
  <si>
    <t>C20</t>
  </si>
  <si>
    <t>C50</t>
  </si>
  <si>
    <t>C51</t>
  </si>
  <si>
    <t>C80</t>
  </si>
  <si>
    <t>C90</t>
  </si>
  <si>
    <t>C99</t>
  </si>
  <si>
    <t>F10</t>
  </si>
  <si>
    <t>F60</t>
  </si>
  <si>
    <t>R10</t>
  </si>
  <si>
    <t>R20</t>
  </si>
  <si>
    <t>R30</t>
  </si>
  <si>
    <t>R40</t>
  </si>
  <si>
    <t>R41</t>
  </si>
  <si>
    <t>R50</t>
  </si>
  <si>
    <t>R51</t>
  </si>
  <si>
    <t>R60</t>
  </si>
  <si>
    <t>R70</t>
  </si>
  <si>
    <t>R80</t>
  </si>
  <si>
    <t>R90</t>
  </si>
  <si>
    <t>R99</t>
  </si>
  <si>
    <t>XXX</t>
  </si>
  <si>
    <t>003</t>
  </si>
  <si>
    <t>010</t>
  </si>
  <si>
    <t>040</t>
  </si>
  <si>
    <t>R21</t>
  </si>
  <si>
    <t>019</t>
  </si>
  <si>
    <t>029</t>
  </si>
  <si>
    <t>C21</t>
  </si>
  <si>
    <t>C60</t>
  </si>
  <si>
    <t>F80</t>
  </si>
  <si>
    <t>M20</t>
  </si>
  <si>
    <t>M90</t>
  </si>
  <si>
    <t>F30</t>
  </si>
  <si>
    <t>049</t>
  </si>
  <si>
    <t>C11</t>
  </si>
  <si>
    <t>C30</t>
  </si>
  <si>
    <t>C40</t>
  </si>
  <si>
    <t>F90</t>
  </si>
  <si>
    <t>020</t>
  </si>
  <si>
    <t>SELECT RH12 WITH TYPE="A" AND WITH DISTRICTS="[109]"</t>
  </si>
  <si>
    <t>SELECT RH12 WITH M50.ASSD.VALUE &gt;"0"</t>
  </si>
  <si>
    <t>LIST RH12 TOTAL RMV.VALUE TOTAL M50.ASSD.VALUE TCD</t>
  </si>
  <si>
    <t>LIST RH12 WITH RMV.VALUE=M50.ASSD.VALUE TCD</t>
  </si>
  <si>
    <t>SELECT RH12 WITH TYPE="A" AND WITH PROP.ID="U]" AND WITH DISTRICTS="[109]"</t>
  </si>
  <si>
    <t>SELECT RH12 WITH TYPE="A" AND WITH PROP.ID="P]" AND WITH DISTRICTS="[109]"</t>
  </si>
  <si>
    <t>SELECT RH12 WITH TYPE="A" AND WITH PROP.CLASS="1]""49]""01]""R]""M]" AND WITH DISTRICTS="[109]"</t>
  </si>
  <si>
    <t>SELECT RH12 WITH TYPE="A" AND WITH PROP.CLASS="40]""45]""5]""6]""8]""04]""F]" AND WITH DISTRICTS="[109]"</t>
  </si>
  <si>
    <t>SELECT RH12 WITH TYPE="A" AND WITH PROP.CLASS = "200""201""202""7]""C]""02]" AND WITH DISTRICTS="[109]"</t>
  </si>
  <si>
    <t>SELECT RH12 WITH TYPE="A" AND WITH PROP.CLASS="3]""208""X03""X08" AND WITH DISTRICTS="[109]"</t>
  </si>
  <si>
    <t>Excludes Prop Class 002 &amp; 003</t>
  </si>
  <si>
    <t>Total Taxes for Distribution, City of Keizer (District 109)</t>
  </si>
  <si>
    <t>Excludes Business Personal Property &amp; Utility</t>
  </si>
  <si>
    <t>% Gap M50AV to RMV</t>
  </si>
  <si>
    <t>% Gap MAV to RMV</t>
  </si>
  <si>
    <t>RMV=MAV</t>
  </si>
  <si>
    <t>Total Accounts where RMV=M50AV</t>
  </si>
  <si>
    <t>SAVE.LIST KEIZCOM11</t>
  </si>
  <si>
    <t>GET.LIST KEIZCOM11</t>
  </si>
  <si>
    <t>SAVE.LIST KEIZIND11</t>
  </si>
  <si>
    <t>GET.LIST KEIZIND11</t>
  </si>
  <si>
    <t xml:space="preserve"> </t>
  </si>
  <si>
    <t>100</t>
  </si>
  <si>
    <t>101</t>
  </si>
  <si>
    <t>102</t>
  </si>
  <si>
    <t>121</t>
  </si>
  <si>
    <t>161</t>
  </si>
  <si>
    <t>200</t>
  </si>
  <si>
    <t>201</t>
  </si>
  <si>
    <t>202</t>
  </si>
  <si>
    <t>401</t>
  </si>
  <si>
    <t>451</t>
  </si>
  <si>
    <t>490</t>
  </si>
  <si>
    <t>491</t>
  </si>
  <si>
    <t>540</t>
  </si>
  <si>
    <t>541</t>
  </si>
  <si>
    <t>550</t>
  </si>
  <si>
    <t>551</t>
  </si>
  <si>
    <t>581</t>
  </si>
  <si>
    <t>700</t>
  </si>
  <si>
    <t>701</t>
  </si>
  <si>
    <t>707</t>
  </si>
  <si>
    <t>902</t>
  </si>
  <si>
    <t>F20</t>
  </si>
  <si>
    <t>Utility Totals</t>
  </si>
  <si>
    <t>PP Totals</t>
  </si>
  <si>
    <t>Pers. Prop.</t>
  </si>
  <si>
    <t>Business Personal Property</t>
  </si>
  <si>
    <t>SAVE.LIST KEIZCOM12</t>
  </si>
  <si>
    <t>GET.LIST KEIZCOM12</t>
  </si>
  <si>
    <t>SELECT RH12 WITH PROP.CLASS="200""201""202""7]""002""02]"</t>
  </si>
  <si>
    <t>SELECT RH12 WITHOUT PROP.CLASS="R]""M]""C]""F]"</t>
  </si>
  <si>
    <t>SELECT RH11 WITHOUT PROP.CLASS="R]""M]""C]""F]"</t>
  </si>
  <si>
    <t>109</t>
  </si>
  <si>
    <t>499</t>
  </si>
  <si>
    <t>Veterans, Active Duty, Public Safety</t>
  </si>
  <si>
    <t>SELECT RH20 WITH TYPE="A" AND WITH PROP.ID="U]" AND WITH DISTRICTS="[109]"</t>
  </si>
  <si>
    <t>SELECT RH20 WITH TYPE="A" AND WITH PROP.ID="P]" AND WITH DISTRICTS="[109]"</t>
  </si>
  <si>
    <t>SELECT RH20 WITH TYPE="A" AND WITH PROP.CLASS="1]""49]""01]""R]""M]" AND WITH DISTRICTS="[109]"</t>
  </si>
  <si>
    <t>SELECT RH20 WITH TYPE="A" AND WITH PROP.CLASS = "200""201""202""7]""C]""02]""9]" AND WITH DISTRICTS="[109]"</t>
  </si>
  <si>
    <t>LIST RH20 WITH TYPE="A" AND WITH DISTRICTS="[109]" AND WITH PROP.CLASS NE "003" TOTAL RMV.VALUE TOTAL M50.ASSD.VALUE TOTAL MAV.VALUE TCD</t>
  </si>
  <si>
    <t>SELECT RH20 WITH TYPE="A" AND WITH DISTRICTS="[109]"</t>
  </si>
  <si>
    <t>SELECT RH20 WITHOUT PROP.ID="P]""U]"</t>
  </si>
  <si>
    <t>SELECT RH20 WITHOUT PROP.CLASS="R]""M]""C]""F]"</t>
  </si>
  <si>
    <t>SELECT RH20 WITH M50.ASSD.VALUE &gt;"0"</t>
  </si>
  <si>
    <t>LIST RH20 TOTAL RMV.VALUE TOTAL M50.ASSD.VALUE TOTAL MAV.VALUE TCD</t>
  </si>
  <si>
    <t>LIST RH20 WITH RMV.VALUE=M50.ASSD.VALUE TCD</t>
  </si>
  <si>
    <t>LIST RH20 WITH RMV.VALUE=MAV.VALUE TCD</t>
  </si>
  <si>
    <t>SAVE.LIST KEIZ20</t>
  </si>
  <si>
    <t>GET.LIST KEIZ20</t>
  </si>
  <si>
    <t>LIST RH20 TOTAL RMV.VALUE TOTAL M50.ASSD.VALUE TCD</t>
  </si>
  <si>
    <t>SAVE.LIST KEIZIND20</t>
  </si>
  <si>
    <t>GET.LIST KEIZIND20</t>
  </si>
  <si>
    <t>SELECT RH20 WITH PROP.CLASS="200""201""202""7]""002""02]""9]"</t>
  </si>
  <si>
    <t>SELECT RH20 WITH M50.ASSD.VALUE&gt;"0"</t>
  </si>
  <si>
    <t>SAVE.LIST KEIZCOM20</t>
  </si>
  <si>
    <t>GET.LIST KEIZCOM20</t>
  </si>
  <si>
    <t>SAVE.LIST KEIZFAR20</t>
  </si>
  <si>
    <t>GET.LIST KEIZFAR20</t>
  </si>
  <si>
    <t>SELECT RH20 WITH PROP.CLASS="1]""49]""01]"</t>
  </si>
  <si>
    <t>SAVE.LIST KEIZRES20</t>
  </si>
  <si>
    <t>GET.LIST KEIZRES20</t>
  </si>
  <si>
    <t>SELECT RH20 WITH TYPE="A" AND WITH DISTRICTS="[109]" AND WITH EX.CODES="DV]""MX1""PSO"</t>
  </si>
  <si>
    <t>SELECT RH20 WITH TYPE="A" AND WITH DISTRICTS="[109]" AND WITH EX.CODES="FACITY""FACNTY""FASTAT""FNCITY""FNCNTY""FNFED""FNSTAT""PACITY""PACNTY""PASTAT""PNCITY""PNCNTY""PNSTAT""PNSTPL""FASCHL""FASTDN""FNSCHL""PASCHL""PASTDN""PNSCHL"</t>
  </si>
  <si>
    <t>SELECT RH20 WITH TYPE="A" AND WITH DISTRICTS="[109]" AND WITH EX.CODES="FACHAR""FAFRAT""FARELI""PACHAR""PAFRAT""PARELI"</t>
  </si>
  <si>
    <t>LIST RH20 WITH TYPE="A" AND WITH DISTRICTS="[109]" TOTAL EXCEPT.RMV.VALUE TOTAL EXCEPT.MAV.VALUE TCD</t>
  </si>
  <si>
    <t>LIST RH20 BY PROP.CLASS BREAK.ON PROP.CLASS TCD TOTAL RMV.VALUE TOTAL M50.ASSD.VALUE TOTAL MAV.VALUE (P</t>
  </si>
  <si>
    <t>LIST RH20 WITH PROP.CLASS=""</t>
  </si>
  <si>
    <t>SELECT RH20 WITH PROP.ID="U]"</t>
  </si>
  <si>
    <t>SELECT RH20 WITH PROP.ID="P]"</t>
  </si>
  <si>
    <t>LIST RV20 BY PROP.CLASS BREAK.ON PROP.CLASS TCD TOTAL 7A.EX TOTAL 7A.IMP TOTAL 7A.LAND (P</t>
  </si>
  <si>
    <t>LIST RV20 TOTAL 7A.EX TOTAL 7A.IMP TOTAL 7A.LAND TCD</t>
  </si>
  <si>
    <t>SAVE.LIST KEIZ20U</t>
  </si>
  <si>
    <t>GET.LIST KEIZ20U</t>
  </si>
  <si>
    <t>SAVE.LIST KEIZ20P</t>
  </si>
  <si>
    <t>GET.LIST KEIZ20P</t>
  </si>
  <si>
    <t>SELECT RH20 WITH TYPE="A" AND WITH PROP.CLASS="40]""45]""5]""6]""8]""04]""F]""X58" AND WITH DISTRICTS="[109]"</t>
  </si>
  <si>
    <t>SELECT RH20 WITH TYPE="A" AND WITH PROP.CLASS="3]""X03""X08""208" AND WITH DISTRICTS="[109]"</t>
  </si>
  <si>
    <t>SELECT RH20 WITH PROP.CLASS="40]""45]""5]""6]""8]""04]""X58"</t>
  </si>
  <si>
    <t>SELECT RH20 WITH PROP.CLASS="3]""208""X03""X08"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</si>
</sst>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5" formatCode="&quot;$&quot;#,##0_);\(&quot;$&quot;#,##0\)"/>
  </numFmts>
  <fonts count="2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0"/>
      <name val="Arial"/>
      <family val="2"/>
    </font>
    <font>
      <sz val="10"/>
      <name val="Arial"/>
      <family val="2"/>
    </font>
    <font>
      <b/>
      <sz val="8"/>
      <color indexed="81"/>
      <name val="Tahoma"/>
      <family val="2"/>
    </font>
    <font>
      <b/>
      <sz val="10"/>
      <name val="Arial"/>
      <family val="2"/>
    </font>
    <font>
      <sz val="10"/>
      <color theme="1"/>
      <name val="Arial"/>
      <family val="2"/>
    </font>
    <font>
      <b/>
      <sz val="11"/>
      <name val="Calibri"/>
      <family val="2"/>
      <scheme val="minor"/>
    </font>
    <font>
      <sz val="11"/>
      <name val="Calibri"/>
      <family val="2"/>
      <scheme val="minor"/>
    </font>
    <font>
      <sz val="10"/>
      <name val="Arial"/>
      <family val="2"/>
    </font>
    <font>
      <sz val="11"/>
      <color theme="0" tint="-0.14999847407452621"/>
      <name val="Calibri"/>
      <family val="2"/>
      <scheme val="minor"/>
    </font>
    <font>
      <sz val="10"/>
      <color theme="0" tint="-0.14999847407452621"/>
      <name val="Arial"/>
      <family val="2"/>
    </font>
    <font>
      <sz val="8"/>
      <color indexed="81"/>
      <name val="Tahoma"/>
      <family val="2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1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thin">
        <color theme="0" tint="-0.34998626667073579"/>
      </bottom>
      <diagonal/>
    </border>
  </borders>
  <cellStyleXfs count="60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  <xf numFmtId="3" fontId="18" fillId="0" borderId="0" applyFont="0" applyFill="0" applyBorder="0" applyAlignment="0" applyProtection="0"/>
    <xf numFmtId="5" fontId="18" fillId="0" borderId="0" applyFont="0" applyFill="0" applyBorder="0" applyAlignment="0" applyProtection="0"/>
    <xf numFmtId="0" fontId="18" fillId="0" borderId="0" applyFont="0" applyFill="0" applyBorder="0" applyAlignment="0" applyProtection="0"/>
    <xf numFmtId="2" fontId="18" fillId="0" borderId="0" applyFont="0" applyFill="0" applyBorder="0" applyAlignment="0" applyProtection="0"/>
    <xf numFmtId="5" fontId="19" fillId="0" borderId="0" applyFont="0" applyFill="0" applyBorder="0" applyAlignment="0" applyProtection="0"/>
    <xf numFmtId="2" fontId="19" fillId="0" borderId="0" applyFont="0" applyFill="0" applyBorder="0" applyAlignment="0" applyProtection="0"/>
    <xf numFmtId="3" fontId="19" fillId="0" borderId="0" applyFont="0" applyFill="0" applyBorder="0" applyAlignment="0" applyProtection="0"/>
    <xf numFmtId="0" fontId="19" fillId="0" borderId="0" applyFont="0" applyFill="0" applyBorder="0" applyAlignment="0" applyProtection="0"/>
    <xf numFmtId="0" fontId="18" fillId="0" borderId="0"/>
    <xf numFmtId="0" fontId="18" fillId="0" borderId="0"/>
    <xf numFmtId="9" fontId="1" fillId="0" borderId="0" applyFont="0" applyFill="0" applyBorder="0" applyAlignment="0" applyProtection="0"/>
    <xf numFmtId="0" fontId="19" fillId="0" borderId="0"/>
    <xf numFmtId="5" fontId="18" fillId="0" borderId="0" applyFont="0" applyFill="0" applyBorder="0" applyAlignment="0" applyProtection="0"/>
    <xf numFmtId="2" fontId="18" fillId="0" borderId="0" applyFont="0" applyFill="0" applyBorder="0" applyAlignment="0" applyProtection="0"/>
    <xf numFmtId="3" fontId="18" fillId="0" borderId="0" applyFont="0" applyFill="0" applyBorder="0" applyAlignment="0" applyProtection="0"/>
    <xf numFmtId="0" fontId="18" fillId="0" borderId="0" applyFont="0" applyFill="0" applyBorder="0" applyAlignment="0" applyProtection="0"/>
    <xf numFmtId="0" fontId="25" fillId="0" borderId="0"/>
    <xf numFmtId="0" fontId="18" fillId="0" borderId="0"/>
  </cellStyleXfs>
  <cellXfs count="143">
    <xf numFmtId="0" fontId="0" fillId="0" borderId="0" xfId="0"/>
    <xf numFmtId="0" fontId="0" fillId="0" borderId="0" xfId="0"/>
    <xf numFmtId="3" fontId="0" fillId="0" borderId="0" xfId="0" applyNumberFormat="1" applyAlignment="1">
      <alignment horizontal="center"/>
    </xf>
    <xf numFmtId="0" fontId="0" fillId="0" borderId="0" xfId="0" applyFont="1"/>
    <xf numFmtId="0" fontId="0" fillId="0" borderId="0" xfId="0" applyAlignment="1">
      <alignment horizontal="right"/>
    </xf>
    <xf numFmtId="0" fontId="0" fillId="0" borderId="0" xfId="0"/>
    <xf numFmtId="4" fontId="0" fillId="0" borderId="0" xfId="0" applyNumberFormat="1" applyAlignment="1">
      <alignment horizontal="center"/>
    </xf>
    <xf numFmtId="0" fontId="16" fillId="0" borderId="0" xfId="0" applyFont="1" applyAlignment="1">
      <alignment horizontal="center"/>
    </xf>
    <xf numFmtId="0" fontId="0" fillId="0" borderId="0" xfId="0"/>
    <xf numFmtId="0" fontId="0" fillId="0" borderId="0" xfId="0"/>
    <xf numFmtId="3" fontId="0" fillId="0" borderId="0" xfId="0" applyNumberFormat="1" applyAlignment="1">
      <alignment horizontal="center"/>
    </xf>
    <xf numFmtId="3" fontId="0" fillId="0" borderId="0" xfId="0" applyNumberFormat="1" applyAlignment="1">
      <alignment horizontal="center"/>
    </xf>
    <xf numFmtId="3" fontId="0" fillId="0" borderId="0" xfId="0" applyNumberFormat="1"/>
    <xf numFmtId="3" fontId="0" fillId="0" borderId="0" xfId="0" applyNumberFormat="1" applyFont="1" applyAlignment="1">
      <alignment horizontal="center"/>
    </xf>
    <xf numFmtId="0" fontId="0" fillId="0" borderId="0" xfId="0"/>
    <xf numFmtId="3" fontId="0" fillId="0" borderId="0" xfId="0" applyNumberFormat="1" applyAlignment="1">
      <alignment horizontal="center"/>
    </xf>
    <xf numFmtId="0" fontId="18" fillId="0" borderId="0" xfId="50"/>
    <xf numFmtId="0" fontId="18" fillId="0" borderId="0" xfId="50" applyFill="1"/>
    <xf numFmtId="0" fontId="0" fillId="0" borderId="0" xfId="0"/>
    <xf numFmtId="0" fontId="0" fillId="0" borderId="0" xfId="0" applyAlignment="1">
      <alignment horizontal="center"/>
    </xf>
    <xf numFmtId="4" fontId="0" fillId="0" borderId="0" xfId="0" applyNumberFormat="1" applyAlignment="1">
      <alignment horizontal="center"/>
    </xf>
    <xf numFmtId="2" fontId="0" fillId="0" borderId="0" xfId="0" applyNumberFormat="1" applyAlignment="1">
      <alignment horizontal="center"/>
    </xf>
    <xf numFmtId="0" fontId="0" fillId="0" borderId="0" xfId="0"/>
    <xf numFmtId="0" fontId="18" fillId="0" borderId="0" xfId="51"/>
    <xf numFmtId="0" fontId="21" fillId="0" borderId="0" xfId="51" applyFont="1"/>
    <xf numFmtId="0" fontId="0" fillId="0" borderId="0" xfId="0"/>
    <xf numFmtId="3" fontId="0" fillId="0" borderId="0" xfId="0" applyNumberFormat="1" applyAlignment="1">
      <alignment horizontal="center"/>
    </xf>
    <xf numFmtId="0" fontId="0" fillId="0" borderId="0" xfId="0"/>
    <xf numFmtId="0" fontId="18" fillId="0" borderId="0" xfId="51" applyBorder="1" applyAlignment="1">
      <alignment horizontal="center"/>
    </xf>
    <xf numFmtId="0" fontId="18" fillId="0" borderId="0" xfId="51" applyFill="1" applyBorder="1" applyAlignment="1">
      <alignment horizontal="center"/>
    </xf>
    <xf numFmtId="0" fontId="19" fillId="0" borderId="0" xfId="51" applyFont="1" applyBorder="1" applyAlignment="1">
      <alignment horizontal="center"/>
    </xf>
    <xf numFmtId="0" fontId="0" fillId="0" borderId="0" xfId="0" applyAlignment="1">
      <alignment horizontal="center"/>
    </xf>
    <xf numFmtId="0" fontId="0" fillId="0" borderId="0" xfId="0"/>
    <xf numFmtId="3" fontId="0" fillId="0" borderId="0" xfId="0" applyNumberFormat="1" applyAlignment="1">
      <alignment horizontal="center"/>
    </xf>
    <xf numFmtId="3" fontId="0" fillId="0" borderId="0" xfId="0" applyNumberFormat="1" applyFont="1" applyAlignment="1">
      <alignment horizontal="center"/>
    </xf>
    <xf numFmtId="0" fontId="0" fillId="0" borderId="0" xfId="0" applyFont="1" applyAlignment="1">
      <alignment horizontal="left"/>
    </xf>
    <xf numFmtId="0" fontId="0" fillId="0" borderId="0" xfId="0" applyAlignment="1">
      <alignment horizontal="left"/>
    </xf>
    <xf numFmtId="4" fontId="0" fillId="0" borderId="0" xfId="0" applyNumberFormat="1" applyFont="1" applyAlignment="1">
      <alignment horizontal="center"/>
    </xf>
    <xf numFmtId="0" fontId="19" fillId="0" borderId="0" xfId="53"/>
    <xf numFmtId="0" fontId="19" fillId="0" borderId="0" xfId="53" applyFont="1"/>
    <xf numFmtId="0" fontId="22" fillId="0" borderId="0" xfId="0" applyFont="1"/>
    <xf numFmtId="0" fontId="19" fillId="0" borderId="0" xfId="53" applyFont="1" applyFill="1"/>
    <xf numFmtId="4" fontId="0" fillId="0" borderId="0" xfId="0" applyNumberFormat="1" applyFont="1" applyAlignment="1">
      <alignment horizontal="center"/>
    </xf>
    <xf numFmtId="0" fontId="0" fillId="0" borderId="0" xfId="0"/>
    <xf numFmtId="0" fontId="19" fillId="0" borderId="0" xfId="53"/>
    <xf numFmtId="0" fontId="19" fillId="0" borderId="0" xfId="53" applyFont="1"/>
    <xf numFmtId="0" fontId="22" fillId="0" borderId="0" xfId="0" applyFont="1"/>
    <xf numFmtId="0" fontId="19" fillId="0" borderId="0" xfId="53" applyFont="1" applyFill="1"/>
    <xf numFmtId="0" fontId="0" fillId="0" borderId="0" xfId="0"/>
    <xf numFmtId="3" fontId="0" fillId="0" borderId="0" xfId="0" applyNumberFormat="1" applyAlignment="1">
      <alignment horizontal="center"/>
    </xf>
    <xf numFmtId="3" fontId="0" fillId="0" borderId="0" xfId="0" applyNumberFormat="1" applyFont="1" applyAlignment="1">
      <alignment horizontal="center"/>
    </xf>
    <xf numFmtId="0" fontId="0" fillId="0" borderId="0" xfId="0" applyFont="1" applyAlignment="1">
      <alignment horizontal="left"/>
    </xf>
    <xf numFmtId="0" fontId="0" fillId="0" borderId="0" xfId="0" applyAlignment="1">
      <alignment horizontal="left"/>
    </xf>
    <xf numFmtId="4" fontId="0" fillId="0" borderId="0" xfId="0" applyNumberFormat="1" applyFont="1" applyAlignment="1">
      <alignment horizontal="center"/>
    </xf>
    <xf numFmtId="3" fontId="0" fillId="0" borderId="0" xfId="0" applyNumberFormat="1" applyAlignment="1">
      <alignment horizontal="center"/>
    </xf>
    <xf numFmtId="3" fontId="0" fillId="0" borderId="0" xfId="0" applyNumberFormat="1" applyFont="1" applyAlignment="1">
      <alignment horizontal="center"/>
    </xf>
    <xf numFmtId="0" fontId="0" fillId="0" borderId="0" xfId="0" applyFont="1" applyAlignment="1">
      <alignment horizontal="left"/>
    </xf>
    <xf numFmtId="0" fontId="0" fillId="0" borderId="0" xfId="0" applyAlignment="1">
      <alignment horizontal="left"/>
    </xf>
    <xf numFmtId="4" fontId="0" fillId="0" borderId="0" xfId="0" applyNumberFormat="1" applyFont="1" applyAlignment="1">
      <alignment horizontal="center"/>
    </xf>
    <xf numFmtId="0" fontId="0" fillId="0" borderId="0" xfId="0"/>
    <xf numFmtId="0" fontId="19" fillId="0" borderId="0" xfId="53"/>
    <xf numFmtId="0" fontId="19" fillId="0" borderId="0" xfId="53" applyFont="1"/>
    <xf numFmtId="0" fontId="22" fillId="0" borderId="0" xfId="0" applyFont="1"/>
    <xf numFmtId="0" fontId="19" fillId="0" borderId="0" xfId="53" applyFont="1" applyFill="1"/>
    <xf numFmtId="0" fontId="0" fillId="0" borderId="0" xfId="0"/>
    <xf numFmtId="3" fontId="0" fillId="0" borderId="0" xfId="0" applyNumberFormat="1" applyAlignment="1">
      <alignment horizontal="center"/>
    </xf>
    <xf numFmtId="3" fontId="0" fillId="0" borderId="0" xfId="0" applyNumberFormat="1" applyFont="1" applyAlignment="1">
      <alignment horizontal="center"/>
    </xf>
    <xf numFmtId="4" fontId="0" fillId="0" borderId="0" xfId="0" applyNumberFormat="1" applyFont="1" applyAlignment="1">
      <alignment horizontal="center"/>
    </xf>
    <xf numFmtId="0" fontId="0" fillId="0" borderId="0" xfId="0"/>
    <xf numFmtId="3" fontId="0" fillId="0" borderId="0" xfId="0" applyNumberFormat="1" applyAlignment="1">
      <alignment horizontal="center"/>
    </xf>
    <xf numFmtId="0" fontId="16" fillId="0" borderId="0" xfId="0" applyFont="1"/>
    <xf numFmtId="0" fontId="19" fillId="0" borderId="0" xfId="53"/>
    <xf numFmtId="0" fontId="19" fillId="0" borderId="0" xfId="53" applyFont="1"/>
    <xf numFmtId="0" fontId="16" fillId="0" borderId="0" xfId="0" applyFont="1" applyAlignment="1">
      <alignment horizontal="center"/>
    </xf>
    <xf numFmtId="3" fontId="0" fillId="0" borderId="0" xfId="0" applyNumberFormat="1" applyFont="1" applyAlignment="1">
      <alignment horizontal="center"/>
    </xf>
    <xf numFmtId="0" fontId="22" fillId="0" borderId="0" xfId="0" applyFont="1"/>
    <xf numFmtId="0" fontId="0" fillId="0" borderId="0" xfId="0" applyFont="1" applyAlignment="1">
      <alignment horizontal="left"/>
    </xf>
    <xf numFmtId="0" fontId="0" fillId="0" borderId="0" xfId="0" applyAlignment="1">
      <alignment horizontal="left"/>
    </xf>
    <xf numFmtId="0" fontId="19" fillId="0" borderId="0" xfId="53" applyFont="1" applyFill="1"/>
    <xf numFmtId="4" fontId="0" fillId="0" borderId="0" xfId="0" applyNumberFormat="1" applyFont="1" applyAlignment="1">
      <alignment horizontal="center"/>
    </xf>
    <xf numFmtId="0" fontId="16" fillId="0" borderId="0" xfId="0" applyFont="1" applyAlignment="1">
      <alignment horizontal="left"/>
    </xf>
    <xf numFmtId="0" fontId="0" fillId="0" borderId="0" xfId="0" applyBorder="1"/>
    <xf numFmtId="0" fontId="16" fillId="0" borderId="0" xfId="0" applyFont="1" applyFill="1" applyAlignment="1">
      <alignment horizontal="center"/>
    </xf>
    <xf numFmtId="0" fontId="0" fillId="0" borderId="0" xfId="0"/>
    <xf numFmtId="0" fontId="16" fillId="0" borderId="0" xfId="0" applyFont="1"/>
    <xf numFmtId="4" fontId="0" fillId="0" borderId="0" xfId="0" applyNumberFormat="1" applyAlignment="1">
      <alignment horizontal="center"/>
    </xf>
    <xf numFmtId="0" fontId="16" fillId="0" borderId="0" xfId="0" applyFont="1" applyAlignment="1">
      <alignment horizontal="center"/>
    </xf>
    <xf numFmtId="0" fontId="0" fillId="0" borderId="0" xfId="0" applyFont="1" applyAlignment="1">
      <alignment horizontal="left"/>
    </xf>
    <xf numFmtId="0" fontId="0" fillId="0" borderId="0" xfId="0" applyAlignment="1">
      <alignment horizontal="left"/>
    </xf>
    <xf numFmtId="0" fontId="18" fillId="0" borderId="0" xfId="51" applyBorder="1"/>
    <xf numFmtId="0" fontId="23" fillId="0" borderId="0" xfId="0" applyFont="1" applyAlignment="1">
      <alignment horizontal="left"/>
    </xf>
    <xf numFmtId="0" fontId="24" fillId="0" borderId="0" xfId="0" applyFont="1"/>
    <xf numFmtId="0" fontId="23" fillId="0" borderId="0" xfId="0" applyFont="1"/>
    <xf numFmtId="0" fontId="18" fillId="0" borderId="0" xfId="58" applyFont="1" applyAlignment="1">
      <alignment horizontal="center"/>
    </xf>
    <xf numFmtId="0" fontId="16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  <xf numFmtId="0" fontId="21" fillId="0" borderId="0" xfId="59" applyFont="1" applyAlignment="1">
      <alignment horizontal="center" vertical="center"/>
    </xf>
    <xf numFmtId="49" fontId="25" fillId="0" borderId="0" xfId="58" applyNumberFormat="1" applyAlignment="1">
      <alignment horizontal="center"/>
    </xf>
    <xf numFmtId="0" fontId="25" fillId="0" borderId="0" xfId="58" applyAlignment="1">
      <alignment horizontal="center"/>
    </xf>
    <xf numFmtId="3" fontId="25" fillId="0" borderId="0" xfId="58" applyNumberFormat="1" applyAlignment="1">
      <alignment horizontal="center"/>
    </xf>
    <xf numFmtId="0" fontId="18" fillId="0" borderId="0" xfId="59" applyFont="1" applyAlignment="1">
      <alignment horizontal="center" vertical="center"/>
    </xf>
    <xf numFmtId="0" fontId="18" fillId="0" borderId="0" xfId="59" applyAlignment="1">
      <alignment horizontal="center"/>
    </xf>
    <xf numFmtId="3" fontId="18" fillId="0" borderId="0" xfId="59" applyNumberFormat="1" applyAlignment="1">
      <alignment horizontal="center"/>
    </xf>
    <xf numFmtId="49" fontId="18" fillId="0" borderId="0" xfId="59" applyNumberFormat="1" applyAlignment="1">
      <alignment horizontal="center"/>
    </xf>
    <xf numFmtId="3" fontId="18" fillId="0" borderId="0" xfId="59" applyNumberFormat="1" applyFont="1" applyAlignment="1">
      <alignment horizontal="center" vertical="center"/>
    </xf>
    <xf numFmtId="49" fontId="18" fillId="0" borderId="0" xfId="58" applyNumberFormat="1" applyFont="1" applyAlignment="1">
      <alignment horizontal="center"/>
    </xf>
    <xf numFmtId="3" fontId="18" fillId="0" borderId="0" xfId="59" applyNumberFormat="1"/>
    <xf numFmtId="0" fontId="18" fillId="0" borderId="0" xfId="59"/>
    <xf numFmtId="0" fontId="18" fillId="0" borderId="0" xfId="53" applyFont="1"/>
    <xf numFmtId="0" fontId="18" fillId="0" borderId="0" xfId="53" applyFont="1" applyFill="1"/>
    <xf numFmtId="40" fontId="0" fillId="0" borderId="0" xfId="0" applyNumberFormat="1"/>
    <xf numFmtId="0" fontId="16" fillId="0" borderId="0" xfId="0" applyFont="1" applyAlignment="1">
      <alignment horizontal="right"/>
    </xf>
    <xf numFmtId="0" fontId="26" fillId="0" borderId="0" xfId="0" applyFont="1"/>
    <xf numFmtId="0" fontId="0" fillId="0" borderId="0" xfId="0" applyFont="1" applyAlignment="1"/>
    <xf numFmtId="9" fontId="0" fillId="0" borderId="0" xfId="52" applyFont="1" applyAlignment="1">
      <alignment horizontal="center"/>
    </xf>
    <xf numFmtId="0" fontId="27" fillId="0" borderId="0" xfId="50" applyFont="1"/>
    <xf numFmtId="0" fontId="27" fillId="0" borderId="0" xfId="50" applyFont="1" applyFill="1"/>
    <xf numFmtId="0" fontId="27" fillId="0" borderId="0" xfId="0" applyFont="1"/>
    <xf numFmtId="0" fontId="27" fillId="0" borderId="0" xfId="53" applyFont="1"/>
    <xf numFmtId="0" fontId="27" fillId="0" borderId="0" xfId="53" applyFont="1" applyFill="1"/>
    <xf numFmtId="0" fontId="0" fillId="0" borderId="0" xfId="0" applyBorder="1" applyAlignment="1">
      <alignment horizontal="center"/>
    </xf>
    <xf numFmtId="0" fontId="18" fillId="0" borderId="0" xfId="51" applyFont="1" applyFill="1" applyBorder="1"/>
    <xf numFmtId="0" fontId="18" fillId="0" borderId="10" xfId="51" applyFont="1" applyFill="1" applyBorder="1" applyAlignment="1">
      <alignment horizontal="center"/>
    </xf>
    <xf numFmtId="0" fontId="18" fillId="0" borderId="10" xfId="51" applyFont="1" applyBorder="1" applyAlignment="1">
      <alignment horizontal="center"/>
    </xf>
    <xf numFmtId="0" fontId="18" fillId="0" borderId="10" xfId="51" applyFont="1" applyBorder="1" applyAlignment="1"/>
    <xf numFmtId="49" fontId="0" fillId="0" borderId="0" xfId="0" applyNumberFormat="1" applyAlignment="1">
      <alignment horizontal="center"/>
    </xf>
    <xf numFmtId="0" fontId="21" fillId="0" borderId="0" xfId="58" applyFont="1" applyAlignment="1">
      <alignment horizontal="left"/>
    </xf>
    <xf numFmtId="0" fontId="0" fillId="0" borderId="0" xfId="0" applyFont="1" applyAlignment="1">
      <alignment horizontal="center"/>
    </xf>
    <xf numFmtId="0" fontId="24" fillId="0" borderId="0" xfId="0" applyFont="1" applyAlignment="1">
      <alignment horizontal="left"/>
    </xf>
    <xf numFmtId="0" fontId="0" fillId="0" borderId="0" xfId="0" applyAlignment="1"/>
    <xf numFmtId="4" fontId="0" fillId="0" borderId="0" xfId="0" applyNumberFormat="1"/>
    <xf numFmtId="2" fontId="0" fillId="0" borderId="0" xfId="0" applyNumberFormat="1"/>
    <xf numFmtId="0" fontId="0" fillId="0" borderId="0" xfId="0" applyAlignment="1">
      <alignment horizontal="center"/>
    </xf>
    <xf numFmtId="49" fontId="0" fillId="0" borderId="0" xfId="0" applyNumberFormat="1" applyAlignment="1">
      <alignment horizontal="center"/>
    </xf>
    <xf numFmtId="0" fontId="18" fillId="0" borderId="0" xfId="51" applyFont="1" applyFill="1" applyBorder="1" applyAlignment="1">
      <alignment horizontal="center"/>
    </xf>
    <xf numFmtId="0" fontId="24" fillId="0" borderId="0" xfId="0" applyFont="1" applyFill="1" applyBorder="1" applyAlignment="1">
      <alignment horizontal="center"/>
    </xf>
    <xf numFmtId="0" fontId="18" fillId="0" borderId="0" xfId="51" applyFont="1" applyBorder="1" applyAlignment="1">
      <alignment horizontal="right"/>
    </xf>
    <xf numFmtId="0" fontId="18" fillId="0" borderId="0" xfId="51" applyFont="1" applyFill="1" applyBorder="1" applyAlignment="1">
      <alignment horizontal="right"/>
    </xf>
    <xf numFmtId="0" fontId="0" fillId="0" borderId="0" xfId="0"/>
    <xf numFmtId="3" fontId="0" fillId="0" borderId="0" xfId="0" applyNumberFormat="1"/>
    <xf numFmtId="0" fontId="0" fillId="0" borderId="0" xfId="0"/>
    <xf numFmtId="3" fontId="0" fillId="0" borderId="0" xfId="0" applyNumberFormat="1"/>
    <xf numFmtId="0" fontId="0" fillId="0" borderId="0" xfId="0" applyAlignment="1">
      <alignment horizontal="left"/>
    </xf>
  </cellXfs>
  <cellStyles count="60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Comma0" xfId="42" xr:uid="{00000000-0005-0000-0000-00001B000000}"/>
    <cellStyle name="Comma0 2" xfId="48" xr:uid="{00000000-0005-0000-0000-00001C000000}"/>
    <cellStyle name="Comma0 2 2" xfId="56" xr:uid="{00000000-0005-0000-0000-00001D000000}"/>
    <cellStyle name="Currency0" xfId="43" xr:uid="{00000000-0005-0000-0000-00001E000000}"/>
    <cellStyle name="Currency0 2" xfId="46" xr:uid="{00000000-0005-0000-0000-00001F000000}"/>
    <cellStyle name="Currency0 2 2" xfId="54" xr:uid="{00000000-0005-0000-0000-000020000000}"/>
    <cellStyle name="Date" xfId="44" xr:uid="{00000000-0005-0000-0000-000021000000}"/>
    <cellStyle name="Date 2" xfId="49" xr:uid="{00000000-0005-0000-0000-000022000000}"/>
    <cellStyle name="Date 2 2" xfId="57" xr:uid="{00000000-0005-0000-0000-000023000000}"/>
    <cellStyle name="Explanatory Text" xfId="16" builtinId="53" customBuiltin="1"/>
    <cellStyle name="Fixed" xfId="45" xr:uid="{00000000-0005-0000-0000-000025000000}"/>
    <cellStyle name="Fixed 2" xfId="47" xr:uid="{00000000-0005-0000-0000-000026000000}"/>
    <cellStyle name="Fixed 2 2" xfId="55" xr:uid="{00000000-0005-0000-0000-000027000000}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rmal_Exemption Trends" xfId="51" xr:uid="{00000000-0005-0000-0000-000031000000}"/>
    <cellStyle name="Normal_Prop Class Value Summary" xfId="58" xr:uid="{00000000-0005-0000-0000-000032000000}"/>
    <cellStyle name="Normal_Prop Class Value Summary_1" xfId="59" xr:uid="{00000000-0005-0000-0000-000033000000}"/>
    <cellStyle name="Normal_TCL" xfId="50" xr:uid="{00000000-0005-0000-0000-000034000000}"/>
    <cellStyle name="Normal_TCL 2" xfId="53" xr:uid="{00000000-0005-0000-0000-000035000000}"/>
    <cellStyle name="Note" xfId="15" builtinId="10" customBuiltin="1"/>
    <cellStyle name="Output" xfId="10" builtinId="21" customBuiltin="1"/>
    <cellStyle name="Percent" xfId="52" builtinId="5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customXml" Target="../customXml/item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calcChain" Target="calcChain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20" Type="http://schemas.openxmlformats.org/officeDocument/2006/relationships/customXml" Target="../customXml/item3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19" Type="http://schemas.openxmlformats.org/officeDocument/2006/relationships/customXml" Target="../customXml/item2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charts/_rels/chart1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2.xml"/></Relationships>
</file>

<file path=xl/charts/_rels/chart3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4.xml"/></Relationships>
</file>

<file path=xl/charts/_rels/chart7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8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>
                <a:latin typeface="Arial Unicode MS" pitchFamily="34" charset="-128"/>
                <a:ea typeface="Arial Unicode MS" pitchFamily="34" charset="-128"/>
                <a:cs typeface="Arial Unicode MS" pitchFamily="34" charset="-128"/>
              </a:defRPr>
            </a:pPr>
            <a:r>
              <a:rPr lang="en-US" sz="1200" b="0">
                <a:solidFill>
                  <a:schemeClr val="tx1">
                    <a:lumMod val="50000"/>
                    <a:lumOff val="50000"/>
                  </a:schemeClr>
                </a:solidFill>
                <a:latin typeface="Arial Unicode MS" pitchFamily="34" charset="-128"/>
                <a:ea typeface="Arial Unicode MS" pitchFamily="34" charset="-128"/>
                <a:cs typeface="Arial Unicode MS" pitchFamily="34" charset="-128"/>
              </a:rPr>
              <a:t>Total Accounts by Property Class</a:t>
            </a:r>
          </a:p>
          <a:p>
            <a:pPr>
              <a:defRPr>
                <a:latin typeface="Arial Unicode MS" pitchFamily="34" charset="-128"/>
                <a:ea typeface="Arial Unicode MS" pitchFamily="34" charset="-128"/>
                <a:cs typeface="Arial Unicode MS" pitchFamily="34" charset="-128"/>
              </a:defRPr>
            </a:pPr>
            <a:r>
              <a:rPr lang="en-US" sz="1000" b="0">
                <a:solidFill>
                  <a:schemeClr val="tx1">
                    <a:lumMod val="50000"/>
                    <a:lumOff val="50000"/>
                  </a:schemeClr>
                </a:solidFill>
                <a:latin typeface="Arial Unicode MS" pitchFamily="34" charset="-128"/>
                <a:ea typeface="Arial Unicode MS" pitchFamily="34" charset="-128"/>
                <a:cs typeface="Arial Unicode MS" pitchFamily="34" charset="-128"/>
              </a:rPr>
              <a:t>City</a:t>
            </a:r>
            <a:r>
              <a:rPr lang="en-US" sz="1000" b="0" baseline="0">
                <a:solidFill>
                  <a:schemeClr val="tx1">
                    <a:lumMod val="50000"/>
                    <a:lumOff val="50000"/>
                  </a:schemeClr>
                </a:solidFill>
                <a:latin typeface="Arial Unicode MS" pitchFamily="34" charset="-128"/>
                <a:ea typeface="Arial Unicode MS" pitchFamily="34" charset="-128"/>
                <a:cs typeface="Arial Unicode MS" pitchFamily="34" charset="-128"/>
              </a:rPr>
              <a:t> of Keizer (District 109)</a:t>
            </a:r>
            <a:endParaRPr lang="en-US" sz="1000" b="0">
              <a:solidFill>
                <a:schemeClr val="tx1">
                  <a:lumMod val="50000"/>
                  <a:lumOff val="50000"/>
                </a:schemeClr>
              </a:solidFill>
              <a:latin typeface="Arial Unicode MS" pitchFamily="34" charset="-128"/>
              <a:ea typeface="Arial Unicode MS" pitchFamily="34" charset="-128"/>
              <a:cs typeface="Arial Unicode MS" pitchFamily="34" charset="-128"/>
            </a:endParaRPr>
          </a:p>
        </c:rich>
      </c:tx>
      <c:layout>
        <c:manualLayout>
          <c:xMode val="edge"/>
          <c:yMode val="edge"/>
          <c:x val="0.36103805674526296"/>
          <c:y val="1.0494406284320842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2182902212206412"/>
          <c:y val="0.14322294819530537"/>
          <c:w val="0.86238332990738065"/>
          <c:h val="0.74389140187263825"/>
        </c:manualLayout>
      </c:layout>
      <c:barChart>
        <c:barDir val="col"/>
        <c:grouping val="clustered"/>
        <c:varyColors val="0"/>
        <c:ser>
          <c:idx val="2"/>
          <c:order val="0"/>
          <c:tx>
            <c:v>Residential</c:v>
          </c:tx>
          <c:spPr>
            <a:solidFill>
              <a:schemeClr val="accent1"/>
            </a:solidFill>
          </c:spPr>
          <c:invertIfNegative val="0"/>
          <c:cat>
            <c:numRef>
              <c:f>'Total Accounts by Section'!$B$2:$V$2</c:f>
              <c:numCache>
                <c:formatCode>General</c:formatCode>
                <c:ptCount val="21"/>
                <c:pt idx="0">
                  <c:v>2000</c:v>
                </c:pt>
                <c:pt idx="1">
                  <c:v>2001</c:v>
                </c:pt>
                <c:pt idx="2">
                  <c:v>2002</c:v>
                </c:pt>
                <c:pt idx="3">
                  <c:v>2003</c:v>
                </c:pt>
                <c:pt idx="4">
                  <c:v>2004</c:v>
                </c:pt>
                <c:pt idx="5">
                  <c:v>2005</c:v>
                </c:pt>
                <c:pt idx="6">
                  <c:v>2006</c:v>
                </c:pt>
                <c:pt idx="7">
                  <c:v>2007</c:v>
                </c:pt>
                <c:pt idx="8">
                  <c:v>2008</c:v>
                </c:pt>
                <c:pt idx="9">
                  <c:v>2009</c:v>
                </c:pt>
                <c:pt idx="10">
                  <c:v>2010</c:v>
                </c:pt>
                <c:pt idx="11">
                  <c:v>2011</c:v>
                </c:pt>
                <c:pt idx="12">
                  <c:v>2012</c:v>
                </c:pt>
                <c:pt idx="13">
                  <c:v>2013</c:v>
                </c:pt>
                <c:pt idx="14">
                  <c:v>2014</c:v>
                </c:pt>
                <c:pt idx="15">
                  <c:v>2015</c:v>
                </c:pt>
                <c:pt idx="16">
                  <c:v>2016</c:v>
                </c:pt>
                <c:pt idx="17">
                  <c:v>2017</c:v>
                </c:pt>
                <c:pt idx="18">
                  <c:v>2018</c:v>
                </c:pt>
                <c:pt idx="19">
                  <c:v>2019</c:v>
                </c:pt>
                <c:pt idx="20">
                  <c:v>2020</c:v>
                </c:pt>
              </c:numCache>
            </c:numRef>
          </c:cat>
          <c:val>
            <c:numRef>
              <c:f>'Total Accounts by Section'!$B$5:$V$5</c:f>
              <c:numCache>
                <c:formatCode>#,##0</c:formatCode>
                <c:ptCount val="21"/>
                <c:pt idx="0">
                  <c:v>9617</c:v>
                </c:pt>
                <c:pt idx="1">
                  <c:v>9724</c:v>
                </c:pt>
                <c:pt idx="2">
                  <c:v>10659</c:v>
                </c:pt>
                <c:pt idx="3">
                  <c:v>10766</c:v>
                </c:pt>
                <c:pt idx="4">
                  <c:v>10905</c:v>
                </c:pt>
                <c:pt idx="5">
                  <c:v>11009</c:v>
                </c:pt>
                <c:pt idx="6">
                  <c:v>11070</c:v>
                </c:pt>
                <c:pt idx="7">
                  <c:v>11108</c:v>
                </c:pt>
                <c:pt idx="8">
                  <c:v>11239</c:v>
                </c:pt>
                <c:pt idx="9">
                  <c:v>11219</c:v>
                </c:pt>
                <c:pt idx="10">
                  <c:v>11203</c:v>
                </c:pt>
                <c:pt idx="11">
                  <c:v>11141</c:v>
                </c:pt>
                <c:pt idx="12">
                  <c:v>11094</c:v>
                </c:pt>
                <c:pt idx="13">
                  <c:v>11092</c:v>
                </c:pt>
                <c:pt idx="14">
                  <c:v>11097</c:v>
                </c:pt>
                <c:pt idx="15">
                  <c:v>11199</c:v>
                </c:pt>
                <c:pt idx="16">
                  <c:v>11224</c:v>
                </c:pt>
                <c:pt idx="17">
                  <c:v>11262</c:v>
                </c:pt>
                <c:pt idx="18">
                  <c:v>11279</c:v>
                </c:pt>
                <c:pt idx="19">
                  <c:v>11303</c:v>
                </c:pt>
                <c:pt idx="20">
                  <c:v>11320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0FFE-41DC-B3E6-BF92BCAD2573}"/>
            </c:ext>
          </c:extLst>
        </c:ser>
        <c:ser>
          <c:idx val="4"/>
          <c:order val="1"/>
          <c:tx>
            <c:v>Commercial</c:v>
          </c:tx>
          <c:spPr>
            <a:solidFill>
              <a:srgbClr val="92D050"/>
            </a:solidFill>
          </c:spPr>
          <c:invertIfNegative val="0"/>
          <c:cat>
            <c:numRef>
              <c:f>'Total Accounts by Section'!$B$2:$V$2</c:f>
              <c:numCache>
                <c:formatCode>General</c:formatCode>
                <c:ptCount val="21"/>
                <c:pt idx="0">
                  <c:v>2000</c:v>
                </c:pt>
                <c:pt idx="1">
                  <c:v>2001</c:v>
                </c:pt>
                <c:pt idx="2">
                  <c:v>2002</c:v>
                </c:pt>
                <c:pt idx="3">
                  <c:v>2003</c:v>
                </c:pt>
                <c:pt idx="4">
                  <c:v>2004</c:v>
                </c:pt>
                <c:pt idx="5">
                  <c:v>2005</c:v>
                </c:pt>
                <c:pt idx="6">
                  <c:v>2006</c:v>
                </c:pt>
                <c:pt idx="7">
                  <c:v>2007</c:v>
                </c:pt>
                <c:pt idx="8">
                  <c:v>2008</c:v>
                </c:pt>
                <c:pt idx="9">
                  <c:v>2009</c:v>
                </c:pt>
                <c:pt idx="10">
                  <c:v>2010</c:v>
                </c:pt>
                <c:pt idx="11">
                  <c:v>2011</c:v>
                </c:pt>
                <c:pt idx="12">
                  <c:v>2012</c:v>
                </c:pt>
                <c:pt idx="13">
                  <c:v>2013</c:v>
                </c:pt>
                <c:pt idx="14">
                  <c:v>2014</c:v>
                </c:pt>
                <c:pt idx="15">
                  <c:v>2015</c:v>
                </c:pt>
                <c:pt idx="16">
                  <c:v>2016</c:v>
                </c:pt>
                <c:pt idx="17">
                  <c:v>2017</c:v>
                </c:pt>
                <c:pt idx="18">
                  <c:v>2018</c:v>
                </c:pt>
                <c:pt idx="19">
                  <c:v>2019</c:v>
                </c:pt>
                <c:pt idx="20">
                  <c:v>2020</c:v>
                </c:pt>
              </c:numCache>
            </c:numRef>
          </c:cat>
          <c:val>
            <c:numRef>
              <c:f>'Total Accounts by Section'!$B$7:$V$7</c:f>
              <c:numCache>
                <c:formatCode>#,##0</c:formatCode>
                <c:ptCount val="21"/>
                <c:pt idx="0">
                  <c:v>631</c:v>
                </c:pt>
                <c:pt idx="1">
                  <c:v>626</c:v>
                </c:pt>
                <c:pt idx="2">
                  <c:v>628</c:v>
                </c:pt>
                <c:pt idx="3">
                  <c:v>628</c:v>
                </c:pt>
                <c:pt idx="4">
                  <c:v>603</c:v>
                </c:pt>
                <c:pt idx="5">
                  <c:v>584</c:v>
                </c:pt>
                <c:pt idx="6">
                  <c:v>543</c:v>
                </c:pt>
                <c:pt idx="7">
                  <c:v>552</c:v>
                </c:pt>
                <c:pt idx="8">
                  <c:v>552</c:v>
                </c:pt>
                <c:pt idx="9">
                  <c:v>556</c:v>
                </c:pt>
                <c:pt idx="10">
                  <c:v>562</c:v>
                </c:pt>
                <c:pt idx="11">
                  <c:v>622</c:v>
                </c:pt>
                <c:pt idx="12">
                  <c:v>668</c:v>
                </c:pt>
                <c:pt idx="13">
                  <c:v>692</c:v>
                </c:pt>
                <c:pt idx="14" formatCode="General">
                  <c:v>694</c:v>
                </c:pt>
                <c:pt idx="15">
                  <c:v>689</c:v>
                </c:pt>
                <c:pt idx="16" formatCode="General">
                  <c:v>684</c:v>
                </c:pt>
                <c:pt idx="17" formatCode="General">
                  <c:v>674</c:v>
                </c:pt>
                <c:pt idx="18">
                  <c:v>672</c:v>
                </c:pt>
                <c:pt idx="19">
                  <c:v>651</c:v>
                </c:pt>
                <c:pt idx="20">
                  <c:v>654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0FFE-41DC-B3E6-BF92BCAD2573}"/>
            </c:ext>
          </c:extLst>
        </c:ser>
        <c:ser>
          <c:idx val="1"/>
          <c:order val="2"/>
          <c:tx>
            <c:v>Business Personal Property</c:v>
          </c:tx>
          <c:spPr>
            <a:solidFill>
              <a:srgbClr val="FFFF00"/>
            </a:solidFill>
          </c:spPr>
          <c:invertIfNegative val="0"/>
          <c:cat>
            <c:numRef>
              <c:f>'Total Accounts by Section'!$B$2:$V$2</c:f>
              <c:numCache>
                <c:formatCode>General</c:formatCode>
                <c:ptCount val="21"/>
                <c:pt idx="0">
                  <c:v>2000</c:v>
                </c:pt>
                <c:pt idx="1">
                  <c:v>2001</c:v>
                </c:pt>
                <c:pt idx="2">
                  <c:v>2002</c:v>
                </c:pt>
                <c:pt idx="3">
                  <c:v>2003</c:v>
                </c:pt>
                <c:pt idx="4">
                  <c:v>2004</c:v>
                </c:pt>
                <c:pt idx="5">
                  <c:v>2005</c:v>
                </c:pt>
                <c:pt idx="6">
                  <c:v>2006</c:v>
                </c:pt>
                <c:pt idx="7">
                  <c:v>2007</c:v>
                </c:pt>
                <c:pt idx="8">
                  <c:v>2008</c:v>
                </c:pt>
                <c:pt idx="9">
                  <c:v>2009</c:v>
                </c:pt>
                <c:pt idx="10">
                  <c:v>2010</c:v>
                </c:pt>
                <c:pt idx="11">
                  <c:v>2011</c:v>
                </c:pt>
                <c:pt idx="12">
                  <c:v>2012</c:v>
                </c:pt>
                <c:pt idx="13">
                  <c:v>2013</c:v>
                </c:pt>
                <c:pt idx="14">
                  <c:v>2014</c:v>
                </c:pt>
                <c:pt idx="15">
                  <c:v>2015</c:v>
                </c:pt>
                <c:pt idx="16">
                  <c:v>2016</c:v>
                </c:pt>
                <c:pt idx="17">
                  <c:v>2017</c:v>
                </c:pt>
                <c:pt idx="18">
                  <c:v>2018</c:v>
                </c:pt>
                <c:pt idx="19">
                  <c:v>2019</c:v>
                </c:pt>
                <c:pt idx="20">
                  <c:v>2020</c:v>
                </c:pt>
              </c:numCache>
            </c:numRef>
          </c:cat>
          <c:val>
            <c:numRef>
              <c:f>'Total Accounts by Section'!$B$4:$V$4</c:f>
              <c:numCache>
                <c:formatCode>#,##0</c:formatCode>
                <c:ptCount val="21"/>
                <c:pt idx="0">
                  <c:v>382</c:v>
                </c:pt>
                <c:pt idx="1">
                  <c:v>374</c:v>
                </c:pt>
                <c:pt idx="2">
                  <c:v>356</c:v>
                </c:pt>
                <c:pt idx="3">
                  <c:v>347</c:v>
                </c:pt>
                <c:pt idx="4">
                  <c:v>301</c:v>
                </c:pt>
                <c:pt idx="5">
                  <c:v>298</c:v>
                </c:pt>
                <c:pt idx="6">
                  <c:v>309</c:v>
                </c:pt>
                <c:pt idx="7">
                  <c:v>356</c:v>
                </c:pt>
                <c:pt idx="8">
                  <c:v>357</c:v>
                </c:pt>
                <c:pt idx="9">
                  <c:v>388</c:v>
                </c:pt>
                <c:pt idx="10">
                  <c:v>426</c:v>
                </c:pt>
                <c:pt idx="11">
                  <c:v>446</c:v>
                </c:pt>
                <c:pt idx="12">
                  <c:v>446</c:v>
                </c:pt>
                <c:pt idx="13">
                  <c:v>461</c:v>
                </c:pt>
                <c:pt idx="14" formatCode="General">
                  <c:v>463</c:v>
                </c:pt>
                <c:pt idx="15">
                  <c:v>481</c:v>
                </c:pt>
                <c:pt idx="16">
                  <c:v>494</c:v>
                </c:pt>
                <c:pt idx="17" formatCode="General">
                  <c:v>475</c:v>
                </c:pt>
                <c:pt idx="18">
                  <c:v>472</c:v>
                </c:pt>
                <c:pt idx="19">
                  <c:v>488</c:v>
                </c:pt>
                <c:pt idx="20">
                  <c:v>504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0FFE-41DC-B3E6-BF92BCAD2573}"/>
            </c:ext>
          </c:extLst>
        </c:ser>
        <c:ser>
          <c:idx val="0"/>
          <c:order val="3"/>
          <c:tx>
            <c:v>Utility</c:v>
          </c:tx>
          <c:spPr>
            <a:solidFill>
              <a:schemeClr val="accent6">
                <a:lumMod val="75000"/>
              </a:schemeClr>
            </a:solidFill>
          </c:spPr>
          <c:invertIfNegative val="0"/>
          <c:cat>
            <c:numRef>
              <c:f>'Total Accounts by Section'!$B$2:$V$2</c:f>
              <c:numCache>
                <c:formatCode>General</c:formatCode>
                <c:ptCount val="21"/>
                <c:pt idx="0">
                  <c:v>2000</c:v>
                </c:pt>
                <c:pt idx="1">
                  <c:v>2001</c:v>
                </c:pt>
                <c:pt idx="2">
                  <c:v>2002</c:v>
                </c:pt>
                <c:pt idx="3">
                  <c:v>2003</c:v>
                </c:pt>
                <c:pt idx="4">
                  <c:v>2004</c:v>
                </c:pt>
                <c:pt idx="5">
                  <c:v>2005</c:v>
                </c:pt>
                <c:pt idx="6">
                  <c:v>2006</c:v>
                </c:pt>
                <c:pt idx="7">
                  <c:v>2007</c:v>
                </c:pt>
                <c:pt idx="8">
                  <c:v>2008</c:v>
                </c:pt>
                <c:pt idx="9">
                  <c:v>2009</c:v>
                </c:pt>
                <c:pt idx="10">
                  <c:v>2010</c:v>
                </c:pt>
                <c:pt idx="11">
                  <c:v>2011</c:v>
                </c:pt>
                <c:pt idx="12">
                  <c:v>2012</c:v>
                </c:pt>
                <c:pt idx="13">
                  <c:v>2013</c:v>
                </c:pt>
                <c:pt idx="14">
                  <c:v>2014</c:v>
                </c:pt>
                <c:pt idx="15">
                  <c:v>2015</c:v>
                </c:pt>
                <c:pt idx="16">
                  <c:v>2016</c:v>
                </c:pt>
                <c:pt idx="17">
                  <c:v>2017</c:v>
                </c:pt>
                <c:pt idx="18">
                  <c:v>2018</c:v>
                </c:pt>
                <c:pt idx="19">
                  <c:v>2019</c:v>
                </c:pt>
                <c:pt idx="20">
                  <c:v>2020</c:v>
                </c:pt>
              </c:numCache>
            </c:numRef>
          </c:cat>
          <c:val>
            <c:numRef>
              <c:f>'Total Accounts by Section'!$B$3:$V$3</c:f>
              <c:numCache>
                <c:formatCode>#,##0</c:formatCode>
                <c:ptCount val="21"/>
                <c:pt idx="0">
                  <c:v>37</c:v>
                </c:pt>
                <c:pt idx="1">
                  <c:v>34</c:v>
                </c:pt>
                <c:pt idx="2">
                  <c:v>38</c:v>
                </c:pt>
                <c:pt idx="3">
                  <c:v>37</c:v>
                </c:pt>
                <c:pt idx="4">
                  <c:v>44</c:v>
                </c:pt>
                <c:pt idx="5">
                  <c:v>42</c:v>
                </c:pt>
                <c:pt idx="6">
                  <c:v>39</c:v>
                </c:pt>
                <c:pt idx="7">
                  <c:v>43</c:v>
                </c:pt>
                <c:pt idx="8">
                  <c:v>43</c:v>
                </c:pt>
                <c:pt idx="9">
                  <c:v>45</c:v>
                </c:pt>
                <c:pt idx="10">
                  <c:v>51</c:v>
                </c:pt>
                <c:pt idx="11">
                  <c:v>51</c:v>
                </c:pt>
                <c:pt idx="12">
                  <c:v>50</c:v>
                </c:pt>
                <c:pt idx="13">
                  <c:v>51</c:v>
                </c:pt>
                <c:pt idx="14" formatCode="General">
                  <c:v>45</c:v>
                </c:pt>
                <c:pt idx="15">
                  <c:v>44</c:v>
                </c:pt>
                <c:pt idx="16">
                  <c:v>43</c:v>
                </c:pt>
                <c:pt idx="17" formatCode="General">
                  <c:v>42</c:v>
                </c:pt>
                <c:pt idx="18">
                  <c:v>40</c:v>
                </c:pt>
                <c:pt idx="19">
                  <c:v>62</c:v>
                </c:pt>
                <c:pt idx="20">
                  <c:v>68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0FFE-41DC-B3E6-BF92BCAD2573}"/>
            </c:ext>
          </c:extLst>
        </c:ser>
        <c:ser>
          <c:idx val="3"/>
          <c:order val="4"/>
          <c:tx>
            <c:v>Farm</c:v>
          </c:tx>
          <c:spPr>
            <a:solidFill>
              <a:schemeClr val="accent2"/>
            </a:solidFill>
          </c:spPr>
          <c:invertIfNegative val="0"/>
          <c:cat>
            <c:numRef>
              <c:f>'Total Accounts by Section'!$B$2:$V$2</c:f>
              <c:numCache>
                <c:formatCode>General</c:formatCode>
                <c:ptCount val="21"/>
                <c:pt idx="0">
                  <c:v>2000</c:v>
                </c:pt>
                <c:pt idx="1">
                  <c:v>2001</c:v>
                </c:pt>
                <c:pt idx="2">
                  <c:v>2002</c:v>
                </c:pt>
                <c:pt idx="3">
                  <c:v>2003</c:v>
                </c:pt>
                <c:pt idx="4">
                  <c:v>2004</c:v>
                </c:pt>
                <c:pt idx="5">
                  <c:v>2005</c:v>
                </c:pt>
                <c:pt idx="6">
                  <c:v>2006</c:v>
                </c:pt>
                <c:pt idx="7">
                  <c:v>2007</c:v>
                </c:pt>
                <c:pt idx="8">
                  <c:v>2008</c:v>
                </c:pt>
                <c:pt idx="9">
                  <c:v>2009</c:v>
                </c:pt>
                <c:pt idx="10">
                  <c:v>2010</c:v>
                </c:pt>
                <c:pt idx="11">
                  <c:v>2011</c:v>
                </c:pt>
                <c:pt idx="12">
                  <c:v>2012</c:v>
                </c:pt>
                <c:pt idx="13">
                  <c:v>2013</c:v>
                </c:pt>
                <c:pt idx="14">
                  <c:v>2014</c:v>
                </c:pt>
                <c:pt idx="15">
                  <c:v>2015</c:v>
                </c:pt>
                <c:pt idx="16">
                  <c:v>2016</c:v>
                </c:pt>
                <c:pt idx="17">
                  <c:v>2017</c:v>
                </c:pt>
                <c:pt idx="18">
                  <c:v>2018</c:v>
                </c:pt>
                <c:pt idx="19">
                  <c:v>2019</c:v>
                </c:pt>
                <c:pt idx="20">
                  <c:v>2020</c:v>
                </c:pt>
              </c:numCache>
            </c:numRef>
          </c:cat>
          <c:val>
            <c:numRef>
              <c:f>'Total Accounts by Section'!$B$6:$V$6</c:f>
              <c:numCache>
                <c:formatCode>#,##0</c:formatCode>
                <c:ptCount val="21"/>
                <c:pt idx="0">
                  <c:v>66</c:v>
                </c:pt>
                <c:pt idx="1">
                  <c:v>61</c:v>
                </c:pt>
                <c:pt idx="2">
                  <c:v>62</c:v>
                </c:pt>
                <c:pt idx="3">
                  <c:v>54</c:v>
                </c:pt>
                <c:pt idx="4">
                  <c:v>57</c:v>
                </c:pt>
                <c:pt idx="5">
                  <c:v>51</c:v>
                </c:pt>
                <c:pt idx="6">
                  <c:v>49</c:v>
                </c:pt>
                <c:pt idx="7">
                  <c:v>46</c:v>
                </c:pt>
                <c:pt idx="8">
                  <c:v>38</c:v>
                </c:pt>
                <c:pt idx="9">
                  <c:v>40</c:v>
                </c:pt>
                <c:pt idx="10">
                  <c:v>41</c:v>
                </c:pt>
                <c:pt idx="11">
                  <c:v>44</c:v>
                </c:pt>
                <c:pt idx="12">
                  <c:v>45</c:v>
                </c:pt>
                <c:pt idx="13">
                  <c:v>46</c:v>
                </c:pt>
                <c:pt idx="14" formatCode="General">
                  <c:v>42</c:v>
                </c:pt>
                <c:pt idx="15">
                  <c:v>37</c:v>
                </c:pt>
                <c:pt idx="16" formatCode="General">
                  <c:v>37</c:v>
                </c:pt>
                <c:pt idx="17" formatCode="General">
                  <c:v>39</c:v>
                </c:pt>
                <c:pt idx="18">
                  <c:v>37</c:v>
                </c:pt>
                <c:pt idx="19">
                  <c:v>22</c:v>
                </c:pt>
                <c:pt idx="20">
                  <c:v>22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0FFE-41DC-B3E6-BF92BCAD2573}"/>
            </c:ext>
          </c:extLst>
        </c:ser>
        <c:ser>
          <c:idx val="5"/>
          <c:order val="5"/>
          <c:tx>
            <c:v>Industrial</c:v>
          </c:tx>
          <c:spPr>
            <a:solidFill>
              <a:srgbClr val="7030A0"/>
            </a:solidFill>
          </c:spPr>
          <c:invertIfNegative val="0"/>
          <c:cat>
            <c:numRef>
              <c:f>'Total Accounts by Section'!$B$2:$V$2</c:f>
              <c:numCache>
                <c:formatCode>General</c:formatCode>
                <c:ptCount val="21"/>
                <c:pt idx="0">
                  <c:v>2000</c:v>
                </c:pt>
                <c:pt idx="1">
                  <c:v>2001</c:v>
                </c:pt>
                <c:pt idx="2">
                  <c:v>2002</c:v>
                </c:pt>
                <c:pt idx="3">
                  <c:v>2003</c:v>
                </c:pt>
                <c:pt idx="4">
                  <c:v>2004</c:v>
                </c:pt>
                <c:pt idx="5">
                  <c:v>2005</c:v>
                </c:pt>
                <c:pt idx="6">
                  <c:v>2006</c:v>
                </c:pt>
                <c:pt idx="7">
                  <c:v>2007</c:v>
                </c:pt>
                <c:pt idx="8">
                  <c:v>2008</c:v>
                </c:pt>
                <c:pt idx="9">
                  <c:v>2009</c:v>
                </c:pt>
                <c:pt idx="10">
                  <c:v>2010</c:v>
                </c:pt>
                <c:pt idx="11">
                  <c:v>2011</c:v>
                </c:pt>
                <c:pt idx="12">
                  <c:v>2012</c:v>
                </c:pt>
                <c:pt idx="13">
                  <c:v>2013</c:v>
                </c:pt>
                <c:pt idx="14">
                  <c:v>2014</c:v>
                </c:pt>
                <c:pt idx="15">
                  <c:v>2015</c:v>
                </c:pt>
                <c:pt idx="16">
                  <c:v>2016</c:v>
                </c:pt>
                <c:pt idx="17">
                  <c:v>2017</c:v>
                </c:pt>
                <c:pt idx="18">
                  <c:v>2018</c:v>
                </c:pt>
                <c:pt idx="19">
                  <c:v>2019</c:v>
                </c:pt>
                <c:pt idx="20">
                  <c:v>2020</c:v>
                </c:pt>
              </c:numCache>
            </c:numRef>
          </c:cat>
          <c:val>
            <c:numRef>
              <c:f>'Total Accounts by Section'!$B$8:$V$8</c:f>
              <c:numCache>
                <c:formatCode>#,##0</c:formatCode>
                <c:ptCount val="21"/>
                <c:pt idx="0">
                  <c:v>6</c:v>
                </c:pt>
                <c:pt idx="1">
                  <c:v>6</c:v>
                </c:pt>
                <c:pt idx="2">
                  <c:v>6</c:v>
                </c:pt>
                <c:pt idx="3">
                  <c:v>7</c:v>
                </c:pt>
                <c:pt idx="4">
                  <c:v>7</c:v>
                </c:pt>
                <c:pt idx="5">
                  <c:v>7</c:v>
                </c:pt>
                <c:pt idx="6">
                  <c:v>10</c:v>
                </c:pt>
                <c:pt idx="7">
                  <c:v>13</c:v>
                </c:pt>
                <c:pt idx="8">
                  <c:v>12</c:v>
                </c:pt>
                <c:pt idx="9">
                  <c:v>22</c:v>
                </c:pt>
                <c:pt idx="10">
                  <c:v>22</c:v>
                </c:pt>
                <c:pt idx="11">
                  <c:v>22</c:v>
                </c:pt>
                <c:pt idx="12">
                  <c:v>21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 formatCode="General">
                  <c:v>0</c:v>
                </c:pt>
                <c:pt idx="17" formatCode="General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0FFE-41DC-B3E6-BF92BCAD257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75"/>
        <c:overlap val="-25"/>
        <c:axId val="75675520"/>
        <c:axId val="75677056"/>
      </c:barChart>
      <c:catAx>
        <c:axId val="7567552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txPr>
          <a:bodyPr/>
          <a:lstStyle/>
          <a:p>
            <a:pPr>
              <a:defRPr>
                <a:latin typeface="Arial Unicode MS" pitchFamily="34" charset="-128"/>
                <a:ea typeface="Arial Unicode MS" pitchFamily="34" charset="-128"/>
                <a:cs typeface="Arial Unicode MS" pitchFamily="34" charset="-128"/>
              </a:defRPr>
            </a:pPr>
            <a:endParaRPr lang="en-US"/>
          </a:p>
        </c:txPr>
        <c:crossAx val="75677056"/>
        <c:crosses val="autoZero"/>
        <c:auto val="1"/>
        <c:lblAlgn val="ctr"/>
        <c:lblOffset val="100"/>
        <c:noMultiLvlLbl val="0"/>
      </c:catAx>
      <c:valAx>
        <c:axId val="75677056"/>
        <c:scaling>
          <c:orientation val="minMax"/>
        </c:scaling>
        <c:delete val="0"/>
        <c:axPos val="l"/>
        <c:majorGridlines>
          <c:spPr>
            <a:ln>
              <a:solidFill>
                <a:schemeClr val="bg1">
                  <a:lumMod val="85000"/>
                </a:schemeClr>
              </a:solidFill>
            </a:ln>
          </c:spPr>
        </c:majorGridlines>
        <c:numFmt formatCode="#,##0" sourceLinked="1"/>
        <c:majorTickMark val="none"/>
        <c:minorTickMark val="none"/>
        <c:tickLblPos val="nextTo"/>
        <c:spPr>
          <a:ln w="9525">
            <a:noFill/>
          </a:ln>
        </c:spPr>
        <c:txPr>
          <a:bodyPr/>
          <a:lstStyle/>
          <a:p>
            <a:pPr>
              <a:defRPr b="0">
                <a:latin typeface="Arial Unicode MS" pitchFamily="34" charset="-128"/>
                <a:ea typeface="Arial Unicode MS" pitchFamily="34" charset="-128"/>
                <a:cs typeface="Arial Unicode MS" pitchFamily="34" charset="-128"/>
              </a:defRPr>
            </a:pPr>
            <a:endParaRPr lang="en-US"/>
          </a:p>
        </c:txPr>
        <c:crossAx val="7567552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"/>
          <c:y val="0.94742521546508818"/>
          <c:w val="1"/>
          <c:h val="4.3686081792967374E-2"/>
        </c:manualLayout>
      </c:layout>
      <c:overlay val="0"/>
      <c:txPr>
        <a:bodyPr/>
        <a:lstStyle/>
        <a:p>
          <a:pPr>
            <a:defRPr sz="1200">
              <a:latin typeface="Arial Unicode MS" pitchFamily="34" charset="-128"/>
              <a:ea typeface="Arial Unicode MS" pitchFamily="34" charset="-128"/>
              <a:cs typeface="Arial Unicode MS" pitchFamily="34" charset="-128"/>
            </a:defRPr>
          </a:pPr>
          <a:endParaRPr lang="en-US"/>
        </a:p>
      </c:txPr>
    </c:legend>
    <c:plotVisOnly val="1"/>
    <c:dispBlanksAs val="gap"/>
    <c:showDLblsOverMax val="0"/>
  </c:chart>
  <c:printSettings>
    <c:headerFooter/>
    <c:pageMargins b="0.75" l="0.7" r="0.7" t="0.75" header="0.3" footer="0.3"/>
    <c:pageSetup/>
  </c:printSettings>
  <c:userShapes r:id="rId1"/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1632130729421535"/>
          <c:y val="0.11158573928258968"/>
          <c:w val="0.8836786927057847"/>
          <c:h val="0.73505030621172351"/>
        </c:manualLayout>
      </c:layout>
      <c:barChart>
        <c:barDir val="col"/>
        <c:grouping val="clustered"/>
        <c:varyColors val="0"/>
        <c:ser>
          <c:idx val="0"/>
          <c:order val="0"/>
          <c:tx>
            <c:v>Farm</c:v>
          </c:tx>
          <c:spPr>
            <a:solidFill>
              <a:srgbClr val="C00000"/>
            </a:solidFill>
          </c:spPr>
          <c:invertIfNegative val="0"/>
          <c:cat>
            <c:numRef>
              <c:f>'Total Accounts by Section'!$B$2:$V$2</c:f>
              <c:numCache>
                <c:formatCode>General</c:formatCode>
                <c:ptCount val="21"/>
                <c:pt idx="0">
                  <c:v>2000</c:v>
                </c:pt>
                <c:pt idx="1">
                  <c:v>2001</c:v>
                </c:pt>
                <c:pt idx="2">
                  <c:v>2002</c:v>
                </c:pt>
                <c:pt idx="3">
                  <c:v>2003</c:v>
                </c:pt>
                <c:pt idx="4">
                  <c:v>2004</c:v>
                </c:pt>
                <c:pt idx="5">
                  <c:v>2005</c:v>
                </c:pt>
                <c:pt idx="6">
                  <c:v>2006</c:v>
                </c:pt>
                <c:pt idx="7">
                  <c:v>2007</c:v>
                </c:pt>
                <c:pt idx="8">
                  <c:v>2008</c:v>
                </c:pt>
                <c:pt idx="9">
                  <c:v>2009</c:v>
                </c:pt>
                <c:pt idx="10">
                  <c:v>2010</c:v>
                </c:pt>
                <c:pt idx="11">
                  <c:v>2011</c:v>
                </c:pt>
                <c:pt idx="12">
                  <c:v>2012</c:v>
                </c:pt>
                <c:pt idx="13">
                  <c:v>2013</c:v>
                </c:pt>
                <c:pt idx="14">
                  <c:v>2014</c:v>
                </c:pt>
                <c:pt idx="15">
                  <c:v>2015</c:v>
                </c:pt>
                <c:pt idx="16">
                  <c:v>2016</c:v>
                </c:pt>
                <c:pt idx="17">
                  <c:v>2017</c:v>
                </c:pt>
                <c:pt idx="18">
                  <c:v>2018</c:v>
                </c:pt>
                <c:pt idx="19">
                  <c:v>2019</c:v>
                </c:pt>
                <c:pt idx="20">
                  <c:v>2020</c:v>
                </c:pt>
              </c:numCache>
            </c:numRef>
          </c:cat>
          <c:val>
            <c:numRef>
              <c:f>'Total Accounts by Section'!$B$6:$V$6</c:f>
              <c:numCache>
                <c:formatCode>#,##0</c:formatCode>
                <c:ptCount val="21"/>
                <c:pt idx="0">
                  <c:v>66</c:v>
                </c:pt>
                <c:pt idx="1">
                  <c:v>61</c:v>
                </c:pt>
                <c:pt idx="2">
                  <c:v>62</c:v>
                </c:pt>
                <c:pt idx="3">
                  <c:v>54</c:v>
                </c:pt>
                <c:pt idx="4">
                  <c:v>57</c:v>
                </c:pt>
                <c:pt idx="5">
                  <c:v>51</c:v>
                </c:pt>
                <c:pt idx="6">
                  <c:v>49</c:v>
                </c:pt>
                <c:pt idx="7">
                  <c:v>46</c:v>
                </c:pt>
                <c:pt idx="8">
                  <c:v>38</c:v>
                </c:pt>
                <c:pt idx="9">
                  <c:v>40</c:v>
                </c:pt>
                <c:pt idx="10">
                  <c:v>41</c:v>
                </c:pt>
                <c:pt idx="11">
                  <c:v>44</c:v>
                </c:pt>
                <c:pt idx="12">
                  <c:v>45</c:v>
                </c:pt>
                <c:pt idx="13">
                  <c:v>46</c:v>
                </c:pt>
                <c:pt idx="14" formatCode="General">
                  <c:v>42</c:v>
                </c:pt>
                <c:pt idx="15">
                  <c:v>37</c:v>
                </c:pt>
                <c:pt idx="16" formatCode="General">
                  <c:v>37</c:v>
                </c:pt>
                <c:pt idx="17" formatCode="General">
                  <c:v>39</c:v>
                </c:pt>
                <c:pt idx="18">
                  <c:v>37</c:v>
                </c:pt>
                <c:pt idx="19">
                  <c:v>22</c:v>
                </c:pt>
                <c:pt idx="20">
                  <c:v>22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1738-4566-AA29-7B312C6A1F16}"/>
            </c:ext>
          </c:extLst>
        </c:ser>
        <c:ser>
          <c:idx val="1"/>
          <c:order val="1"/>
          <c:tx>
            <c:v>Utility</c:v>
          </c:tx>
          <c:spPr>
            <a:solidFill>
              <a:schemeClr val="accent6"/>
            </a:solidFill>
          </c:spPr>
          <c:invertIfNegative val="0"/>
          <c:cat>
            <c:numRef>
              <c:f>'Total Accounts by Section'!$B$2:$V$2</c:f>
              <c:numCache>
                <c:formatCode>General</c:formatCode>
                <c:ptCount val="21"/>
                <c:pt idx="0">
                  <c:v>2000</c:v>
                </c:pt>
                <c:pt idx="1">
                  <c:v>2001</c:v>
                </c:pt>
                <c:pt idx="2">
                  <c:v>2002</c:v>
                </c:pt>
                <c:pt idx="3">
                  <c:v>2003</c:v>
                </c:pt>
                <c:pt idx="4">
                  <c:v>2004</c:v>
                </c:pt>
                <c:pt idx="5">
                  <c:v>2005</c:v>
                </c:pt>
                <c:pt idx="6">
                  <c:v>2006</c:v>
                </c:pt>
                <c:pt idx="7">
                  <c:v>2007</c:v>
                </c:pt>
                <c:pt idx="8">
                  <c:v>2008</c:v>
                </c:pt>
                <c:pt idx="9">
                  <c:v>2009</c:v>
                </c:pt>
                <c:pt idx="10">
                  <c:v>2010</c:v>
                </c:pt>
                <c:pt idx="11">
                  <c:v>2011</c:v>
                </c:pt>
                <c:pt idx="12">
                  <c:v>2012</c:v>
                </c:pt>
                <c:pt idx="13">
                  <c:v>2013</c:v>
                </c:pt>
                <c:pt idx="14">
                  <c:v>2014</c:v>
                </c:pt>
                <c:pt idx="15">
                  <c:v>2015</c:v>
                </c:pt>
                <c:pt idx="16">
                  <c:v>2016</c:v>
                </c:pt>
                <c:pt idx="17">
                  <c:v>2017</c:v>
                </c:pt>
                <c:pt idx="18">
                  <c:v>2018</c:v>
                </c:pt>
                <c:pt idx="19">
                  <c:v>2019</c:v>
                </c:pt>
                <c:pt idx="20">
                  <c:v>2020</c:v>
                </c:pt>
              </c:numCache>
            </c:numRef>
          </c:cat>
          <c:val>
            <c:numRef>
              <c:f>'Total Accounts by Section'!$B$3:$V$3</c:f>
              <c:numCache>
                <c:formatCode>#,##0</c:formatCode>
                <c:ptCount val="21"/>
                <c:pt idx="0">
                  <c:v>37</c:v>
                </c:pt>
                <c:pt idx="1">
                  <c:v>34</c:v>
                </c:pt>
                <c:pt idx="2">
                  <c:v>38</c:v>
                </c:pt>
                <c:pt idx="3">
                  <c:v>37</c:v>
                </c:pt>
                <c:pt idx="4">
                  <c:v>44</c:v>
                </c:pt>
                <c:pt idx="5">
                  <c:v>42</c:v>
                </c:pt>
                <c:pt idx="6">
                  <c:v>39</c:v>
                </c:pt>
                <c:pt idx="7">
                  <c:v>43</c:v>
                </c:pt>
                <c:pt idx="8">
                  <c:v>43</c:v>
                </c:pt>
                <c:pt idx="9">
                  <c:v>45</c:v>
                </c:pt>
                <c:pt idx="10">
                  <c:v>51</c:v>
                </c:pt>
                <c:pt idx="11">
                  <c:v>51</c:v>
                </c:pt>
                <c:pt idx="12">
                  <c:v>50</c:v>
                </c:pt>
                <c:pt idx="13">
                  <c:v>51</c:v>
                </c:pt>
                <c:pt idx="14" formatCode="General">
                  <c:v>45</c:v>
                </c:pt>
                <c:pt idx="15">
                  <c:v>44</c:v>
                </c:pt>
                <c:pt idx="16">
                  <c:v>43</c:v>
                </c:pt>
                <c:pt idx="17" formatCode="General">
                  <c:v>42</c:v>
                </c:pt>
                <c:pt idx="18">
                  <c:v>40</c:v>
                </c:pt>
                <c:pt idx="19">
                  <c:v>62</c:v>
                </c:pt>
                <c:pt idx="20">
                  <c:v>68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1738-4566-AA29-7B312C6A1F16}"/>
            </c:ext>
          </c:extLst>
        </c:ser>
        <c:ser>
          <c:idx val="2"/>
          <c:order val="2"/>
          <c:tx>
            <c:v>Industrial</c:v>
          </c:tx>
          <c:spPr>
            <a:solidFill>
              <a:schemeClr val="accent4"/>
            </a:solidFill>
          </c:spPr>
          <c:invertIfNegative val="0"/>
          <c:cat>
            <c:numRef>
              <c:f>'Total Accounts by Section'!$B$2:$V$2</c:f>
              <c:numCache>
                <c:formatCode>General</c:formatCode>
                <c:ptCount val="21"/>
                <c:pt idx="0">
                  <c:v>2000</c:v>
                </c:pt>
                <c:pt idx="1">
                  <c:v>2001</c:v>
                </c:pt>
                <c:pt idx="2">
                  <c:v>2002</c:v>
                </c:pt>
                <c:pt idx="3">
                  <c:v>2003</c:v>
                </c:pt>
                <c:pt idx="4">
                  <c:v>2004</c:v>
                </c:pt>
                <c:pt idx="5">
                  <c:v>2005</c:v>
                </c:pt>
                <c:pt idx="6">
                  <c:v>2006</c:v>
                </c:pt>
                <c:pt idx="7">
                  <c:v>2007</c:v>
                </c:pt>
                <c:pt idx="8">
                  <c:v>2008</c:v>
                </c:pt>
                <c:pt idx="9">
                  <c:v>2009</c:v>
                </c:pt>
                <c:pt idx="10">
                  <c:v>2010</c:v>
                </c:pt>
                <c:pt idx="11">
                  <c:v>2011</c:v>
                </c:pt>
                <c:pt idx="12">
                  <c:v>2012</c:v>
                </c:pt>
                <c:pt idx="13">
                  <c:v>2013</c:v>
                </c:pt>
                <c:pt idx="14">
                  <c:v>2014</c:v>
                </c:pt>
                <c:pt idx="15">
                  <c:v>2015</c:v>
                </c:pt>
                <c:pt idx="16">
                  <c:v>2016</c:v>
                </c:pt>
                <c:pt idx="17">
                  <c:v>2017</c:v>
                </c:pt>
                <c:pt idx="18">
                  <c:v>2018</c:v>
                </c:pt>
                <c:pt idx="19">
                  <c:v>2019</c:v>
                </c:pt>
                <c:pt idx="20">
                  <c:v>2020</c:v>
                </c:pt>
              </c:numCache>
            </c:numRef>
          </c:cat>
          <c:val>
            <c:numRef>
              <c:f>'Total Accounts by Section'!$B$8:$V$8</c:f>
              <c:numCache>
                <c:formatCode>#,##0</c:formatCode>
                <c:ptCount val="21"/>
                <c:pt idx="0">
                  <c:v>6</c:v>
                </c:pt>
                <c:pt idx="1">
                  <c:v>6</c:v>
                </c:pt>
                <c:pt idx="2">
                  <c:v>6</c:v>
                </c:pt>
                <c:pt idx="3">
                  <c:v>7</c:v>
                </c:pt>
                <c:pt idx="4">
                  <c:v>7</c:v>
                </c:pt>
                <c:pt idx="5">
                  <c:v>7</c:v>
                </c:pt>
                <c:pt idx="6">
                  <c:v>10</c:v>
                </c:pt>
                <c:pt idx="7">
                  <c:v>13</c:v>
                </c:pt>
                <c:pt idx="8">
                  <c:v>12</c:v>
                </c:pt>
                <c:pt idx="9">
                  <c:v>22</c:v>
                </c:pt>
                <c:pt idx="10">
                  <c:v>22</c:v>
                </c:pt>
                <c:pt idx="11">
                  <c:v>22</c:v>
                </c:pt>
                <c:pt idx="12">
                  <c:v>21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 formatCode="General">
                  <c:v>0</c:v>
                </c:pt>
                <c:pt idx="17" formatCode="General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1738-4566-AA29-7B312C6A1F1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75315072"/>
        <c:axId val="75316608"/>
      </c:barChart>
      <c:catAx>
        <c:axId val="7531507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txPr>
          <a:bodyPr rot="-5400000" vert="horz"/>
          <a:lstStyle/>
          <a:p>
            <a:pPr>
              <a:defRPr>
                <a:latin typeface="Arial Unicode MS" pitchFamily="34" charset="-128"/>
                <a:ea typeface="Arial Unicode MS" pitchFamily="34" charset="-128"/>
                <a:cs typeface="Arial Unicode MS" pitchFamily="34" charset="-128"/>
              </a:defRPr>
            </a:pPr>
            <a:endParaRPr lang="en-US"/>
          </a:p>
        </c:txPr>
        <c:crossAx val="75316608"/>
        <c:crosses val="autoZero"/>
        <c:auto val="1"/>
        <c:lblAlgn val="ctr"/>
        <c:lblOffset val="100"/>
        <c:noMultiLvlLbl val="0"/>
      </c:catAx>
      <c:valAx>
        <c:axId val="75316608"/>
        <c:scaling>
          <c:orientation val="minMax"/>
        </c:scaling>
        <c:delete val="0"/>
        <c:axPos val="l"/>
        <c:majorGridlines>
          <c:spPr>
            <a:ln>
              <a:solidFill>
                <a:schemeClr val="bg1">
                  <a:lumMod val="85000"/>
                </a:schemeClr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>
                <a:latin typeface="Arial Unicode MS" pitchFamily="34" charset="-128"/>
                <a:ea typeface="Arial Unicode MS" pitchFamily="34" charset="-128"/>
                <a:cs typeface="Arial Unicode MS" pitchFamily="34" charset="-128"/>
              </a:defRPr>
            </a:pPr>
            <a:endParaRPr lang="en-US"/>
          </a:p>
        </c:txPr>
        <c:crossAx val="75315072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16961905185580617"/>
          <c:y val="1.7942548848060659E-2"/>
          <c:w val="0.6848534187463855"/>
          <c:h val="7.9855278506853297E-2"/>
        </c:manualLayout>
      </c:layout>
      <c:overlay val="0"/>
      <c:txPr>
        <a:bodyPr/>
        <a:lstStyle/>
        <a:p>
          <a:pPr>
            <a:defRPr>
              <a:latin typeface="Arial Unicode MS" pitchFamily="34" charset="-128"/>
              <a:ea typeface="Arial Unicode MS" pitchFamily="34" charset="-128"/>
              <a:cs typeface="Arial Unicode MS" pitchFamily="34" charset="-128"/>
            </a:defRPr>
          </a:pPr>
          <a:endParaRPr lang="en-US"/>
        </a:p>
      </c:txPr>
    </c:legend>
    <c:plotVisOnly val="1"/>
    <c:dispBlanksAs val="gap"/>
    <c:showDLblsOverMax val="0"/>
  </c:chart>
  <c:printSettings>
    <c:headerFooter/>
    <c:pageMargins b="0.75" l="0.7" r="0.7" t="0.75" header="0.3" footer="0.3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200" b="0">
                <a:solidFill>
                  <a:schemeClr val="tx1">
                    <a:lumMod val="50000"/>
                    <a:lumOff val="50000"/>
                  </a:schemeClr>
                </a:solidFill>
                <a:latin typeface="Arial Unicode MS" pitchFamily="34" charset="-128"/>
                <a:ea typeface="Arial Unicode MS" pitchFamily="34" charset="-128"/>
                <a:cs typeface="Arial Unicode MS" pitchFamily="34" charset="-128"/>
              </a:defRPr>
            </a:pPr>
            <a:r>
              <a:rPr lang="en-US" sz="1200" b="0">
                <a:solidFill>
                  <a:schemeClr val="tx1">
                    <a:lumMod val="50000"/>
                    <a:lumOff val="50000"/>
                  </a:schemeClr>
                </a:solidFill>
                <a:latin typeface="Arial Unicode MS" pitchFamily="34" charset="-128"/>
                <a:ea typeface="Arial Unicode MS" pitchFamily="34" charset="-128"/>
                <a:cs typeface="Arial Unicode MS" pitchFamily="34" charset="-128"/>
              </a:rPr>
              <a:t>Total Taxes for Distribution </a:t>
            </a:r>
          </a:p>
          <a:p>
            <a:pPr>
              <a:defRPr sz="1200" b="0">
                <a:solidFill>
                  <a:schemeClr val="tx1">
                    <a:lumMod val="50000"/>
                    <a:lumOff val="50000"/>
                  </a:schemeClr>
                </a:solidFill>
                <a:latin typeface="Arial Unicode MS" pitchFamily="34" charset="-128"/>
                <a:ea typeface="Arial Unicode MS" pitchFamily="34" charset="-128"/>
                <a:cs typeface="Arial Unicode MS" pitchFamily="34" charset="-128"/>
              </a:defRPr>
            </a:pPr>
            <a:r>
              <a:rPr lang="en-US" sz="1000" b="0">
                <a:solidFill>
                  <a:schemeClr val="tx1">
                    <a:lumMod val="50000"/>
                    <a:lumOff val="50000"/>
                  </a:schemeClr>
                </a:solidFill>
                <a:latin typeface="Arial Unicode MS" pitchFamily="34" charset="-128"/>
                <a:ea typeface="Arial Unicode MS" pitchFamily="34" charset="-128"/>
                <a:cs typeface="Arial Unicode MS" pitchFamily="34" charset="-128"/>
              </a:rPr>
              <a:t>City of Keizer (District 109)</a:t>
            </a:r>
          </a:p>
        </c:rich>
      </c:tx>
      <c:layout>
        <c:manualLayout>
          <c:xMode val="edge"/>
          <c:yMode val="edge"/>
          <c:x val="0.39502746171026332"/>
          <c:y val="1.5763594027973026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2407533267063044"/>
          <c:y val="0.12996659476982056"/>
          <c:w val="0.84849317963208659"/>
          <c:h val="0.66599888827724141"/>
        </c:manualLayout>
      </c:layout>
      <c:lineChart>
        <c:grouping val="standard"/>
        <c:varyColors val="0"/>
        <c:ser>
          <c:idx val="0"/>
          <c:order val="0"/>
          <c:spPr>
            <a:ln>
              <a:solidFill>
                <a:srgbClr val="92D050"/>
              </a:solidFill>
            </a:ln>
          </c:spPr>
          <c:marker>
            <c:symbol val="none"/>
          </c:marker>
          <c:cat>
            <c:numRef>
              <c:f>'Total Taxes for Distribution'!$B$1:$V$1</c:f>
              <c:numCache>
                <c:formatCode>General</c:formatCode>
                <c:ptCount val="21"/>
                <c:pt idx="0">
                  <c:v>2000</c:v>
                </c:pt>
                <c:pt idx="1">
                  <c:v>2001</c:v>
                </c:pt>
                <c:pt idx="2">
                  <c:v>2002</c:v>
                </c:pt>
                <c:pt idx="3">
                  <c:v>2003</c:v>
                </c:pt>
                <c:pt idx="4">
                  <c:v>2004</c:v>
                </c:pt>
                <c:pt idx="5">
                  <c:v>2005</c:v>
                </c:pt>
                <c:pt idx="6">
                  <c:v>2006</c:v>
                </c:pt>
                <c:pt idx="7">
                  <c:v>2007</c:v>
                </c:pt>
                <c:pt idx="8">
                  <c:v>2008</c:v>
                </c:pt>
                <c:pt idx="9">
                  <c:v>2009</c:v>
                </c:pt>
                <c:pt idx="10">
                  <c:v>2010</c:v>
                </c:pt>
                <c:pt idx="11">
                  <c:v>2011</c:v>
                </c:pt>
                <c:pt idx="12">
                  <c:v>2012</c:v>
                </c:pt>
                <c:pt idx="13">
                  <c:v>2013</c:v>
                </c:pt>
                <c:pt idx="14">
                  <c:v>2014</c:v>
                </c:pt>
                <c:pt idx="15">
                  <c:v>2015</c:v>
                </c:pt>
                <c:pt idx="16">
                  <c:v>2016</c:v>
                </c:pt>
                <c:pt idx="17">
                  <c:v>2017</c:v>
                </c:pt>
                <c:pt idx="18">
                  <c:v>2018</c:v>
                </c:pt>
                <c:pt idx="19">
                  <c:v>2019</c:v>
                </c:pt>
                <c:pt idx="20">
                  <c:v>2020</c:v>
                </c:pt>
              </c:numCache>
            </c:numRef>
          </c:cat>
          <c:val>
            <c:numRef>
              <c:f>'Total Taxes for Distribution'!$B$2:$V$2</c:f>
              <c:numCache>
                <c:formatCode>#,##0.00</c:formatCode>
                <c:ptCount val="21"/>
                <c:pt idx="0">
                  <c:v>2312502.91</c:v>
                </c:pt>
                <c:pt idx="1">
                  <c:v>2437208.23</c:v>
                </c:pt>
                <c:pt idx="2">
                  <c:v>2541446.52</c:v>
                </c:pt>
                <c:pt idx="3">
                  <c:v>2648895.64</c:v>
                </c:pt>
                <c:pt idx="4">
                  <c:v>2772455.1</c:v>
                </c:pt>
                <c:pt idx="5">
                  <c:v>2894613.31</c:v>
                </c:pt>
                <c:pt idx="6">
                  <c:v>3225446.41</c:v>
                </c:pt>
                <c:pt idx="7">
                  <c:v>3353085.77</c:v>
                </c:pt>
                <c:pt idx="8">
                  <c:v>3488039.98</c:v>
                </c:pt>
                <c:pt idx="9">
                  <c:v>3592771.3</c:v>
                </c:pt>
                <c:pt idx="10">
                  <c:v>3697041.87</c:v>
                </c:pt>
                <c:pt idx="11">
                  <c:v>3788064.99</c:v>
                </c:pt>
                <c:pt idx="12" formatCode="#,##0.00_);[Red]\(#,##0.00\)">
                  <c:v>4214323.2000000002</c:v>
                </c:pt>
                <c:pt idx="13" formatCode="#,##0.00_);[Red]\(#,##0.00\)">
                  <c:v>4380096.1500000004</c:v>
                </c:pt>
                <c:pt idx="14">
                  <c:v>4556032.3899999997</c:v>
                </c:pt>
                <c:pt idx="15">
                  <c:v>4948959.4000000004</c:v>
                </c:pt>
                <c:pt idx="16">
                  <c:v>5165626.07</c:v>
                </c:pt>
                <c:pt idx="17">
                  <c:v>5409298.1100000003</c:v>
                </c:pt>
                <c:pt idx="18">
                  <c:v>5650020.9400000004</c:v>
                </c:pt>
                <c:pt idx="19">
                  <c:v>5834255.0899999999</c:v>
                </c:pt>
                <c:pt idx="20">
                  <c:v>6025257.0199999996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CD94-4CD4-BB96-A6A504CDF08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4441856"/>
        <c:axId val="74443392"/>
      </c:lineChart>
      <c:catAx>
        <c:axId val="7444185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txPr>
          <a:bodyPr/>
          <a:lstStyle/>
          <a:p>
            <a:pPr>
              <a:defRPr>
                <a:latin typeface="Arial Unicode MS" pitchFamily="34" charset="-128"/>
                <a:ea typeface="Arial Unicode MS" pitchFamily="34" charset="-128"/>
                <a:cs typeface="Arial Unicode MS" pitchFamily="34" charset="-128"/>
              </a:defRPr>
            </a:pPr>
            <a:endParaRPr lang="en-US"/>
          </a:p>
        </c:txPr>
        <c:crossAx val="74443392"/>
        <c:crosses val="autoZero"/>
        <c:auto val="1"/>
        <c:lblAlgn val="ctr"/>
        <c:lblOffset val="100"/>
        <c:noMultiLvlLbl val="0"/>
      </c:catAx>
      <c:valAx>
        <c:axId val="74443392"/>
        <c:scaling>
          <c:orientation val="minMax"/>
          <c:min val="2000000"/>
        </c:scaling>
        <c:delete val="0"/>
        <c:axPos val="l"/>
        <c:majorGridlines>
          <c:spPr>
            <a:ln>
              <a:solidFill>
                <a:schemeClr val="bg1">
                  <a:lumMod val="85000"/>
                </a:schemeClr>
              </a:solidFill>
            </a:ln>
          </c:spPr>
        </c:majorGridlines>
        <c:title>
          <c:tx>
            <c:rich>
              <a:bodyPr rot="0" vert="horz"/>
              <a:lstStyle/>
              <a:p>
                <a:pPr>
                  <a:defRPr b="0">
                    <a:latin typeface="Arial Unicode MS" pitchFamily="34" charset="-128"/>
                    <a:ea typeface="Arial Unicode MS" pitchFamily="34" charset="-128"/>
                    <a:cs typeface="Arial Unicode MS" pitchFamily="34" charset="-128"/>
                  </a:defRPr>
                </a:pPr>
                <a:r>
                  <a:rPr lang="en-US" b="0">
                    <a:latin typeface="Arial Unicode MS" pitchFamily="34" charset="-128"/>
                    <a:ea typeface="Arial Unicode MS" pitchFamily="34" charset="-128"/>
                    <a:cs typeface="Arial Unicode MS" pitchFamily="34" charset="-128"/>
                  </a:rPr>
                  <a:t>$</a:t>
                </a:r>
              </a:p>
            </c:rich>
          </c:tx>
          <c:layout>
            <c:manualLayout>
              <c:xMode val="edge"/>
              <c:yMode val="edge"/>
              <c:x val="1.3141088565645546E-2"/>
              <c:y val="0.42552496540954932"/>
            </c:manualLayout>
          </c:layout>
          <c:overlay val="0"/>
        </c:title>
        <c:numFmt formatCode="#,##0" sourceLinked="0"/>
        <c:majorTickMark val="none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>
                <a:latin typeface="Arial Unicode MS" pitchFamily="34" charset="-128"/>
                <a:ea typeface="Arial Unicode MS" pitchFamily="34" charset="-128"/>
                <a:cs typeface="Arial Unicode MS" pitchFamily="34" charset="-128"/>
              </a:defRPr>
            </a:pPr>
            <a:endParaRPr lang="en-US"/>
          </a:p>
        </c:txPr>
        <c:crossAx val="74441856"/>
        <c:crosses val="autoZero"/>
        <c:crossBetween val="midCat"/>
      </c:valAx>
    </c:plotArea>
    <c:plotVisOnly val="1"/>
    <c:dispBlanksAs val="gap"/>
    <c:showDLblsOverMax val="0"/>
  </c:chart>
  <c:printSettings>
    <c:headerFooter/>
    <c:pageMargins b="0.75" l="0.7" r="0.7" t="0.75" header="0.3" footer="0.3"/>
    <c:pageSetup/>
  </c:printSettings>
  <c:userShapes r:id="rId1"/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200">
                <a:solidFill>
                  <a:schemeClr val="tx1">
                    <a:lumMod val="50000"/>
                    <a:lumOff val="50000"/>
                  </a:schemeClr>
                </a:solidFill>
                <a:latin typeface="Arial Unicode MS" pitchFamily="34" charset="-128"/>
                <a:ea typeface="Arial Unicode MS" pitchFamily="34" charset="-128"/>
                <a:cs typeface="Arial Unicode MS" pitchFamily="34" charset="-128"/>
              </a:defRPr>
            </a:pPr>
            <a:r>
              <a:rPr lang="en-US" sz="1200" b="0">
                <a:solidFill>
                  <a:schemeClr val="tx1">
                    <a:lumMod val="50000"/>
                    <a:lumOff val="50000"/>
                  </a:schemeClr>
                </a:solidFill>
                <a:latin typeface="Arial Unicode MS" pitchFamily="34" charset="-128"/>
                <a:ea typeface="Arial Unicode MS" pitchFamily="34" charset="-128"/>
                <a:cs typeface="Arial Unicode MS" pitchFamily="34" charset="-128"/>
              </a:rPr>
              <a:t>Total RMV, M50AV, MAV</a:t>
            </a:r>
          </a:p>
          <a:p>
            <a:pPr>
              <a:defRPr sz="1200">
                <a:solidFill>
                  <a:schemeClr val="tx1">
                    <a:lumMod val="50000"/>
                    <a:lumOff val="50000"/>
                  </a:schemeClr>
                </a:solidFill>
                <a:latin typeface="Arial Unicode MS" pitchFamily="34" charset="-128"/>
                <a:ea typeface="Arial Unicode MS" pitchFamily="34" charset="-128"/>
                <a:cs typeface="Arial Unicode MS" pitchFamily="34" charset="-128"/>
              </a:defRPr>
            </a:pPr>
            <a:r>
              <a:rPr lang="en-US" sz="1000" b="0">
                <a:solidFill>
                  <a:schemeClr val="tx1">
                    <a:lumMod val="50000"/>
                    <a:lumOff val="50000"/>
                  </a:schemeClr>
                </a:solidFill>
                <a:latin typeface="Arial Unicode MS" pitchFamily="34" charset="-128"/>
                <a:ea typeface="Arial Unicode MS" pitchFamily="34" charset="-128"/>
                <a:cs typeface="Arial Unicode MS" pitchFamily="34" charset="-128"/>
              </a:rPr>
              <a:t>City of Keizer</a:t>
            </a:r>
            <a:r>
              <a:rPr lang="en-US" sz="1000" b="0" baseline="0">
                <a:solidFill>
                  <a:schemeClr val="tx1">
                    <a:lumMod val="50000"/>
                    <a:lumOff val="50000"/>
                  </a:schemeClr>
                </a:solidFill>
                <a:latin typeface="Arial Unicode MS" pitchFamily="34" charset="-128"/>
                <a:ea typeface="Arial Unicode MS" pitchFamily="34" charset="-128"/>
                <a:cs typeface="Arial Unicode MS" pitchFamily="34" charset="-128"/>
              </a:rPr>
              <a:t> (District 109)</a:t>
            </a:r>
            <a:endParaRPr lang="en-US" sz="1000" b="0">
              <a:solidFill>
                <a:schemeClr val="tx1">
                  <a:lumMod val="50000"/>
                  <a:lumOff val="50000"/>
                </a:schemeClr>
              </a:solidFill>
              <a:latin typeface="Arial Unicode MS" pitchFamily="34" charset="-128"/>
              <a:ea typeface="Arial Unicode MS" pitchFamily="34" charset="-128"/>
              <a:cs typeface="Arial Unicode MS" pitchFamily="34" charset="-128"/>
            </a:endParaRP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0.16379526785652587"/>
          <c:y val="0.14253281152410313"/>
          <c:w val="0.80925473457288066"/>
          <c:h val="0.7980327103240209"/>
        </c:manualLayout>
      </c:layout>
      <c:lineChart>
        <c:grouping val="standard"/>
        <c:varyColors val="0"/>
        <c:ser>
          <c:idx val="0"/>
          <c:order val="0"/>
          <c:tx>
            <c:v>RMV</c:v>
          </c:tx>
          <c:marker>
            <c:symbol val="none"/>
          </c:marker>
          <c:cat>
            <c:numRef>
              <c:f>'RMV, M50AV, MAV'!$B$1:$V$1</c:f>
              <c:numCache>
                <c:formatCode>General</c:formatCode>
                <c:ptCount val="21"/>
                <c:pt idx="0">
                  <c:v>2000</c:v>
                </c:pt>
                <c:pt idx="1">
                  <c:v>2001</c:v>
                </c:pt>
                <c:pt idx="2">
                  <c:v>2002</c:v>
                </c:pt>
                <c:pt idx="3">
                  <c:v>2003</c:v>
                </c:pt>
                <c:pt idx="4">
                  <c:v>2004</c:v>
                </c:pt>
                <c:pt idx="5">
                  <c:v>2005</c:v>
                </c:pt>
                <c:pt idx="6">
                  <c:v>2006</c:v>
                </c:pt>
                <c:pt idx="7">
                  <c:v>2007</c:v>
                </c:pt>
                <c:pt idx="8">
                  <c:v>2008</c:v>
                </c:pt>
                <c:pt idx="9">
                  <c:v>2009</c:v>
                </c:pt>
                <c:pt idx="10">
                  <c:v>2010</c:v>
                </c:pt>
                <c:pt idx="11">
                  <c:v>2011</c:v>
                </c:pt>
                <c:pt idx="12">
                  <c:v>2012</c:v>
                </c:pt>
                <c:pt idx="13">
                  <c:v>2013</c:v>
                </c:pt>
                <c:pt idx="14">
                  <c:v>2014</c:v>
                </c:pt>
                <c:pt idx="15">
                  <c:v>2015</c:v>
                </c:pt>
                <c:pt idx="16">
                  <c:v>2016</c:v>
                </c:pt>
                <c:pt idx="17">
                  <c:v>2017</c:v>
                </c:pt>
                <c:pt idx="18">
                  <c:v>2018</c:v>
                </c:pt>
                <c:pt idx="19">
                  <c:v>2019</c:v>
                </c:pt>
                <c:pt idx="20">
                  <c:v>2020</c:v>
                </c:pt>
              </c:numCache>
            </c:numRef>
          </c:cat>
          <c:val>
            <c:numRef>
              <c:f>'RMV, M50AV, MAV'!$B$2:$V$2</c:f>
              <c:numCache>
                <c:formatCode>#,##0</c:formatCode>
                <c:ptCount val="21"/>
                <c:pt idx="0">
                  <c:v>1618358777</c:v>
                </c:pt>
                <c:pt idx="1">
                  <c:v>1722643230</c:v>
                </c:pt>
                <c:pt idx="2">
                  <c:v>1814134866</c:v>
                </c:pt>
                <c:pt idx="3">
                  <c:v>1891624027</c:v>
                </c:pt>
                <c:pt idx="4">
                  <c:v>2031389878</c:v>
                </c:pt>
                <c:pt idx="5">
                  <c:v>2220578936</c:v>
                </c:pt>
                <c:pt idx="6">
                  <c:v>2525781776</c:v>
                </c:pt>
                <c:pt idx="7">
                  <c:v>3023856831</c:v>
                </c:pt>
                <c:pt idx="8">
                  <c:v>3229159289</c:v>
                </c:pt>
                <c:pt idx="9">
                  <c:v>3070376494</c:v>
                </c:pt>
                <c:pt idx="10">
                  <c:v>2924103223</c:v>
                </c:pt>
                <c:pt idx="11">
                  <c:v>2761019063</c:v>
                </c:pt>
                <c:pt idx="12">
                  <c:v>2604791138</c:v>
                </c:pt>
                <c:pt idx="13">
                  <c:v>2669051373</c:v>
                </c:pt>
                <c:pt idx="14">
                  <c:v>2878298084</c:v>
                </c:pt>
                <c:pt idx="15">
                  <c:v>3034894344</c:v>
                </c:pt>
                <c:pt idx="16">
                  <c:v>3272615570</c:v>
                </c:pt>
                <c:pt idx="17">
                  <c:v>3729329409</c:v>
                </c:pt>
                <c:pt idx="18">
                  <c:v>4116925950</c:v>
                </c:pt>
                <c:pt idx="19">
                  <c:v>4449357270</c:v>
                </c:pt>
                <c:pt idx="20">
                  <c:v>4650918981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CB46-48ED-BBDF-6C08BFE342AA}"/>
            </c:ext>
          </c:extLst>
        </c:ser>
        <c:ser>
          <c:idx val="2"/>
          <c:order val="1"/>
          <c:tx>
            <c:v>MAV</c:v>
          </c:tx>
          <c:marker>
            <c:symbol val="none"/>
          </c:marker>
          <c:cat>
            <c:numRef>
              <c:f>'RMV, M50AV, MAV'!$B$1:$V$1</c:f>
              <c:numCache>
                <c:formatCode>General</c:formatCode>
                <c:ptCount val="21"/>
                <c:pt idx="0">
                  <c:v>2000</c:v>
                </c:pt>
                <c:pt idx="1">
                  <c:v>2001</c:v>
                </c:pt>
                <c:pt idx="2">
                  <c:v>2002</c:v>
                </c:pt>
                <c:pt idx="3">
                  <c:v>2003</c:v>
                </c:pt>
                <c:pt idx="4">
                  <c:v>2004</c:v>
                </c:pt>
                <c:pt idx="5">
                  <c:v>2005</c:v>
                </c:pt>
                <c:pt idx="6">
                  <c:v>2006</c:v>
                </c:pt>
                <c:pt idx="7">
                  <c:v>2007</c:v>
                </c:pt>
                <c:pt idx="8">
                  <c:v>2008</c:v>
                </c:pt>
                <c:pt idx="9">
                  <c:v>2009</c:v>
                </c:pt>
                <c:pt idx="10">
                  <c:v>2010</c:v>
                </c:pt>
                <c:pt idx="11">
                  <c:v>2011</c:v>
                </c:pt>
                <c:pt idx="12">
                  <c:v>2012</c:v>
                </c:pt>
                <c:pt idx="13">
                  <c:v>2013</c:v>
                </c:pt>
                <c:pt idx="14">
                  <c:v>2014</c:v>
                </c:pt>
                <c:pt idx="15">
                  <c:v>2015</c:v>
                </c:pt>
                <c:pt idx="16">
                  <c:v>2016</c:v>
                </c:pt>
                <c:pt idx="17">
                  <c:v>2017</c:v>
                </c:pt>
                <c:pt idx="18">
                  <c:v>2018</c:v>
                </c:pt>
                <c:pt idx="19">
                  <c:v>2019</c:v>
                </c:pt>
                <c:pt idx="20">
                  <c:v>2020</c:v>
                </c:pt>
              </c:numCache>
            </c:numRef>
          </c:cat>
          <c:val>
            <c:numRef>
              <c:f>'RMV, M50AV, MAV'!$B$4:$V$4</c:f>
              <c:numCache>
                <c:formatCode>#,##0</c:formatCode>
                <c:ptCount val="21"/>
                <c:pt idx="0">
                  <c:v>1308974878</c:v>
                </c:pt>
                <c:pt idx="1">
                  <c:v>1387323581</c:v>
                </c:pt>
                <c:pt idx="2">
                  <c:v>1454068986</c:v>
                </c:pt>
                <c:pt idx="3">
                  <c:v>1522138078</c:v>
                </c:pt>
                <c:pt idx="4">
                  <c:v>1598180811</c:v>
                </c:pt>
                <c:pt idx="5">
                  <c:v>1673337590</c:v>
                </c:pt>
                <c:pt idx="6">
                  <c:v>1765056675</c:v>
                </c:pt>
                <c:pt idx="7">
                  <c:v>1869872597</c:v>
                </c:pt>
                <c:pt idx="8">
                  <c:v>1969677877</c:v>
                </c:pt>
                <c:pt idx="9">
                  <c:v>2044283053</c:v>
                </c:pt>
                <c:pt idx="10">
                  <c:v>2102797730</c:v>
                </c:pt>
                <c:pt idx="11">
                  <c:v>2174430821</c:v>
                </c:pt>
                <c:pt idx="12">
                  <c:v>2237517761</c:v>
                </c:pt>
                <c:pt idx="13">
                  <c:v>2281257522</c:v>
                </c:pt>
                <c:pt idx="14">
                  <c:v>2341085505</c:v>
                </c:pt>
                <c:pt idx="15">
                  <c:v>2434976129</c:v>
                </c:pt>
                <c:pt idx="16">
                  <c:v>2527941361</c:v>
                </c:pt>
                <c:pt idx="17">
                  <c:v>2647728253</c:v>
                </c:pt>
                <c:pt idx="18">
                  <c:v>2758926849</c:v>
                </c:pt>
                <c:pt idx="19">
                  <c:v>2854796243</c:v>
                </c:pt>
                <c:pt idx="20">
                  <c:v>2947594279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CB46-48ED-BBDF-6C08BFE342AA}"/>
            </c:ext>
          </c:extLst>
        </c:ser>
        <c:ser>
          <c:idx val="1"/>
          <c:order val="2"/>
          <c:tx>
            <c:v>M50AV</c:v>
          </c:tx>
          <c:marker>
            <c:symbol val="none"/>
          </c:marker>
          <c:cat>
            <c:numRef>
              <c:f>'RMV, M50AV, MAV'!$B$1:$V$1</c:f>
              <c:numCache>
                <c:formatCode>General</c:formatCode>
                <c:ptCount val="21"/>
                <c:pt idx="0">
                  <c:v>2000</c:v>
                </c:pt>
                <c:pt idx="1">
                  <c:v>2001</c:v>
                </c:pt>
                <c:pt idx="2">
                  <c:v>2002</c:v>
                </c:pt>
                <c:pt idx="3">
                  <c:v>2003</c:v>
                </c:pt>
                <c:pt idx="4">
                  <c:v>2004</c:v>
                </c:pt>
                <c:pt idx="5">
                  <c:v>2005</c:v>
                </c:pt>
                <c:pt idx="6">
                  <c:v>2006</c:v>
                </c:pt>
                <c:pt idx="7">
                  <c:v>2007</c:v>
                </c:pt>
                <c:pt idx="8">
                  <c:v>2008</c:v>
                </c:pt>
                <c:pt idx="9">
                  <c:v>2009</c:v>
                </c:pt>
                <c:pt idx="10">
                  <c:v>2010</c:v>
                </c:pt>
                <c:pt idx="11">
                  <c:v>2011</c:v>
                </c:pt>
                <c:pt idx="12">
                  <c:v>2012</c:v>
                </c:pt>
                <c:pt idx="13">
                  <c:v>2013</c:v>
                </c:pt>
                <c:pt idx="14">
                  <c:v>2014</c:v>
                </c:pt>
                <c:pt idx="15">
                  <c:v>2015</c:v>
                </c:pt>
                <c:pt idx="16">
                  <c:v>2016</c:v>
                </c:pt>
                <c:pt idx="17">
                  <c:v>2017</c:v>
                </c:pt>
                <c:pt idx="18">
                  <c:v>2018</c:v>
                </c:pt>
                <c:pt idx="19">
                  <c:v>2019</c:v>
                </c:pt>
                <c:pt idx="20">
                  <c:v>2020</c:v>
                </c:pt>
              </c:numCache>
            </c:numRef>
          </c:cat>
          <c:val>
            <c:numRef>
              <c:f>'RMV, M50AV, MAV'!$B$3:$V$3</c:f>
              <c:numCache>
                <c:formatCode>#,##0</c:formatCode>
                <c:ptCount val="21"/>
                <c:pt idx="0">
                  <c:v>1298321890</c:v>
                </c:pt>
                <c:pt idx="1">
                  <c:v>1373503250</c:v>
                </c:pt>
                <c:pt idx="2">
                  <c:v>1437311312</c:v>
                </c:pt>
                <c:pt idx="3">
                  <c:v>1501485546</c:v>
                </c:pt>
                <c:pt idx="4">
                  <c:v>1575976967</c:v>
                </c:pt>
                <c:pt idx="5">
                  <c:v>1650167242</c:v>
                </c:pt>
                <c:pt idx="6">
                  <c:v>1738775680</c:v>
                </c:pt>
                <c:pt idx="7">
                  <c:v>1844028175</c:v>
                </c:pt>
                <c:pt idx="8">
                  <c:v>1938758271</c:v>
                </c:pt>
                <c:pt idx="9">
                  <c:v>2012594553</c:v>
                </c:pt>
                <c:pt idx="10">
                  <c:v>2066274196</c:v>
                </c:pt>
                <c:pt idx="11">
                  <c:v>2118730463</c:v>
                </c:pt>
                <c:pt idx="12">
                  <c:v>2124522638</c:v>
                </c:pt>
                <c:pt idx="13">
                  <c:v>2182561408</c:v>
                </c:pt>
                <c:pt idx="14">
                  <c:v>2278420147</c:v>
                </c:pt>
                <c:pt idx="15">
                  <c:v>2373579515</c:v>
                </c:pt>
                <c:pt idx="16">
                  <c:v>2476933595</c:v>
                </c:pt>
                <c:pt idx="17">
                  <c:v>2595897958</c:v>
                </c:pt>
                <c:pt idx="18">
                  <c:v>2710674181</c:v>
                </c:pt>
                <c:pt idx="19">
                  <c:v>2799098919</c:v>
                </c:pt>
                <c:pt idx="20">
                  <c:v>2891410123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CB46-48ED-BBDF-6C08BFE342A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6502144"/>
        <c:axId val="76503680"/>
      </c:lineChart>
      <c:catAx>
        <c:axId val="7650214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txPr>
          <a:bodyPr/>
          <a:lstStyle/>
          <a:p>
            <a:pPr>
              <a:defRPr>
                <a:latin typeface="Arial Unicode MS" pitchFamily="34" charset="-128"/>
                <a:ea typeface="Arial Unicode MS" pitchFamily="34" charset="-128"/>
                <a:cs typeface="Arial Unicode MS" pitchFamily="34" charset="-128"/>
              </a:defRPr>
            </a:pPr>
            <a:endParaRPr lang="en-US"/>
          </a:p>
        </c:txPr>
        <c:crossAx val="76503680"/>
        <c:crosses val="autoZero"/>
        <c:auto val="1"/>
        <c:lblAlgn val="ctr"/>
        <c:lblOffset val="100"/>
        <c:noMultiLvlLbl val="0"/>
      </c:catAx>
      <c:valAx>
        <c:axId val="76503680"/>
        <c:scaling>
          <c:orientation val="minMax"/>
          <c:min val="1000000000"/>
        </c:scaling>
        <c:delete val="0"/>
        <c:axPos val="l"/>
        <c:majorGridlines>
          <c:spPr>
            <a:ln>
              <a:solidFill>
                <a:schemeClr val="bg1">
                  <a:lumMod val="85000"/>
                </a:schemeClr>
              </a:solidFill>
            </a:ln>
          </c:spPr>
        </c:majorGridlines>
        <c:title>
          <c:tx>
            <c:rich>
              <a:bodyPr rot="0" vert="horz"/>
              <a:lstStyle/>
              <a:p>
                <a:pPr>
                  <a:defRPr b="0">
                    <a:latin typeface="Arial Unicode MS" pitchFamily="34" charset="-128"/>
                    <a:ea typeface="Arial Unicode MS" pitchFamily="34" charset="-128"/>
                    <a:cs typeface="Arial Unicode MS" pitchFamily="34" charset="-128"/>
                  </a:defRPr>
                </a:pPr>
                <a:r>
                  <a:rPr lang="en-US" b="0">
                    <a:latin typeface="Arial Unicode MS" pitchFamily="34" charset="-128"/>
                    <a:ea typeface="Arial Unicode MS" pitchFamily="34" charset="-128"/>
                    <a:cs typeface="Arial Unicode MS" pitchFamily="34" charset="-128"/>
                  </a:rPr>
                  <a:t>$</a:t>
                </a:r>
              </a:p>
            </c:rich>
          </c:tx>
          <c:layout>
            <c:manualLayout>
              <c:xMode val="edge"/>
              <c:yMode val="edge"/>
              <c:x val="1.5407489054876974E-2"/>
              <c:y val="0.43829301646422675"/>
            </c:manualLayout>
          </c:layout>
          <c:overlay val="0"/>
        </c:title>
        <c:numFmt formatCode="#,##0" sourceLinked="1"/>
        <c:majorTickMark val="none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>
                <a:latin typeface="Arial Unicode MS" pitchFamily="34" charset="-128"/>
                <a:ea typeface="Arial Unicode MS" pitchFamily="34" charset="-128"/>
                <a:cs typeface="Arial Unicode MS" pitchFamily="34" charset="-128"/>
              </a:defRPr>
            </a:pPr>
            <a:endParaRPr lang="en-US"/>
          </a:p>
        </c:txPr>
        <c:crossAx val="76502144"/>
        <c:crosses val="autoZero"/>
        <c:crossBetween val="midCat"/>
      </c:valAx>
    </c:plotArea>
    <c:legend>
      <c:legendPos val="r"/>
      <c:layout>
        <c:manualLayout>
          <c:xMode val="edge"/>
          <c:yMode val="edge"/>
          <c:x val="0.20616158371917659"/>
          <c:y val="0.19666059679613507"/>
          <c:w val="9.4687243265594703E-2"/>
          <c:h val="9.0220640031485375E-2"/>
        </c:manualLayout>
      </c:layout>
      <c:overlay val="0"/>
      <c:spPr>
        <a:solidFill>
          <a:schemeClr val="bg1"/>
        </a:solidFill>
        <a:ln>
          <a:solidFill>
            <a:schemeClr val="bg1">
              <a:lumMod val="85000"/>
            </a:schemeClr>
          </a:solidFill>
        </a:ln>
      </c:spPr>
      <c:txPr>
        <a:bodyPr/>
        <a:lstStyle/>
        <a:p>
          <a:pPr>
            <a:defRPr>
              <a:latin typeface="Arial Unicode MS" pitchFamily="34" charset="-128"/>
              <a:ea typeface="Arial Unicode MS" pitchFamily="34" charset="-128"/>
              <a:cs typeface="Arial Unicode MS" pitchFamily="34" charset="-128"/>
            </a:defRPr>
          </a:pPr>
          <a:endParaRPr lang="en-US"/>
        </a:p>
      </c:txPr>
    </c:legend>
    <c:plotVisOnly val="1"/>
    <c:dispBlanksAs val="gap"/>
    <c:showDLblsOverMax val="0"/>
  </c:chart>
  <c:printSettings>
    <c:headerFooter/>
    <c:pageMargins b="0.75" l="0.7" r="0.7" t="0.75" header="0.3" footer="0.3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200">
                <a:solidFill>
                  <a:schemeClr val="tx1">
                    <a:lumMod val="50000"/>
                    <a:lumOff val="50000"/>
                  </a:schemeClr>
                </a:solidFill>
                <a:latin typeface="Arial Unicode MS" pitchFamily="34" charset="-128"/>
                <a:ea typeface="Arial Unicode MS" pitchFamily="34" charset="-128"/>
                <a:cs typeface="Arial Unicode MS" pitchFamily="34" charset="-128"/>
              </a:defRPr>
            </a:pPr>
            <a:r>
              <a:rPr lang="en-US" sz="1200" b="0">
                <a:solidFill>
                  <a:schemeClr val="tx1">
                    <a:lumMod val="50000"/>
                    <a:lumOff val="50000"/>
                  </a:schemeClr>
                </a:solidFill>
                <a:latin typeface="Arial Unicode MS" pitchFamily="34" charset="-128"/>
                <a:ea typeface="Arial Unicode MS" pitchFamily="34" charset="-128"/>
                <a:cs typeface="Arial Unicode MS" pitchFamily="34" charset="-128"/>
              </a:rPr>
              <a:t>%Gap</a:t>
            </a:r>
          </a:p>
          <a:p>
            <a:pPr>
              <a:defRPr sz="1200">
                <a:solidFill>
                  <a:schemeClr val="tx1">
                    <a:lumMod val="50000"/>
                    <a:lumOff val="50000"/>
                  </a:schemeClr>
                </a:solidFill>
                <a:latin typeface="Arial Unicode MS" pitchFamily="34" charset="-128"/>
                <a:ea typeface="Arial Unicode MS" pitchFamily="34" charset="-128"/>
                <a:cs typeface="Arial Unicode MS" pitchFamily="34" charset="-128"/>
              </a:defRPr>
            </a:pPr>
            <a:r>
              <a:rPr lang="en-US" sz="1000" b="0">
                <a:solidFill>
                  <a:schemeClr val="tx1">
                    <a:lumMod val="50000"/>
                    <a:lumOff val="50000"/>
                  </a:schemeClr>
                </a:solidFill>
                <a:latin typeface="Arial Unicode MS" pitchFamily="34" charset="-128"/>
                <a:ea typeface="Arial Unicode MS" pitchFamily="34" charset="-128"/>
                <a:cs typeface="Arial Unicode MS" pitchFamily="34" charset="-128"/>
              </a:rPr>
              <a:t>City of Keizer</a:t>
            </a:r>
            <a:r>
              <a:rPr lang="en-US" sz="1000" b="0" baseline="0">
                <a:solidFill>
                  <a:schemeClr val="tx1">
                    <a:lumMod val="50000"/>
                    <a:lumOff val="50000"/>
                  </a:schemeClr>
                </a:solidFill>
                <a:latin typeface="Arial Unicode MS" pitchFamily="34" charset="-128"/>
                <a:ea typeface="Arial Unicode MS" pitchFamily="34" charset="-128"/>
                <a:cs typeface="Arial Unicode MS" pitchFamily="34" charset="-128"/>
              </a:rPr>
              <a:t> (District 109)</a:t>
            </a:r>
            <a:endParaRPr lang="en-US" sz="1000" b="0">
              <a:solidFill>
                <a:schemeClr val="tx1">
                  <a:lumMod val="50000"/>
                  <a:lumOff val="50000"/>
                </a:schemeClr>
              </a:solidFill>
              <a:latin typeface="Arial Unicode MS" pitchFamily="34" charset="-128"/>
              <a:ea typeface="Arial Unicode MS" pitchFamily="34" charset="-128"/>
              <a:cs typeface="Arial Unicode MS" pitchFamily="34" charset="-128"/>
            </a:endParaRPr>
          </a:p>
        </c:rich>
      </c:tx>
      <c:layout>
        <c:manualLayout>
          <c:xMode val="edge"/>
          <c:yMode val="edge"/>
          <c:x val="0.41514802585160726"/>
          <c:y val="1.2894906511927788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9.0806637184050618E-2"/>
          <c:y val="0.14227610330140067"/>
          <c:w val="0.87010660482508184"/>
          <c:h val="0.72886813165146103"/>
        </c:manualLayout>
      </c:layout>
      <c:lineChart>
        <c:grouping val="standard"/>
        <c:varyColors val="0"/>
        <c:ser>
          <c:idx val="0"/>
          <c:order val="0"/>
          <c:marker>
            <c:symbol val="none"/>
          </c:marker>
          <c:cat>
            <c:numRef>
              <c:f>'%GAP'!$B$2:$V$2</c:f>
              <c:numCache>
                <c:formatCode>General</c:formatCode>
                <c:ptCount val="21"/>
                <c:pt idx="0">
                  <c:v>2000</c:v>
                </c:pt>
                <c:pt idx="1">
                  <c:v>2001</c:v>
                </c:pt>
                <c:pt idx="2">
                  <c:v>2002</c:v>
                </c:pt>
                <c:pt idx="3">
                  <c:v>2003</c:v>
                </c:pt>
                <c:pt idx="4">
                  <c:v>2004</c:v>
                </c:pt>
                <c:pt idx="5">
                  <c:v>2005</c:v>
                </c:pt>
                <c:pt idx="6">
                  <c:v>2006</c:v>
                </c:pt>
                <c:pt idx="7">
                  <c:v>2007</c:v>
                </c:pt>
                <c:pt idx="8">
                  <c:v>2008</c:v>
                </c:pt>
                <c:pt idx="9">
                  <c:v>2009</c:v>
                </c:pt>
                <c:pt idx="10">
                  <c:v>2010</c:v>
                </c:pt>
                <c:pt idx="11">
                  <c:v>2011</c:v>
                </c:pt>
                <c:pt idx="12">
                  <c:v>2012</c:v>
                </c:pt>
                <c:pt idx="13">
                  <c:v>2013</c:v>
                </c:pt>
                <c:pt idx="14">
                  <c:v>2014</c:v>
                </c:pt>
                <c:pt idx="15">
                  <c:v>2015</c:v>
                </c:pt>
                <c:pt idx="16">
                  <c:v>2016</c:v>
                </c:pt>
                <c:pt idx="17">
                  <c:v>2017</c:v>
                </c:pt>
                <c:pt idx="18">
                  <c:v>2018</c:v>
                </c:pt>
                <c:pt idx="19">
                  <c:v>2019</c:v>
                </c:pt>
                <c:pt idx="20">
                  <c:v>2020</c:v>
                </c:pt>
              </c:numCache>
            </c:numRef>
          </c:cat>
          <c:val>
            <c:numRef>
              <c:f>'%GAP'!$B$7:$V$7</c:f>
              <c:numCache>
                <c:formatCode>0%</c:formatCode>
                <c:ptCount val="21"/>
                <c:pt idx="0">
                  <c:v>0.17053258421471096</c:v>
                </c:pt>
                <c:pt idx="1">
                  <c:v>0.17464244787141914</c:v>
                </c:pt>
                <c:pt idx="2">
                  <c:v>0.17202001931608546</c:v>
                </c:pt>
                <c:pt idx="3">
                  <c:v>0.17051968712192334</c:v>
                </c:pt>
                <c:pt idx="4">
                  <c:v>0.18941157517095353</c:v>
                </c:pt>
                <c:pt idx="5">
                  <c:v>0.2231657170820126</c:v>
                </c:pt>
                <c:pt idx="6">
                  <c:v>0.28287305322454637</c:v>
                </c:pt>
                <c:pt idx="7">
                  <c:v>0.36631113100497059</c:v>
                </c:pt>
                <c:pt idx="8">
                  <c:v>0.37674026613848277</c:v>
                </c:pt>
                <c:pt idx="9">
                  <c:v>0.31514801081044086</c:v>
                </c:pt>
                <c:pt idx="10">
                  <c:v>0.25751611592708623</c:v>
                </c:pt>
                <c:pt idx="11">
                  <c:v>0.19042188269625371</c:v>
                </c:pt>
                <c:pt idx="12">
                  <c:v>0.13295377419289978</c:v>
                </c:pt>
                <c:pt idx="13">
                  <c:v>0.12860336693307717</c:v>
                </c:pt>
                <c:pt idx="14">
                  <c:v>0.15803707748028228</c:v>
                </c:pt>
                <c:pt idx="15">
                  <c:v>0.16925987562556</c:v>
                </c:pt>
                <c:pt idx="16">
                  <c:v>0.20068100569180269</c:v>
                </c:pt>
                <c:pt idx="17">
                  <c:v>0.26481596149546116</c:v>
                </c:pt>
                <c:pt idx="18">
                  <c:v>0.30759216034738313</c:v>
                </c:pt>
                <c:pt idx="19">
                  <c:v>0.34103273701599124</c:v>
                </c:pt>
                <c:pt idx="20">
                  <c:v>0.34728519084065668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03E9-46BB-A331-5D71E46D6AA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6632064"/>
        <c:axId val="76633600"/>
      </c:lineChart>
      <c:catAx>
        <c:axId val="7663206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txPr>
          <a:bodyPr rot="-5400000" vert="horz"/>
          <a:lstStyle/>
          <a:p>
            <a:pPr>
              <a:defRPr>
                <a:latin typeface="Arial Unicode MS" pitchFamily="34" charset="-128"/>
                <a:ea typeface="Arial Unicode MS" pitchFamily="34" charset="-128"/>
                <a:cs typeface="Arial Unicode MS" pitchFamily="34" charset="-128"/>
              </a:defRPr>
            </a:pPr>
            <a:endParaRPr lang="en-US"/>
          </a:p>
        </c:txPr>
        <c:crossAx val="76633600"/>
        <c:crosses val="autoZero"/>
        <c:auto val="1"/>
        <c:lblAlgn val="ctr"/>
        <c:lblOffset val="100"/>
        <c:noMultiLvlLbl val="0"/>
      </c:catAx>
      <c:valAx>
        <c:axId val="76633600"/>
        <c:scaling>
          <c:orientation val="minMax"/>
          <c:min val="0.1"/>
        </c:scaling>
        <c:delete val="0"/>
        <c:axPos val="l"/>
        <c:majorGridlines>
          <c:spPr>
            <a:ln>
              <a:solidFill>
                <a:schemeClr val="bg1">
                  <a:lumMod val="85000"/>
                </a:schemeClr>
              </a:solidFill>
            </a:ln>
          </c:spPr>
        </c:majorGridlines>
        <c:numFmt formatCode="0%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>
                <a:latin typeface="Arial Unicode MS" pitchFamily="34" charset="-128"/>
                <a:ea typeface="Arial Unicode MS" pitchFamily="34" charset="-128"/>
                <a:cs typeface="Arial Unicode MS" pitchFamily="34" charset="-128"/>
              </a:defRPr>
            </a:pPr>
            <a:endParaRPr lang="en-US"/>
          </a:p>
        </c:txPr>
        <c:crossAx val="76632064"/>
        <c:crosses val="autoZero"/>
        <c:crossBetween val="midCat"/>
      </c:valAx>
    </c:plotArea>
    <c:plotVisOnly val="1"/>
    <c:dispBlanksAs val="gap"/>
    <c:showDLblsOverMax val="0"/>
  </c:chart>
  <c:printSettings>
    <c:headerFooter/>
    <c:pageMargins b="0.75" l="0.7" r="0.7" t="0.75" header="0.3" footer="0.3"/>
    <c:pageSetup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200">
                <a:latin typeface="Arial Unicode MS" pitchFamily="34" charset="-128"/>
                <a:ea typeface="Arial Unicode MS" pitchFamily="34" charset="-128"/>
                <a:cs typeface="Arial Unicode MS" pitchFamily="34" charset="-128"/>
              </a:defRPr>
            </a:pPr>
            <a:r>
              <a:rPr lang="en-US" sz="1200" b="0">
                <a:solidFill>
                  <a:schemeClr val="tx1">
                    <a:lumMod val="50000"/>
                    <a:lumOff val="50000"/>
                  </a:schemeClr>
                </a:solidFill>
                <a:latin typeface="Arial Unicode MS" pitchFamily="34" charset="-128"/>
                <a:ea typeface="Arial Unicode MS" pitchFamily="34" charset="-128"/>
                <a:cs typeface="Arial Unicode MS" pitchFamily="34" charset="-128"/>
              </a:rPr>
              <a:t>Real Property Accounts where RMV=M50AV</a:t>
            </a:r>
          </a:p>
          <a:p>
            <a:pPr>
              <a:defRPr sz="1200">
                <a:latin typeface="Arial Unicode MS" pitchFamily="34" charset="-128"/>
                <a:ea typeface="Arial Unicode MS" pitchFamily="34" charset="-128"/>
                <a:cs typeface="Arial Unicode MS" pitchFamily="34" charset="-128"/>
              </a:defRPr>
            </a:pPr>
            <a:r>
              <a:rPr lang="en-US" sz="1000" b="0">
                <a:solidFill>
                  <a:schemeClr val="tx1">
                    <a:lumMod val="50000"/>
                    <a:lumOff val="50000"/>
                  </a:schemeClr>
                </a:solidFill>
                <a:latin typeface="Arial Unicode MS" pitchFamily="34" charset="-128"/>
                <a:ea typeface="Arial Unicode MS" pitchFamily="34" charset="-128"/>
                <a:cs typeface="Arial Unicode MS" pitchFamily="34" charset="-128"/>
              </a:rPr>
              <a:t>City of Keizer (District</a:t>
            </a:r>
            <a:r>
              <a:rPr lang="en-US" sz="1000" b="0" baseline="0">
                <a:solidFill>
                  <a:schemeClr val="tx1">
                    <a:lumMod val="50000"/>
                    <a:lumOff val="50000"/>
                  </a:schemeClr>
                </a:solidFill>
                <a:latin typeface="Arial Unicode MS" pitchFamily="34" charset="-128"/>
                <a:ea typeface="Arial Unicode MS" pitchFamily="34" charset="-128"/>
                <a:cs typeface="Arial Unicode MS" pitchFamily="34" charset="-128"/>
              </a:rPr>
              <a:t> 109)</a:t>
            </a:r>
            <a:endParaRPr lang="en-US" sz="1000" b="0">
              <a:solidFill>
                <a:schemeClr val="tx1">
                  <a:lumMod val="50000"/>
                  <a:lumOff val="50000"/>
                </a:schemeClr>
              </a:solidFill>
              <a:latin typeface="Arial Unicode MS" pitchFamily="34" charset="-128"/>
              <a:ea typeface="Arial Unicode MS" pitchFamily="34" charset="-128"/>
              <a:cs typeface="Arial Unicode MS" pitchFamily="34" charset="-128"/>
            </a:endParaRP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0.14447401431328347"/>
          <c:y val="0.17702296933084513"/>
          <c:w val="0.80851780201554158"/>
          <c:h val="0.69306738028677439"/>
        </c:manualLayout>
      </c:layout>
      <c:lineChart>
        <c:grouping val="standard"/>
        <c:varyColors val="0"/>
        <c:ser>
          <c:idx val="0"/>
          <c:order val="0"/>
          <c:spPr>
            <a:ln>
              <a:solidFill>
                <a:srgbClr val="C00000"/>
              </a:solidFill>
            </a:ln>
          </c:spPr>
          <c:marker>
            <c:symbol val="none"/>
          </c:marker>
          <c:cat>
            <c:numRef>
              <c:f>'%GAP'!$B$2:$V$2</c:f>
              <c:numCache>
                <c:formatCode>General</c:formatCode>
                <c:ptCount val="21"/>
                <c:pt idx="0">
                  <c:v>2000</c:v>
                </c:pt>
                <c:pt idx="1">
                  <c:v>2001</c:v>
                </c:pt>
                <c:pt idx="2">
                  <c:v>2002</c:v>
                </c:pt>
                <c:pt idx="3">
                  <c:v>2003</c:v>
                </c:pt>
                <c:pt idx="4">
                  <c:v>2004</c:v>
                </c:pt>
                <c:pt idx="5">
                  <c:v>2005</c:v>
                </c:pt>
                <c:pt idx="6">
                  <c:v>2006</c:v>
                </c:pt>
                <c:pt idx="7">
                  <c:v>2007</c:v>
                </c:pt>
                <c:pt idx="8">
                  <c:v>2008</c:v>
                </c:pt>
                <c:pt idx="9">
                  <c:v>2009</c:v>
                </c:pt>
                <c:pt idx="10">
                  <c:v>2010</c:v>
                </c:pt>
                <c:pt idx="11">
                  <c:v>2011</c:v>
                </c:pt>
                <c:pt idx="12">
                  <c:v>2012</c:v>
                </c:pt>
                <c:pt idx="13">
                  <c:v>2013</c:v>
                </c:pt>
                <c:pt idx="14">
                  <c:v>2014</c:v>
                </c:pt>
                <c:pt idx="15">
                  <c:v>2015</c:v>
                </c:pt>
                <c:pt idx="16">
                  <c:v>2016</c:v>
                </c:pt>
                <c:pt idx="17">
                  <c:v>2017</c:v>
                </c:pt>
                <c:pt idx="18">
                  <c:v>2018</c:v>
                </c:pt>
                <c:pt idx="19">
                  <c:v>2019</c:v>
                </c:pt>
                <c:pt idx="20">
                  <c:v>2020</c:v>
                </c:pt>
              </c:numCache>
            </c:numRef>
          </c:cat>
          <c:val>
            <c:numRef>
              <c:f>'%GAP'!$B$6:$V$6</c:f>
              <c:numCache>
                <c:formatCode>#,##0</c:formatCode>
                <c:ptCount val="21"/>
                <c:pt idx="0">
                  <c:v>678</c:v>
                </c:pt>
                <c:pt idx="1">
                  <c:v>713</c:v>
                </c:pt>
                <c:pt idx="2">
                  <c:v>851</c:v>
                </c:pt>
                <c:pt idx="3">
                  <c:v>869</c:v>
                </c:pt>
                <c:pt idx="4">
                  <c:v>807</c:v>
                </c:pt>
                <c:pt idx="5">
                  <c:v>801</c:v>
                </c:pt>
                <c:pt idx="6">
                  <c:v>677</c:v>
                </c:pt>
                <c:pt idx="7">
                  <c:v>656</c:v>
                </c:pt>
                <c:pt idx="8">
                  <c:v>592</c:v>
                </c:pt>
                <c:pt idx="9">
                  <c:v>614</c:v>
                </c:pt>
                <c:pt idx="10">
                  <c:v>706</c:v>
                </c:pt>
                <c:pt idx="11">
                  <c:v>1455</c:v>
                </c:pt>
                <c:pt idx="12">
                  <c:v>5200</c:v>
                </c:pt>
                <c:pt idx="13">
                  <c:v>4249</c:v>
                </c:pt>
                <c:pt idx="14">
                  <c:v>1192</c:v>
                </c:pt>
                <c:pt idx="15">
                  <c:v>1050</c:v>
                </c:pt>
                <c:pt idx="16">
                  <c:v>713</c:v>
                </c:pt>
                <c:pt idx="17">
                  <c:v>567</c:v>
                </c:pt>
                <c:pt idx="18">
                  <c:v>398</c:v>
                </c:pt>
                <c:pt idx="19">
                  <c:v>249</c:v>
                </c:pt>
                <c:pt idx="20">
                  <c:v>204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8DF2-4536-AA74-F30D636CC53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6643712"/>
        <c:axId val="76665984"/>
      </c:lineChart>
      <c:catAx>
        <c:axId val="7664371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txPr>
          <a:bodyPr rot="-5400000" vert="horz"/>
          <a:lstStyle/>
          <a:p>
            <a:pPr>
              <a:defRPr>
                <a:latin typeface="Arial Unicode MS" pitchFamily="34" charset="-128"/>
                <a:ea typeface="Arial Unicode MS" pitchFamily="34" charset="-128"/>
                <a:cs typeface="Arial Unicode MS" pitchFamily="34" charset="-128"/>
              </a:defRPr>
            </a:pPr>
            <a:endParaRPr lang="en-US"/>
          </a:p>
        </c:txPr>
        <c:crossAx val="76665984"/>
        <c:crosses val="autoZero"/>
        <c:auto val="1"/>
        <c:lblAlgn val="ctr"/>
        <c:lblOffset val="100"/>
        <c:noMultiLvlLbl val="0"/>
      </c:catAx>
      <c:valAx>
        <c:axId val="76665984"/>
        <c:scaling>
          <c:orientation val="minMax"/>
        </c:scaling>
        <c:delete val="0"/>
        <c:axPos val="l"/>
        <c:majorGridlines>
          <c:spPr>
            <a:ln>
              <a:solidFill>
                <a:schemeClr val="bg1">
                  <a:lumMod val="85000"/>
                </a:schemeClr>
              </a:solidFill>
            </a:ln>
          </c:spPr>
        </c:majorGridlines>
        <c:title>
          <c:tx>
            <c:rich>
              <a:bodyPr/>
              <a:lstStyle/>
              <a:p>
                <a:pPr>
                  <a:defRPr b="0">
                    <a:solidFill>
                      <a:schemeClr val="tx1">
                        <a:lumMod val="50000"/>
                        <a:lumOff val="50000"/>
                      </a:schemeClr>
                    </a:solidFill>
                    <a:latin typeface="Arial Unicode MS" pitchFamily="34" charset="-128"/>
                    <a:ea typeface="Arial Unicode MS" pitchFamily="34" charset="-128"/>
                    <a:cs typeface="Arial Unicode MS" pitchFamily="34" charset="-128"/>
                  </a:defRPr>
                </a:pPr>
                <a:r>
                  <a:rPr lang="en-US" b="0">
                    <a:solidFill>
                      <a:schemeClr val="tx1">
                        <a:lumMod val="50000"/>
                        <a:lumOff val="50000"/>
                      </a:schemeClr>
                    </a:solidFill>
                    <a:latin typeface="Arial Unicode MS" pitchFamily="34" charset="-128"/>
                    <a:ea typeface="Arial Unicode MS" pitchFamily="34" charset="-128"/>
                    <a:cs typeface="Arial Unicode MS" pitchFamily="34" charset="-128"/>
                  </a:rPr>
                  <a:t>Accounts</a:t>
                </a:r>
              </a:p>
            </c:rich>
          </c:tx>
          <c:layout>
            <c:manualLayout>
              <c:xMode val="edge"/>
              <c:yMode val="edge"/>
              <c:x val="4.4345788980259928E-3"/>
              <c:y val="0.44782191356568718"/>
            </c:manualLayout>
          </c:layout>
          <c:overlay val="0"/>
        </c:title>
        <c:numFmt formatCode="#,##0" sourceLinked="1"/>
        <c:majorTickMark val="none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>
                <a:latin typeface="Arial Unicode MS" pitchFamily="34" charset="-128"/>
                <a:ea typeface="Arial Unicode MS" pitchFamily="34" charset="-128"/>
                <a:cs typeface="Arial Unicode MS" pitchFamily="34" charset="-128"/>
              </a:defRPr>
            </a:pPr>
            <a:endParaRPr lang="en-US"/>
          </a:p>
        </c:txPr>
        <c:crossAx val="76643712"/>
        <c:crosses val="autoZero"/>
        <c:crossBetween val="midCat"/>
      </c:valAx>
    </c:plotArea>
    <c:plotVisOnly val="1"/>
    <c:dispBlanksAs val="gap"/>
    <c:showDLblsOverMax val="0"/>
  </c:chart>
  <c:printSettings>
    <c:headerFooter/>
    <c:pageMargins b="0.75" l="0.7" r="0.7" t="0.75" header="0.3" footer="0.3"/>
    <c:pageSetup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200">
                <a:solidFill>
                  <a:schemeClr val="tx1">
                    <a:lumMod val="50000"/>
                    <a:lumOff val="50000"/>
                  </a:schemeClr>
                </a:solidFill>
                <a:latin typeface="Arial Unicode MS" pitchFamily="34" charset="-128"/>
                <a:ea typeface="Arial Unicode MS" pitchFamily="34" charset="-128"/>
                <a:cs typeface="Arial Unicode MS" pitchFamily="34" charset="-128"/>
              </a:defRPr>
            </a:pPr>
            <a:r>
              <a:rPr lang="en-US" sz="1200" b="0">
                <a:solidFill>
                  <a:schemeClr val="tx1">
                    <a:lumMod val="50000"/>
                    <a:lumOff val="50000"/>
                  </a:schemeClr>
                </a:solidFill>
                <a:latin typeface="Arial Unicode MS" pitchFamily="34" charset="-128"/>
                <a:ea typeface="Arial Unicode MS" pitchFamily="34" charset="-128"/>
                <a:cs typeface="Arial Unicode MS" pitchFamily="34" charset="-128"/>
              </a:rPr>
              <a:t>% Gap</a:t>
            </a:r>
            <a:r>
              <a:rPr lang="en-US" sz="1200" b="0" baseline="0">
                <a:solidFill>
                  <a:schemeClr val="tx1">
                    <a:lumMod val="50000"/>
                    <a:lumOff val="50000"/>
                  </a:schemeClr>
                </a:solidFill>
                <a:latin typeface="Arial Unicode MS" pitchFamily="34" charset="-128"/>
                <a:ea typeface="Arial Unicode MS" pitchFamily="34" charset="-128"/>
                <a:cs typeface="Arial Unicode MS" pitchFamily="34" charset="-128"/>
              </a:rPr>
              <a:t> by Property Class</a:t>
            </a:r>
          </a:p>
          <a:p>
            <a:pPr>
              <a:defRPr sz="1200">
                <a:solidFill>
                  <a:schemeClr val="tx1">
                    <a:lumMod val="50000"/>
                    <a:lumOff val="50000"/>
                  </a:schemeClr>
                </a:solidFill>
                <a:latin typeface="Arial Unicode MS" pitchFamily="34" charset="-128"/>
                <a:ea typeface="Arial Unicode MS" pitchFamily="34" charset="-128"/>
                <a:cs typeface="Arial Unicode MS" pitchFamily="34" charset="-128"/>
              </a:defRPr>
            </a:pPr>
            <a:r>
              <a:rPr lang="en-US" sz="1000" b="0" baseline="0">
                <a:solidFill>
                  <a:schemeClr val="tx1">
                    <a:lumMod val="50000"/>
                    <a:lumOff val="50000"/>
                  </a:schemeClr>
                </a:solidFill>
                <a:latin typeface="Arial Unicode MS" pitchFamily="34" charset="-128"/>
                <a:ea typeface="Arial Unicode MS" pitchFamily="34" charset="-128"/>
                <a:cs typeface="Arial Unicode MS" pitchFamily="34" charset="-128"/>
              </a:rPr>
              <a:t>City of Keizer (District 109)</a:t>
            </a:r>
          </a:p>
          <a:p>
            <a:pPr>
              <a:defRPr sz="1200">
                <a:solidFill>
                  <a:schemeClr val="tx1">
                    <a:lumMod val="50000"/>
                    <a:lumOff val="50000"/>
                  </a:schemeClr>
                </a:solidFill>
                <a:latin typeface="Arial Unicode MS" pitchFamily="34" charset="-128"/>
                <a:ea typeface="Arial Unicode MS" pitchFamily="34" charset="-128"/>
                <a:cs typeface="Arial Unicode MS" pitchFamily="34" charset="-128"/>
              </a:defRPr>
            </a:pPr>
            <a:r>
              <a:rPr lang="en-US" sz="800" b="0" baseline="0">
                <a:solidFill>
                  <a:schemeClr val="tx1">
                    <a:lumMod val="50000"/>
                    <a:lumOff val="50000"/>
                  </a:schemeClr>
                </a:solidFill>
                <a:latin typeface="Arial Unicode MS" pitchFamily="34" charset="-128"/>
                <a:ea typeface="Arial Unicode MS" pitchFamily="34" charset="-128"/>
                <a:cs typeface="Arial Unicode MS" pitchFamily="34" charset="-128"/>
              </a:rPr>
              <a:t>% Gap = 1-(M50AV/RMV)</a:t>
            </a:r>
            <a:endParaRPr lang="en-US" sz="800" b="0">
              <a:solidFill>
                <a:schemeClr val="tx1">
                  <a:lumMod val="50000"/>
                  <a:lumOff val="50000"/>
                </a:schemeClr>
              </a:solidFill>
              <a:latin typeface="Arial Unicode MS" pitchFamily="34" charset="-128"/>
              <a:ea typeface="Arial Unicode MS" pitchFamily="34" charset="-128"/>
              <a:cs typeface="Arial Unicode MS" pitchFamily="34" charset="-128"/>
            </a:endParaRPr>
          </a:p>
        </c:rich>
      </c:tx>
      <c:layout>
        <c:manualLayout>
          <c:xMode val="edge"/>
          <c:yMode val="edge"/>
          <c:x val="0.42035265899189206"/>
          <c:y val="1.7957351290684626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6.2621684627476221E-2"/>
          <c:y val="0.22953436376008554"/>
          <c:w val="0.90952069623842136"/>
          <c:h val="0.64240356319096481"/>
        </c:manualLayout>
      </c:layout>
      <c:lineChart>
        <c:grouping val="standard"/>
        <c:varyColors val="0"/>
        <c:ser>
          <c:idx val="0"/>
          <c:order val="0"/>
          <c:tx>
            <c:v>Residential</c:v>
          </c:tx>
          <c:marker>
            <c:symbol val="none"/>
          </c:marker>
          <c:cat>
            <c:numRef>
              <c:f>'%Gap by Property Class'!$B$1:$V$1</c:f>
              <c:numCache>
                <c:formatCode>General</c:formatCode>
                <c:ptCount val="21"/>
                <c:pt idx="0">
                  <c:v>2000</c:v>
                </c:pt>
                <c:pt idx="1">
                  <c:v>2001</c:v>
                </c:pt>
                <c:pt idx="2">
                  <c:v>2002</c:v>
                </c:pt>
                <c:pt idx="3">
                  <c:v>2003</c:v>
                </c:pt>
                <c:pt idx="4">
                  <c:v>2004</c:v>
                </c:pt>
                <c:pt idx="5">
                  <c:v>2005</c:v>
                </c:pt>
                <c:pt idx="6">
                  <c:v>2006</c:v>
                </c:pt>
                <c:pt idx="7">
                  <c:v>2007</c:v>
                </c:pt>
                <c:pt idx="8">
                  <c:v>2008</c:v>
                </c:pt>
                <c:pt idx="9">
                  <c:v>2009</c:v>
                </c:pt>
                <c:pt idx="10">
                  <c:v>2010</c:v>
                </c:pt>
                <c:pt idx="11">
                  <c:v>2011</c:v>
                </c:pt>
                <c:pt idx="12">
                  <c:v>2012</c:v>
                </c:pt>
                <c:pt idx="13">
                  <c:v>2013</c:v>
                </c:pt>
                <c:pt idx="14">
                  <c:v>2014</c:v>
                </c:pt>
                <c:pt idx="15">
                  <c:v>2015</c:v>
                </c:pt>
                <c:pt idx="16">
                  <c:v>2016</c:v>
                </c:pt>
                <c:pt idx="17">
                  <c:v>2017</c:v>
                </c:pt>
                <c:pt idx="18">
                  <c:v>2018</c:v>
                </c:pt>
                <c:pt idx="19">
                  <c:v>2019</c:v>
                </c:pt>
                <c:pt idx="20">
                  <c:v>2020</c:v>
                </c:pt>
              </c:numCache>
            </c:numRef>
          </c:cat>
          <c:val>
            <c:numRef>
              <c:f>'%Gap by Property Class'!$B$5:$V$5</c:f>
              <c:numCache>
                <c:formatCode>0%</c:formatCode>
                <c:ptCount val="21"/>
                <c:pt idx="0">
                  <c:v>0.15642880451126184</c:v>
                </c:pt>
                <c:pt idx="1">
                  <c:v>0.1559412840791321</c:v>
                </c:pt>
                <c:pt idx="2">
                  <c:v>0.15333202840504845</c:v>
                </c:pt>
                <c:pt idx="3">
                  <c:v>0.15407052466388904</c:v>
                </c:pt>
                <c:pt idx="4">
                  <c:v>0.17099788327928989</c:v>
                </c:pt>
                <c:pt idx="5">
                  <c:v>0.21043053558127345</c:v>
                </c:pt>
                <c:pt idx="6">
                  <c:v>0.27445989390742975</c:v>
                </c:pt>
                <c:pt idx="7">
                  <c:v>0.36123230573869014</c:v>
                </c:pt>
                <c:pt idx="8">
                  <c:v>0.37122739622365497</c:v>
                </c:pt>
                <c:pt idx="9">
                  <c:v>0.29324225375585355</c:v>
                </c:pt>
                <c:pt idx="10">
                  <c:v>0.22276689572671826</c:v>
                </c:pt>
                <c:pt idx="11">
                  <c:v>0.13339457522671205</c:v>
                </c:pt>
                <c:pt idx="12">
                  <c:v>5.5053444445465782E-2</c:v>
                </c:pt>
                <c:pt idx="13">
                  <c:v>6.0112124402094014E-2</c:v>
                </c:pt>
                <c:pt idx="14">
                  <c:v>0.11675462247540103</c:v>
                </c:pt>
                <c:pt idx="15">
                  <c:v>0.1445519224834102</c:v>
                </c:pt>
                <c:pt idx="16">
                  <c:v>0.1781117964910367</c:v>
                </c:pt>
                <c:pt idx="17">
                  <c:v>0.25970174970404025</c:v>
                </c:pt>
                <c:pt idx="18">
                  <c:v>0.3063704055627684</c:v>
                </c:pt>
                <c:pt idx="19">
                  <c:v>0.33846169301609341</c:v>
                </c:pt>
                <c:pt idx="20">
                  <c:v>0.34663773389096775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8378-4F41-85FA-38D6DB31F062}"/>
            </c:ext>
          </c:extLst>
        </c:ser>
        <c:ser>
          <c:idx val="1"/>
          <c:order val="1"/>
          <c:tx>
            <c:v>Farm</c:v>
          </c:tx>
          <c:marker>
            <c:symbol val="none"/>
          </c:marker>
          <c:cat>
            <c:numRef>
              <c:f>'%Gap by Property Class'!$B$1:$V$1</c:f>
              <c:numCache>
                <c:formatCode>General</c:formatCode>
                <c:ptCount val="21"/>
                <c:pt idx="0">
                  <c:v>2000</c:v>
                </c:pt>
                <c:pt idx="1">
                  <c:v>2001</c:v>
                </c:pt>
                <c:pt idx="2">
                  <c:v>2002</c:v>
                </c:pt>
                <c:pt idx="3">
                  <c:v>2003</c:v>
                </c:pt>
                <c:pt idx="4">
                  <c:v>2004</c:v>
                </c:pt>
                <c:pt idx="5">
                  <c:v>2005</c:v>
                </c:pt>
                <c:pt idx="6">
                  <c:v>2006</c:v>
                </c:pt>
                <c:pt idx="7">
                  <c:v>2007</c:v>
                </c:pt>
                <c:pt idx="8">
                  <c:v>2008</c:v>
                </c:pt>
                <c:pt idx="9">
                  <c:v>2009</c:v>
                </c:pt>
                <c:pt idx="10">
                  <c:v>2010</c:v>
                </c:pt>
                <c:pt idx="11">
                  <c:v>2011</c:v>
                </c:pt>
                <c:pt idx="12">
                  <c:v>2012</c:v>
                </c:pt>
                <c:pt idx="13">
                  <c:v>2013</c:v>
                </c:pt>
                <c:pt idx="14">
                  <c:v>2014</c:v>
                </c:pt>
                <c:pt idx="15">
                  <c:v>2015</c:v>
                </c:pt>
                <c:pt idx="16">
                  <c:v>2016</c:v>
                </c:pt>
                <c:pt idx="17">
                  <c:v>2017</c:v>
                </c:pt>
                <c:pt idx="18">
                  <c:v>2018</c:v>
                </c:pt>
                <c:pt idx="19">
                  <c:v>2019</c:v>
                </c:pt>
                <c:pt idx="20">
                  <c:v>2020</c:v>
                </c:pt>
              </c:numCache>
            </c:numRef>
          </c:cat>
          <c:val>
            <c:numRef>
              <c:f>'%Gap by Property Class'!$B$11:$V$11</c:f>
              <c:numCache>
                <c:formatCode>0%</c:formatCode>
                <c:ptCount val="21"/>
                <c:pt idx="0">
                  <c:v>0.75561231574091081</c:v>
                </c:pt>
                <c:pt idx="1">
                  <c:v>0.87861073081347829</c:v>
                </c:pt>
                <c:pt idx="2">
                  <c:v>0.84342361117874098</c:v>
                </c:pt>
                <c:pt idx="3">
                  <c:v>0.83904498487375812</c:v>
                </c:pt>
                <c:pt idx="4">
                  <c:v>0.84529340433653066</c:v>
                </c:pt>
                <c:pt idx="5">
                  <c:v>0.85229072715208454</c:v>
                </c:pt>
                <c:pt idx="6">
                  <c:v>0.85480962092737112</c:v>
                </c:pt>
                <c:pt idx="7">
                  <c:v>0.93339263768750125</c:v>
                </c:pt>
                <c:pt idx="8">
                  <c:v>0.95737984127060849</c:v>
                </c:pt>
                <c:pt idx="9">
                  <c:v>0.94040520229385038</c:v>
                </c:pt>
                <c:pt idx="10">
                  <c:v>0.93380684992736618</c:v>
                </c:pt>
                <c:pt idx="11">
                  <c:v>0.92633005970254712</c:v>
                </c:pt>
                <c:pt idx="12">
                  <c:v>0.91275749801842654</c:v>
                </c:pt>
                <c:pt idx="13">
                  <c:v>0.91042514716528811</c:v>
                </c:pt>
                <c:pt idx="14">
                  <c:v>0.88569659971397474</c:v>
                </c:pt>
                <c:pt idx="15">
                  <c:v>0.88467577390707952</c:v>
                </c:pt>
                <c:pt idx="16">
                  <c:v>0.85371148987322776</c:v>
                </c:pt>
                <c:pt idx="17">
                  <c:v>0.85820631541137304</c:v>
                </c:pt>
                <c:pt idx="18">
                  <c:v>0.84551011590504244</c:v>
                </c:pt>
                <c:pt idx="19">
                  <c:v>0.85792256422224589</c:v>
                </c:pt>
                <c:pt idx="20">
                  <c:v>0.86877574854280859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8378-4F41-85FA-38D6DB31F062}"/>
            </c:ext>
          </c:extLst>
        </c:ser>
        <c:ser>
          <c:idx val="2"/>
          <c:order val="2"/>
          <c:tx>
            <c:v>Commercial</c:v>
          </c:tx>
          <c:marker>
            <c:symbol val="none"/>
          </c:marker>
          <c:cat>
            <c:numRef>
              <c:f>'%Gap by Property Class'!$B$1:$V$1</c:f>
              <c:numCache>
                <c:formatCode>General</c:formatCode>
                <c:ptCount val="21"/>
                <c:pt idx="0">
                  <c:v>2000</c:v>
                </c:pt>
                <c:pt idx="1">
                  <c:v>2001</c:v>
                </c:pt>
                <c:pt idx="2">
                  <c:v>2002</c:v>
                </c:pt>
                <c:pt idx="3">
                  <c:v>2003</c:v>
                </c:pt>
                <c:pt idx="4">
                  <c:v>2004</c:v>
                </c:pt>
                <c:pt idx="5">
                  <c:v>2005</c:v>
                </c:pt>
                <c:pt idx="6">
                  <c:v>2006</c:v>
                </c:pt>
                <c:pt idx="7">
                  <c:v>2007</c:v>
                </c:pt>
                <c:pt idx="8">
                  <c:v>2008</c:v>
                </c:pt>
                <c:pt idx="9">
                  <c:v>2009</c:v>
                </c:pt>
                <c:pt idx="10">
                  <c:v>2010</c:v>
                </c:pt>
                <c:pt idx="11">
                  <c:v>2011</c:v>
                </c:pt>
                <c:pt idx="12">
                  <c:v>2012</c:v>
                </c:pt>
                <c:pt idx="13">
                  <c:v>2013</c:v>
                </c:pt>
                <c:pt idx="14">
                  <c:v>2014</c:v>
                </c:pt>
                <c:pt idx="15">
                  <c:v>2015</c:v>
                </c:pt>
                <c:pt idx="16">
                  <c:v>2016</c:v>
                </c:pt>
                <c:pt idx="17">
                  <c:v>2017</c:v>
                </c:pt>
                <c:pt idx="18">
                  <c:v>2018</c:v>
                </c:pt>
                <c:pt idx="19">
                  <c:v>2019</c:v>
                </c:pt>
                <c:pt idx="20">
                  <c:v>2020</c:v>
                </c:pt>
              </c:numCache>
            </c:numRef>
          </c:cat>
          <c:val>
            <c:numRef>
              <c:f>'%Gap by Property Class'!$B$17:$V$17</c:f>
              <c:numCache>
                <c:formatCode>0%</c:formatCode>
                <c:ptCount val="21"/>
                <c:pt idx="0">
                  <c:v>0.22391237467402958</c:v>
                </c:pt>
                <c:pt idx="1">
                  <c:v>0.23266477678826314</c:v>
                </c:pt>
                <c:pt idx="2">
                  <c:v>0.22574342059336827</c:v>
                </c:pt>
                <c:pt idx="3">
                  <c:v>0.21833994985409522</c:v>
                </c:pt>
                <c:pt idx="4">
                  <c:v>0.24691971380026401</c:v>
                </c:pt>
                <c:pt idx="5">
                  <c:v>0.26061278074142913</c:v>
                </c:pt>
                <c:pt idx="6">
                  <c:v>0.30192903828744833</c:v>
                </c:pt>
                <c:pt idx="7">
                  <c:v>0.35047213167454516</c:v>
                </c:pt>
                <c:pt idx="8">
                  <c:v>0.36348368790414987</c:v>
                </c:pt>
                <c:pt idx="9">
                  <c:v>0.35983639212619589</c:v>
                </c:pt>
                <c:pt idx="10">
                  <c:v>0.33823434251258222</c:v>
                </c:pt>
                <c:pt idx="11">
                  <c:v>0.33069614534344816</c:v>
                </c:pt>
                <c:pt idx="12">
                  <c:v>0.31403596980059101</c:v>
                </c:pt>
                <c:pt idx="13">
                  <c:v>0.29879091265709512</c:v>
                </c:pt>
                <c:pt idx="14">
                  <c:v>0.27131806605659592</c:v>
                </c:pt>
                <c:pt idx="15">
                  <c:v>0.23558779204135205</c:v>
                </c:pt>
                <c:pt idx="16">
                  <c:v>0.2650433589186455</c:v>
                </c:pt>
                <c:pt idx="17">
                  <c:v>0.27027917414889768</c:v>
                </c:pt>
                <c:pt idx="18">
                  <c:v>0.30217702182702721</c:v>
                </c:pt>
                <c:pt idx="19">
                  <c:v>0.34252439540253099</c:v>
                </c:pt>
                <c:pt idx="20">
                  <c:v>0.34102081991328625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8378-4F41-85FA-38D6DB31F062}"/>
            </c:ext>
          </c:extLst>
        </c:ser>
        <c:ser>
          <c:idx val="3"/>
          <c:order val="3"/>
          <c:tx>
            <c:v>Industrial</c:v>
          </c:tx>
          <c:marker>
            <c:symbol val="none"/>
          </c:marker>
          <c:cat>
            <c:numRef>
              <c:f>'%Gap by Property Class'!$B$1:$V$1</c:f>
              <c:numCache>
                <c:formatCode>General</c:formatCode>
                <c:ptCount val="21"/>
                <c:pt idx="0">
                  <c:v>2000</c:v>
                </c:pt>
                <c:pt idx="1">
                  <c:v>2001</c:v>
                </c:pt>
                <c:pt idx="2">
                  <c:v>2002</c:v>
                </c:pt>
                <c:pt idx="3">
                  <c:v>2003</c:v>
                </c:pt>
                <c:pt idx="4">
                  <c:v>2004</c:v>
                </c:pt>
                <c:pt idx="5">
                  <c:v>2005</c:v>
                </c:pt>
                <c:pt idx="6">
                  <c:v>2006</c:v>
                </c:pt>
                <c:pt idx="7">
                  <c:v>2007</c:v>
                </c:pt>
                <c:pt idx="8">
                  <c:v>2008</c:v>
                </c:pt>
                <c:pt idx="9">
                  <c:v>2009</c:v>
                </c:pt>
                <c:pt idx="10">
                  <c:v>2010</c:v>
                </c:pt>
                <c:pt idx="11">
                  <c:v>2011</c:v>
                </c:pt>
                <c:pt idx="12">
                  <c:v>2012</c:v>
                </c:pt>
                <c:pt idx="13">
                  <c:v>2013</c:v>
                </c:pt>
                <c:pt idx="14">
                  <c:v>2014</c:v>
                </c:pt>
                <c:pt idx="15">
                  <c:v>2015</c:v>
                </c:pt>
                <c:pt idx="16">
                  <c:v>2016</c:v>
                </c:pt>
                <c:pt idx="17">
                  <c:v>2017</c:v>
                </c:pt>
                <c:pt idx="18">
                  <c:v>2018</c:v>
                </c:pt>
                <c:pt idx="19">
                  <c:v>2019</c:v>
                </c:pt>
                <c:pt idx="20">
                  <c:v>2020</c:v>
                </c:pt>
              </c:numCache>
            </c:numRef>
          </c:cat>
          <c:val>
            <c:numRef>
              <c:f>'%Gap by Property Class'!$B$23:$V$23</c:f>
              <c:numCache>
                <c:formatCode>0%</c:formatCode>
                <c:ptCount val="21"/>
                <c:pt idx="0">
                  <c:v>0.13056850297037437</c:v>
                </c:pt>
                <c:pt idx="1">
                  <c:v>0.12022950636065821</c:v>
                </c:pt>
                <c:pt idx="2">
                  <c:v>0.13262103584162133</c:v>
                </c:pt>
                <c:pt idx="3">
                  <c:v>0.12763630180111862</c:v>
                </c:pt>
                <c:pt idx="4">
                  <c:v>0.13515612254885967</c:v>
                </c:pt>
                <c:pt idx="5">
                  <c:v>0.17121331656846073</c:v>
                </c:pt>
                <c:pt idx="6">
                  <c:v>0.17470583724396949</c:v>
                </c:pt>
                <c:pt idx="7">
                  <c:v>0.53196724749392998</c:v>
                </c:pt>
                <c:pt idx="8">
                  <c:v>0.51268986227883739</c:v>
                </c:pt>
                <c:pt idx="9">
                  <c:v>0.75105472732361789</c:v>
                </c:pt>
                <c:pt idx="10">
                  <c:v>0.74428019113236621</c:v>
                </c:pt>
                <c:pt idx="11">
                  <c:v>0.70191978640230135</c:v>
                </c:pt>
                <c:pt idx="12">
                  <c:v>0.69421003363843692</c:v>
                </c:pt>
                <c:pt idx="13" formatCode="#,##0.00">
                  <c:v>0</c:v>
                </c:pt>
                <c:pt idx="14" formatCode="#,##0.00">
                  <c:v>0</c:v>
                </c:pt>
                <c:pt idx="15" formatCode="#,##0.00">
                  <c:v>0</c:v>
                </c:pt>
                <c:pt idx="16" formatCode="#,##0.00">
                  <c:v>0</c:v>
                </c:pt>
                <c:pt idx="17" formatCode="#,##0.00">
                  <c:v>0</c:v>
                </c:pt>
                <c:pt idx="18" formatCode="#,##0.00">
                  <c:v>0</c:v>
                </c:pt>
                <c:pt idx="19" formatCode="#,##0.00">
                  <c:v>0</c:v>
                </c:pt>
                <c:pt idx="20" formatCode="#,##0.00">
                  <c:v>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8378-4F41-85FA-38D6DB31F06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6197888"/>
        <c:axId val="76199424"/>
      </c:lineChart>
      <c:catAx>
        <c:axId val="7619788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bg1">
                <a:lumMod val="85000"/>
              </a:schemeClr>
            </a:solidFill>
          </a:ln>
        </c:spPr>
        <c:txPr>
          <a:bodyPr/>
          <a:lstStyle/>
          <a:p>
            <a:pPr>
              <a:defRPr>
                <a:latin typeface="Arial Unicode MS" pitchFamily="34" charset="-128"/>
                <a:ea typeface="Arial Unicode MS" pitchFamily="34" charset="-128"/>
                <a:cs typeface="Arial Unicode MS" pitchFamily="34" charset="-128"/>
              </a:defRPr>
            </a:pPr>
            <a:endParaRPr lang="en-US"/>
          </a:p>
        </c:txPr>
        <c:crossAx val="76199424"/>
        <c:crosses val="autoZero"/>
        <c:auto val="1"/>
        <c:lblAlgn val="ctr"/>
        <c:lblOffset val="100"/>
        <c:noMultiLvlLbl val="0"/>
      </c:catAx>
      <c:valAx>
        <c:axId val="76199424"/>
        <c:scaling>
          <c:orientation val="minMax"/>
          <c:max val="1"/>
        </c:scaling>
        <c:delete val="0"/>
        <c:axPos val="l"/>
        <c:majorGridlines>
          <c:spPr>
            <a:ln>
              <a:solidFill>
                <a:schemeClr val="bg1">
                  <a:lumMod val="85000"/>
                </a:schemeClr>
              </a:solidFill>
            </a:ln>
          </c:spPr>
        </c:majorGridlines>
        <c:numFmt formatCode="0%" sourceLinked="1"/>
        <c:majorTickMark val="none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>
                <a:latin typeface="Arial Unicode MS" pitchFamily="34" charset="-128"/>
                <a:ea typeface="Arial Unicode MS" pitchFamily="34" charset="-128"/>
                <a:cs typeface="Arial Unicode MS" pitchFamily="34" charset="-128"/>
              </a:defRPr>
            </a:pPr>
            <a:endParaRPr lang="en-US"/>
          </a:p>
        </c:txPr>
        <c:crossAx val="76197888"/>
        <c:crosses val="autoZero"/>
        <c:crossBetween val="midCat"/>
      </c:valAx>
    </c:plotArea>
    <c:legend>
      <c:legendPos val="r"/>
      <c:layout>
        <c:manualLayout>
          <c:xMode val="edge"/>
          <c:yMode val="edge"/>
          <c:x val="0.12896627821751461"/>
          <c:y val="0.16637538994494372"/>
          <c:w val="0.77610384689557566"/>
          <c:h val="3.9089936990199449E-2"/>
        </c:manualLayout>
      </c:layout>
      <c:overlay val="0"/>
      <c:txPr>
        <a:bodyPr/>
        <a:lstStyle/>
        <a:p>
          <a:pPr>
            <a:defRPr sz="1200">
              <a:latin typeface="Arial Unicode MS" pitchFamily="34" charset="-128"/>
              <a:ea typeface="Arial Unicode MS" pitchFamily="34" charset="-128"/>
              <a:cs typeface="Arial Unicode MS" pitchFamily="34" charset="-128"/>
            </a:defRPr>
          </a:pPr>
          <a:endParaRPr lang="en-US"/>
        </a:p>
      </c:txPr>
    </c:legend>
    <c:plotVisOnly val="1"/>
    <c:dispBlanksAs val="gap"/>
    <c:showDLblsOverMax val="0"/>
  </c:chart>
  <c:printSettings>
    <c:headerFooter/>
    <c:pageMargins b="0.75" l="0.7" r="0.7" t="0.75" header="0.3" footer="0.3"/>
    <c:pageSetup/>
  </c:printSettings>
  <c:userShapes r:id="rId1"/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200">
                <a:latin typeface="Arial Unicode MS" pitchFamily="34" charset="-128"/>
                <a:ea typeface="Arial Unicode MS" pitchFamily="34" charset="-128"/>
                <a:cs typeface="Arial Unicode MS" pitchFamily="34" charset="-128"/>
              </a:defRPr>
            </a:pPr>
            <a:r>
              <a:rPr lang="en-US" sz="1200" b="0">
                <a:solidFill>
                  <a:schemeClr val="tx1">
                    <a:lumMod val="50000"/>
                    <a:lumOff val="50000"/>
                  </a:schemeClr>
                </a:solidFill>
                <a:latin typeface="Arial Unicode MS" pitchFamily="34" charset="-128"/>
                <a:ea typeface="Arial Unicode MS" pitchFamily="34" charset="-128"/>
                <a:cs typeface="Arial Unicode MS" pitchFamily="34" charset="-128"/>
              </a:rPr>
              <a:t>Total Compression Loss </a:t>
            </a:r>
          </a:p>
          <a:p>
            <a:pPr>
              <a:defRPr sz="1200">
                <a:latin typeface="Arial Unicode MS" pitchFamily="34" charset="-128"/>
                <a:ea typeface="Arial Unicode MS" pitchFamily="34" charset="-128"/>
                <a:cs typeface="Arial Unicode MS" pitchFamily="34" charset="-128"/>
              </a:defRPr>
            </a:pPr>
            <a:r>
              <a:rPr lang="en-US" sz="1000" b="0">
                <a:solidFill>
                  <a:schemeClr val="tx1">
                    <a:lumMod val="50000"/>
                    <a:lumOff val="50000"/>
                  </a:schemeClr>
                </a:solidFill>
                <a:latin typeface="Arial Unicode MS" pitchFamily="34" charset="-128"/>
                <a:ea typeface="Arial Unicode MS" pitchFamily="34" charset="-128"/>
                <a:cs typeface="Arial Unicode MS" pitchFamily="34" charset="-128"/>
              </a:rPr>
              <a:t>City of Keizer (District 109)</a:t>
            </a:r>
          </a:p>
        </c:rich>
      </c:tx>
      <c:layout>
        <c:manualLayout>
          <c:xMode val="edge"/>
          <c:yMode val="edge"/>
          <c:x val="0.4285067726218017"/>
          <c:y val="7.1942446043165471E-3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9.9454326582234673E-2"/>
          <c:y val="0.14188863082762138"/>
          <c:w val="0.86281884432837208"/>
          <c:h val="0.79084121679034725"/>
        </c:manualLayout>
      </c:layout>
      <c:lineChart>
        <c:grouping val="standard"/>
        <c:varyColors val="0"/>
        <c:ser>
          <c:idx val="0"/>
          <c:order val="0"/>
          <c:spPr>
            <a:ln>
              <a:solidFill>
                <a:srgbClr val="92D050"/>
              </a:solidFill>
            </a:ln>
          </c:spPr>
          <c:marker>
            <c:symbol val="none"/>
          </c:marker>
          <c:cat>
            <c:numRef>
              <c:f>'Total Compression'!$B$1:$V$1</c:f>
              <c:numCache>
                <c:formatCode>General</c:formatCode>
                <c:ptCount val="21"/>
                <c:pt idx="0">
                  <c:v>2000</c:v>
                </c:pt>
                <c:pt idx="1">
                  <c:v>2001</c:v>
                </c:pt>
                <c:pt idx="2">
                  <c:v>2002</c:v>
                </c:pt>
                <c:pt idx="3">
                  <c:v>2003</c:v>
                </c:pt>
                <c:pt idx="4">
                  <c:v>2004</c:v>
                </c:pt>
                <c:pt idx="5">
                  <c:v>2005</c:v>
                </c:pt>
                <c:pt idx="6">
                  <c:v>2006</c:v>
                </c:pt>
                <c:pt idx="7">
                  <c:v>2007</c:v>
                </c:pt>
                <c:pt idx="8">
                  <c:v>2008</c:v>
                </c:pt>
                <c:pt idx="9">
                  <c:v>2009</c:v>
                </c:pt>
                <c:pt idx="10">
                  <c:v>2010</c:v>
                </c:pt>
                <c:pt idx="11">
                  <c:v>2011</c:v>
                </c:pt>
                <c:pt idx="12">
                  <c:v>2012</c:v>
                </c:pt>
                <c:pt idx="13">
                  <c:v>2013</c:v>
                </c:pt>
                <c:pt idx="14">
                  <c:v>2014</c:v>
                </c:pt>
                <c:pt idx="15">
                  <c:v>2015</c:v>
                </c:pt>
                <c:pt idx="16">
                  <c:v>2016</c:v>
                </c:pt>
                <c:pt idx="17">
                  <c:v>2017</c:v>
                </c:pt>
                <c:pt idx="18">
                  <c:v>2018</c:v>
                </c:pt>
                <c:pt idx="19">
                  <c:v>2019</c:v>
                </c:pt>
                <c:pt idx="20">
                  <c:v>2020</c:v>
                </c:pt>
              </c:numCache>
            </c:numRef>
          </c:cat>
          <c:val>
            <c:numRef>
              <c:f>'Total Compression'!$B$2:$V$2</c:f>
              <c:numCache>
                <c:formatCode>General</c:formatCode>
                <c:ptCount val="21"/>
                <c:pt idx="0" formatCode="#,##0.00">
                  <c:v>73.97</c:v>
                </c:pt>
                <c:pt idx="1">
                  <c:v>29.79</c:v>
                </c:pt>
                <c:pt idx="2" formatCode="0.00">
                  <c:v>95.2</c:v>
                </c:pt>
                <c:pt idx="3" formatCode="#,##0.00">
                  <c:v>161.9</c:v>
                </c:pt>
                <c:pt idx="4" formatCode="#,##0.00">
                  <c:v>97.23</c:v>
                </c:pt>
                <c:pt idx="5" formatCode="#,##0.00">
                  <c:v>101.77</c:v>
                </c:pt>
                <c:pt idx="6" formatCode="#,##0.00">
                  <c:v>58.36</c:v>
                </c:pt>
                <c:pt idx="7" formatCode="#,##0.00">
                  <c:v>16.79</c:v>
                </c:pt>
                <c:pt idx="8" formatCode="#,##0.00">
                  <c:v>7.09</c:v>
                </c:pt>
                <c:pt idx="9" formatCode="#,##0.00">
                  <c:v>28.17</c:v>
                </c:pt>
                <c:pt idx="10" formatCode="#,##0.00">
                  <c:v>30.26</c:v>
                </c:pt>
                <c:pt idx="11">
                  <c:v>29.54</c:v>
                </c:pt>
                <c:pt idx="12" formatCode="#,##0.00">
                  <c:v>21.75</c:v>
                </c:pt>
                <c:pt idx="13" formatCode="#,##0.00">
                  <c:v>40.119999999999997</c:v>
                </c:pt>
                <c:pt idx="14" formatCode="0.00">
                  <c:v>39.770000000000003</c:v>
                </c:pt>
                <c:pt idx="15">
                  <c:v>14.61</c:v>
                </c:pt>
                <c:pt idx="16">
                  <c:v>40.46</c:v>
                </c:pt>
                <c:pt idx="17">
                  <c:v>34.22</c:v>
                </c:pt>
                <c:pt idx="18" formatCode="0.00">
                  <c:v>12.88</c:v>
                </c:pt>
                <c:pt idx="19">
                  <c:v>9.65</c:v>
                </c:pt>
                <c:pt idx="20" formatCode="0.00">
                  <c:v>7.5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B3C1-44E3-B44B-6E94EE4DC0D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6400896"/>
        <c:axId val="76304384"/>
      </c:lineChart>
      <c:catAx>
        <c:axId val="7640089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txPr>
          <a:bodyPr/>
          <a:lstStyle/>
          <a:p>
            <a:pPr>
              <a:defRPr>
                <a:latin typeface="Arial Unicode MS" pitchFamily="34" charset="-128"/>
                <a:ea typeface="Arial Unicode MS" pitchFamily="34" charset="-128"/>
                <a:cs typeface="Arial Unicode MS" pitchFamily="34" charset="-128"/>
              </a:defRPr>
            </a:pPr>
            <a:endParaRPr lang="en-US"/>
          </a:p>
        </c:txPr>
        <c:crossAx val="76304384"/>
        <c:crosses val="autoZero"/>
        <c:auto val="1"/>
        <c:lblAlgn val="ctr"/>
        <c:lblOffset val="100"/>
        <c:noMultiLvlLbl val="0"/>
      </c:catAx>
      <c:valAx>
        <c:axId val="76304384"/>
        <c:scaling>
          <c:orientation val="minMax"/>
          <c:max val="180"/>
          <c:min val="0"/>
        </c:scaling>
        <c:delete val="0"/>
        <c:axPos val="l"/>
        <c:majorGridlines>
          <c:spPr>
            <a:ln>
              <a:solidFill>
                <a:schemeClr val="bg1">
                  <a:lumMod val="85000"/>
                </a:schemeClr>
              </a:solidFill>
            </a:ln>
          </c:spPr>
        </c:majorGridlines>
        <c:title>
          <c:tx>
            <c:rich>
              <a:bodyPr rot="0" vert="horz"/>
              <a:lstStyle/>
              <a:p>
                <a:pPr>
                  <a:defRPr b="0">
                    <a:latin typeface="Arial Unicode MS" pitchFamily="34" charset="-128"/>
                    <a:ea typeface="Arial Unicode MS" pitchFamily="34" charset="-128"/>
                    <a:cs typeface="Arial Unicode MS" pitchFamily="34" charset="-128"/>
                  </a:defRPr>
                </a:pPr>
                <a:r>
                  <a:rPr lang="en-US" b="0">
                    <a:latin typeface="Arial Unicode MS" pitchFamily="34" charset="-128"/>
                    <a:ea typeface="Arial Unicode MS" pitchFamily="34" charset="-128"/>
                    <a:cs typeface="Arial Unicode MS" pitchFamily="34" charset="-128"/>
                  </a:rPr>
                  <a:t>$</a:t>
                </a:r>
              </a:p>
            </c:rich>
          </c:tx>
          <c:layout>
            <c:manualLayout>
              <c:xMode val="edge"/>
              <c:yMode val="edge"/>
              <c:x val="1.2549093949166732E-2"/>
              <c:y val="0.47529485073358635"/>
            </c:manualLayout>
          </c:layout>
          <c:overlay val="0"/>
        </c:title>
        <c:numFmt formatCode="#,##0" sourceLinked="0"/>
        <c:majorTickMark val="none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>
                <a:latin typeface="Arial Unicode MS" pitchFamily="34" charset="-128"/>
                <a:ea typeface="Arial Unicode MS" pitchFamily="34" charset="-128"/>
                <a:cs typeface="Arial Unicode MS" pitchFamily="34" charset="-128"/>
              </a:defRPr>
            </a:pPr>
            <a:endParaRPr lang="en-US"/>
          </a:p>
        </c:txPr>
        <c:crossAx val="76400896"/>
        <c:crosses val="autoZero"/>
        <c:crossBetween val="midCat"/>
      </c:valAx>
    </c:plotArea>
    <c:plotVisOnly val="1"/>
    <c:dispBlanksAs val="gap"/>
    <c:showDLblsOverMax val="0"/>
  </c:chart>
  <c:printSettings>
    <c:headerFooter/>
    <c:pageMargins b="0.75" l="0.7" r="0.7" t="0.75" header="0.3" footer="0.3"/>
    <c:pageSetup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200">
                <a:solidFill>
                  <a:schemeClr val="tx1">
                    <a:lumMod val="50000"/>
                    <a:lumOff val="50000"/>
                  </a:schemeClr>
                </a:solidFill>
                <a:latin typeface="Arial Unicode MS" pitchFamily="34" charset="-128"/>
                <a:ea typeface="Arial Unicode MS" pitchFamily="34" charset="-128"/>
                <a:cs typeface="Arial Unicode MS" pitchFamily="34" charset="-128"/>
              </a:defRPr>
            </a:pPr>
            <a:r>
              <a:rPr lang="en-US" sz="1200" b="0">
                <a:solidFill>
                  <a:schemeClr val="tx1">
                    <a:lumMod val="50000"/>
                    <a:lumOff val="50000"/>
                  </a:schemeClr>
                </a:solidFill>
                <a:latin typeface="Arial Unicode MS" pitchFamily="34" charset="-128"/>
                <a:ea typeface="Arial Unicode MS" pitchFamily="34" charset="-128"/>
                <a:cs typeface="Arial Unicode MS" pitchFamily="34" charset="-128"/>
              </a:rPr>
              <a:t>Exemption Trends</a:t>
            </a:r>
          </a:p>
          <a:p>
            <a:pPr>
              <a:defRPr sz="1200">
                <a:solidFill>
                  <a:schemeClr val="tx1">
                    <a:lumMod val="50000"/>
                    <a:lumOff val="50000"/>
                  </a:schemeClr>
                </a:solidFill>
                <a:latin typeface="Arial Unicode MS" pitchFamily="34" charset="-128"/>
                <a:ea typeface="Arial Unicode MS" pitchFamily="34" charset="-128"/>
                <a:cs typeface="Arial Unicode MS" pitchFamily="34" charset="-128"/>
              </a:defRPr>
            </a:pPr>
            <a:r>
              <a:rPr lang="en-US" sz="1000" b="0">
                <a:solidFill>
                  <a:schemeClr val="tx1">
                    <a:lumMod val="50000"/>
                    <a:lumOff val="50000"/>
                  </a:schemeClr>
                </a:solidFill>
                <a:latin typeface="Arial Unicode MS" pitchFamily="34" charset="-128"/>
                <a:ea typeface="Arial Unicode MS" pitchFamily="34" charset="-128"/>
                <a:cs typeface="Arial Unicode MS" pitchFamily="34" charset="-128"/>
              </a:rPr>
              <a:t>City of Keizer (District</a:t>
            </a:r>
            <a:r>
              <a:rPr lang="en-US" sz="1000" b="0" baseline="0">
                <a:solidFill>
                  <a:schemeClr val="tx1">
                    <a:lumMod val="50000"/>
                    <a:lumOff val="50000"/>
                  </a:schemeClr>
                </a:solidFill>
                <a:latin typeface="Arial Unicode MS" pitchFamily="34" charset="-128"/>
                <a:ea typeface="Arial Unicode MS" pitchFamily="34" charset="-128"/>
                <a:cs typeface="Arial Unicode MS" pitchFamily="34" charset="-128"/>
              </a:rPr>
              <a:t> 109)</a:t>
            </a:r>
            <a:endParaRPr lang="en-US" sz="1000" b="0">
              <a:solidFill>
                <a:schemeClr val="tx1">
                  <a:lumMod val="50000"/>
                  <a:lumOff val="50000"/>
                </a:schemeClr>
              </a:solidFill>
              <a:latin typeface="Arial Unicode MS" pitchFamily="34" charset="-128"/>
              <a:ea typeface="Arial Unicode MS" pitchFamily="34" charset="-128"/>
              <a:cs typeface="Arial Unicode MS" pitchFamily="34" charset="-128"/>
            </a:endParaRPr>
          </a:p>
        </c:rich>
      </c:tx>
      <c:layout>
        <c:manualLayout>
          <c:xMode val="edge"/>
          <c:yMode val="edge"/>
          <c:x val="0.4322378716744914"/>
          <c:y val="1.2055457382154581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9.4345249097383954E-2"/>
          <c:y val="0.18825213713832681"/>
          <c:w val="0.87100686357867241"/>
          <c:h val="0.73929057715075053"/>
        </c:manualLayout>
      </c:layout>
      <c:lineChart>
        <c:grouping val="standard"/>
        <c:varyColors val="0"/>
        <c:ser>
          <c:idx val="0"/>
          <c:order val="0"/>
          <c:tx>
            <c:v>Veterans &amp; Active Duty</c:v>
          </c:tx>
          <c:marker>
            <c:symbol val="none"/>
          </c:marker>
          <c:cat>
            <c:numRef>
              <c:f>'Exemption Trends'!$B$1:$V$1</c:f>
              <c:numCache>
                <c:formatCode>General</c:formatCode>
                <c:ptCount val="21"/>
                <c:pt idx="0">
                  <c:v>2000</c:v>
                </c:pt>
                <c:pt idx="1">
                  <c:v>2001</c:v>
                </c:pt>
                <c:pt idx="2">
                  <c:v>2002</c:v>
                </c:pt>
                <c:pt idx="3">
                  <c:v>2003</c:v>
                </c:pt>
                <c:pt idx="4">
                  <c:v>2004</c:v>
                </c:pt>
                <c:pt idx="5">
                  <c:v>2005</c:v>
                </c:pt>
                <c:pt idx="6">
                  <c:v>2006</c:v>
                </c:pt>
                <c:pt idx="7">
                  <c:v>2007</c:v>
                </c:pt>
                <c:pt idx="8">
                  <c:v>2008</c:v>
                </c:pt>
                <c:pt idx="9">
                  <c:v>2009</c:v>
                </c:pt>
                <c:pt idx="10">
                  <c:v>2010</c:v>
                </c:pt>
                <c:pt idx="11">
                  <c:v>2011</c:v>
                </c:pt>
                <c:pt idx="12">
                  <c:v>2012</c:v>
                </c:pt>
                <c:pt idx="13">
                  <c:v>2013</c:v>
                </c:pt>
                <c:pt idx="14">
                  <c:v>2014</c:v>
                </c:pt>
                <c:pt idx="15">
                  <c:v>2015</c:v>
                </c:pt>
                <c:pt idx="16">
                  <c:v>2016</c:v>
                </c:pt>
                <c:pt idx="17">
                  <c:v>2017</c:v>
                </c:pt>
                <c:pt idx="18">
                  <c:v>2018</c:v>
                </c:pt>
                <c:pt idx="19">
                  <c:v>2019</c:v>
                </c:pt>
                <c:pt idx="20">
                  <c:v>2020</c:v>
                </c:pt>
              </c:numCache>
            </c:numRef>
          </c:cat>
          <c:val>
            <c:numRef>
              <c:f>'Exemption Trends'!$B$2:$V$2</c:f>
              <c:numCache>
                <c:formatCode>General</c:formatCode>
                <c:ptCount val="21"/>
                <c:pt idx="0">
                  <c:v>361</c:v>
                </c:pt>
                <c:pt idx="1">
                  <c:v>375</c:v>
                </c:pt>
                <c:pt idx="2">
                  <c:v>370</c:v>
                </c:pt>
                <c:pt idx="3">
                  <c:v>380</c:v>
                </c:pt>
                <c:pt idx="4">
                  <c:v>381</c:v>
                </c:pt>
                <c:pt idx="5">
                  <c:v>387</c:v>
                </c:pt>
                <c:pt idx="6">
                  <c:v>398</c:v>
                </c:pt>
                <c:pt idx="7">
                  <c:v>404</c:v>
                </c:pt>
                <c:pt idx="8">
                  <c:v>419</c:v>
                </c:pt>
                <c:pt idx="9">
                  <c:v>418</c:v>
                </c:pt>
                <c:pt idx="10">
                  <c:v>424</c:v>
                </c:pt>
                <c:pt idx="11">
                  <c:v>451</c:v>
                </c:pt>
                <c:pt idx="12">
                  <c:v>445</c:v>
                </c:pt>
                <c:pt idx="13">
                  <c:v>447</c:v>
                </c:pt>
                <c:pt idx="14">
                  <c:v>437</c:v>
                </c:pt>
                <c:pt idx="15">
                  <c:v>423</c:v>
                </c:pt>
                <c:pt idx="16">
                  <c:v>407</c:v>
                </c:pt>
                <c:pt idx="17">
                  <c:v>415</c:v>
                </c:pt>
                <c:pt idx="18">
                  <c:v>417</c:v>
                </c:pt>
                <c:pt idx="19">
                  <c:v>416</c:v>
                </c:pt>
                <c:pt idx="20">
                  <c:v>405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7B2C-4959-AA7F-9C75DA181A81}"/>
            </c:ext>
          </c:extLst>
        </c:ser>
        <c:ser>
          <c:idx val="1"/>
          <c:order val="1"/>
          <c:tx>
            <c:v>Government</c:v>
          </c:tx>
          <c:marker>
            <c:symbol val="none"/>
          </c:marker>
          <c:cat>
            <c:numRef>
              <c:f>'Exemption Trends'!$B$1:$V$1</c:f>
              <c:numCache>
                <c:formatCode>General</c:formatCode>
                <c:ptCount val="21"/>
                <c:pt idx="0">
                  <c:v>2000</c:v>
                </c:pt>
                <c:pt idx="1">
                  <c:v>2001</c:v>
                </c:pt>
                <c:pt idx="2">
                  <c:v>2002</c:v>
                </c:pt>
                <c:pt idx="3">
                  <c:v>2003</c:v>
                </c:pt>
                <c:pt idx="4">
                  <c:v>2004</c:v>
                </c:pt>
                <c:pt idx="5">
                  <c:v>2005</c:v>
                </c:pt>
                <c:pt idx="6">
                  <c:v>2006</c:v>
                </c:pt>
                <c:pt idx="7">
                  <c:v>2007</c:v>
                </c:pt>
                <c:pt idx="8">
                  <c:v>2008</c:v>
                </c:pt>
                <c:pt idx="9">
                  <c:v>2009</c:v>
                </c:pt>
                <c:pt idx="10">
                  <c:v>2010</c:v>
                </c:pt>
                <c:pt idx="11">
                  <c:v>2011</c:v>
                </c:pt>
                <c:pt idx="12">
                  <c:v>2012</c:v>
                </c:pt>
                <c:pt idx="13">
                  <c:v>2013</c:v>
                </c:pt>
                <c:pt idx="14">
                  <c:v>2014</c:v>
                </c:pt>
                <c:pt idx="15">
                  <c:v>2015</c:v>
                </c:pt>
                <c:pt idx="16">
                  <c:v>2016</c:v>
                </c:pt>
                <c:pt idx="17">
                  <c:v>2017</c:v>
                </c:pt>
                <c:pt idx="18">
                  <c:v>2018</c:v>
                </c:pt>
                <c:pt idx="19">
                  <c:v>2019</c:v>
                </c:pt>
                <c:pt idx="20">
                  <c:v>2020</c:v>
                </c:pt>
              </c:numCache>
            </c:numRef>
          </c:cat>
          <c:val>
            <c:numRef>
              <c:f>'Exemption Trends'!$B$3:$V$3</c:f>
              <c:numCache>
                <c:formatCode>General</c:formatCode>
                <c:ptCount val="21"/>
                <c:pt idx="0">
                  <c:v>0</c:v>
                </c:pt>
                <c:pt idx="1">
                  <c:v>15</c:v>
                </c:pt>
                <c:pt idx="2">
                  <c:v>114</c:v>
                </c:pt>
                <c:pt idx="3">
                  <c:v>110</c:v>
                </c:pt>
                <c:pt idx="4">
                  <c:v>109</c:v>
                </c:pt>
                <c:pt idx="5">
                  <c:v>113</c:v>
                </c:pt>
                <c:pt idx="6">
                  <c:v>113</c:v>
                </c:pt>
                <c:pt idx="7">
                  <c:v>111</c:v>
                </c:pt>
                <c:pt idx="8">
                  <c:v>121</c:v>
                </c:pt>
                <c:pt idx="9">
                  <c:v>123</c:v>
                </c:pt>
                <c:pt idx="10">
                  <c:v>124</c:v>
                </c:pt>
                <c:pt idx="11">
                  <c:v>129</c:v>
                </c:pt>
                <c:pt idx="12">
                  <c:v>131</c:v>
                </c:pt>
                <c:pt idx="13">
                  <c:v>132</c:v>
                </c:pt>
                <c:pt idx="14">
                  <c:v>142</c:v>
                </c:pt>
                <c:pt idx="15">
                  <c:v>144</c:v>
                </c:pt>
                <c:pt idx="16">
                  <c:v>143</c:v>
                </c:pt>
                <c:pt idx="17">
                  <c:v>143</c:v>
                </c:pt>
                <c:pt idx="18">
                  <c:v>143</c:v>
                </c:pt>
                <c:pt idx="19">
                  <c:v>129</c:v>
                </c:pt>
                <c:pt idx="20">
                  <c:v>124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7B2C-4959-AA7F-9C75DA181A81}"/>
            </c:ext>
          </c:extLst>
        </c:ser>
        <c:ser>
          <c:idx val="2"/>
          <c:order val="2"/>
          <c:tx>
            <c:v>Religious, Charitable, Fraternal</c:v>
          </c:tx>
          <c:marker>
            <c:symbol val="none"/>
          </c:marker>
          <c:cat>
            <c:numRef>
              <c:f>'Exemption Trends'!$B$1:$V$1</c:f>
              <c:numCache>
                <c:formatCode>General</c:formatCode>
                <c:ptCount val="21"/>
                <c:pt idx="0">
                  <c:v>2000</c:v>
                </c:pt>
                <c:pt idx="1">
                  <c:v>2001</c:v>
                </c:pt>
                <c:pt idx="2">
                  <c:v>2002</c:v>
                </c:pt>
                <c:pt idx="3">
                  <c:v>2003</c:v>
                </c:pt>
                <c:pt idx="4">
                  <c:v>2004</c:v>
                </c:pt>
                <c:pt idx="5">
                  <c:v>2005</c:v>
                </c:pt>
                <c:pt idx="6">
                  <c:v>2006</c:v>
                </c:pt>
                <c:pt idx="7">
                  <c:v>2007</c:v>
                </c:pt>
                <c:pt idx="8">
                  <c:v>2008</c:v>
                </c:pt>
                <c:pt idx="9">
                  <c:v>2009</c:v>
                </c:pt>
                <c:pt idx="10">
                  <c:v>2010</c:v>
                </c:pt>
                <c:pt idx="11">
                  <c:v>2011</c:v>
                </c:pt>
                <c:pt idx="12">
                  <c:v>2012</c:v>
                </c:pt>
                <c:pt idx="13">
                  <c:v>2013</c:v>
                </c:pt>
                <c:pt idx="14">
                  <c:v>2014</c:v>
                </c:pt>
                <c:pt idx="15">
                  <c:v>2015</c:v>
                </c:pt>
                <c:pt idx="16">
                  <c:v>2016</c:v>
                </c:pt>
                <c:pt idx="17">
                  <c:v>2017</c:v>
                </c:pt>
                <c:pt idx="18">
                  <c:v>2018</c:v>
                </c:pt>
                <c:pt idx="19">
                  <c:v>2019</c:v>
                </c:pt>
                <c:pt idx="20">
                  <c:v>2020</c:v>
                </c:pt>
              </c:numCache>
            </c:numRef>
          </c:cat>
          <c:val>
            <c:numRef>
              <c:f>'Exemption Trends'!$B$4:$V$4</c:f>
              <c:numCache>
                <c:formatCode>General</c:formatCode>
                <c:ptCount val="21"/>
                <c:pt idx="0">
                  <c:v>0</c:v>
                </c:pt>
                <c:pt idx="1">
                  <c:v>6</c:v>
                </c:pt>
                <c:pt idx="2">
                  <c:v>72</c:v>
                </c:pt>
                <c:pt idx="3">
                  <c:v>75</c:v>
                </c:pt>
                <c:pt idx="4">
                  <c:v>75</c:v>
                </c:pt>
                <c:pt idx="5">
                  <c:v>74</c:v>
                </c:pt>
                <c:pt idx="6">
                  <c:v>72</c:v>
                </c:pt>
                <c:pt idx="7">
                  <c:v>71</c:v>
                </c:pt>
                <c:pt idx="8">
                  <c:v>70</c:v>
                </c:pt>
                <c:pt idx="9">
                  <c:v>70</c:v>
                </c:pt>
                <c:pt idx="10">
                  <c:v>71</c:v>
                </c:pt>
                <c:pt idx="11">
                  <c:v>72</c:v>
                </c:pt>
                <c:pt idx="12">
                  <c:v>72</c:v>
                </c:pt>
                <c:pt idx="13">
                  <c:v>78</c:v>
                </c:pt>
                <c:pt idx="14">
                  <c:v>78</c:v>
                </c:pt>
                <c:pt idx="15">
                  <c:v>78</c:v>
                </c:pt>
                <c:pt idx="16">
                  <c:v>79</c:v>
                </c:pt>
                <c:pt idx="17">
                  <c:v>82</c:v>
                </c:pt>
                <c:pt idx="18">
                  <c:v>82</c:v>
                </c:pt>
                <c:pt idx="19">
                  <c:v>78</c:v>
                </c:pt>
                <c:pt idx="20">
                  <c:v>79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7B2C-4959-AA7F-9C75DA181A8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7035392"/>
        <c:axId val="77036928"/>
      </c:lineChart>
      <c:catAx>
        <c:axId val="7703539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txPr>
          <a:bodyPr/>
          <a:lstStyle/>
          <a:p>
            <a:pPr>
              <a:defRPr>
                <a:latin typeface="Arial Unicode MS" pitchFamily="34" charset="-128"/>
                <a:ea typeface="Arial Unicode MS" pitchFamily="34" charset="-128"/>
                <a:cs typeface="Arial Unicode MS" pitchFamily="34" charset="-128"/>
              </a:defRPr>
            </a:pPr>
            <a:endParaRPr lang="en-US"/>
          </a:p>
        </c:txPr>
        <c:crossAx val="77036928"/>
        <c:crosses val="autoZero"/>
        <c:auto val="1"/>
        <c:lblAlgn val="ctr"/>
        <c:lblOffset val="100"/>
        <c:noMultiLvlLbl val="0"/>
      </c:catAx>
      <c:valAx>
        <c:axId val="77036928"/>
        <c:scaling>
          <c:orientation val="minMax"/>
        </c:scaling>
        <c:delete val="0"/>
        <c:axPos val="l"/>
        <c:majorGridlines>
          <c:spPr>
            <a:ln>
              <a:solidFill>
                <a:schemeClr val="bg1">
                  <a:lumMod val="85000"/>
                </a:schemeClr>
              </a:solidFill>
            </a:ln>
          </c:spPr>
        </c:majorGridlines>
        <c:title>
          <c:tx>
            <c:rich>
              <a:bodyPr/>
              <a:lstStyle/>
              <a:p>
                <a:pPr>
                  <a:defRPr b="0">
                    <a:solidFill>
                      <a:schemeClr val="tx1">
                        <a:lumMod val="50000"/>
                        <a:lumOff val="50000"/>
                      </a:schemeClr>
                    </a:solidFill>
                    <a:latin typeface="Arial Unicode MS" pitchFamily="34" charset="-128"/>
                    <a:ea typeface="Arial Unicode MS" pitchFamily="34" charset="-128"/>
                    <a:cs typeface="Arial Unicode MS" pitchFamily="34" charset="-128"/>
                  </a:defRPr>
                </a:pPr>
                <a:r>
                  <a:rPr lang="en-US" b="0">
                    <a:solidFill>
                      <a:schemeClr val="tx1">
                        <a:lumMod val="50000"/>
                        <a:lumOff val="50000"/>
                      </a:schemeClr>
                    </a:solidFill>
                    <a:latin typeface="Arial Unicode MS" pitchFamily="34" charset="-128"/>
                    <a:ea typeface="Arial Unicode MS" pitchFamily="34" charset="-128"/>
                    <a:cs typeface="Arial Unicode MS" pitchFamily="34" charset="-128"/>
                  </a:rPr>
                  <a:t>Exemptions</a:t>
                </a:r>
              </a:p>
            </c:rich>
          </c:tx>
          <c:layout>
            <c:manualLayout>
              <c:xMode val="edge"/>
              <c:yMode val="edge"/>
              <c:x val="2.0113689165817425E-4"/>
              <c:y val="0.43658764276087109"/>
            </c:manualLayout>
          </c:layout>
          <c:overlay val="0"/>
        </c:title>
        <c:numFmt formatCode="General" sourceLinked="1"/>
        <c:majorTickMark val="none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>
                <a:latin typeface="Arial Unicode MS" pitchFamily="34" charset="-128"/>
                <a:ea typeface="Arial Unicode MS" pitchFamily="34" charset="-128"/>
                <a:cs typeface="Arial Unicode MS" pitchFamily="34" charset="-128"/>
              </a:defRPr>
            </a:pPr>
            <a:endParaRPr lang="en-US"/>
          </a:p>
        </c:txPr>
        <c:crossAx val="77035392"/>
        <c:crosses val="autoZero"/>
        <c:crossBetween val="midCat"/>
      </c:valAx>
    </c:plotArea>
    <c:legend>
      <c:legendPos val="r"/>
      <c:layout>
        <c:manualLayout>
          <c:xMode val="edge"/>
          <c:yMode val="edge"/>
          <c:x val="0.10788121833608007"/>
          <c:y val="0.12233423493818998"/>
          <c:w val="0.83111066349264473"/>
          <c:h val="3.6766107420010623E-2"/>
        </c:manualLayout>
      </c:layout>
      <c:overlay val="0"/>
      <c:txPr>
        <a:bodyPr/>
        <a:lstStyle/>
        <a:p>
          <a:pPr>
            <a:defRPr sz="1200">
              <a:latin typeface="Arial Unicode MS" pitchFamily="34" charset="-128"/>
              <a:ea typeface="Arial Unicode MS" pitchFamily="34" charset="-128"/>
              <a:cs typeface="Arial Unicode MS" pitchFamily="34" charset="-128"/>
            </a:defRPr>
          </a:pPr>
          <a:endParaRPr lang="en-US"/>
        </a:p>
      </c:txPr>
    </c:legend>
    <c:plotVisOnly val="1"/>
    <c:dispBlanksAs val="gap"/>
    <c:showDLblsOverMax val="0"/>
  </c:chart>
  <c:printSettings>
    <c:headerFooter/>
    <c:pageMargins b="0.75" l="0.7" r="0.7" t="0.75" header="0.3" footer="0.3"/>
    <c:pageSetup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200">
                <a:solidFill>
                  <a:schemeClr val="tx1">
                    <a:lumMod val="50000"/>
                    <a:lumOff val="50000"/>
                  </a:schemeClr>
                </a:solidFill>
                <a:latin typeface="Arial Unicode MS" pitchFamily="34" charset="-128"/>
                <a:ea typeface="Arial Unicode MS" pitchFamily="34" charset="-128"/>
                <a:cs typeface="Arial Unicode MS" pitchFamily="34" charset="-128"/>
              </a:defRPr>
            </a:pPr>
            <a:r>
              <a:rPr lang="en-US" sz="1200" b="0">
                <a:solidFill>
                  <a:schemeClr val="tx1">
                    <a:lumMod val="50000"/>
                    <a:lumOff val="50000"/>
                  </a:schemeClr>
                </a:solidFill>
                <a:latin typeface="Arial Unicode MS" pitchFamily="34" charset="-128"/>
                <a:ea typeface="Arial Unicode MS" pitchFamily="34" charset="-128"/>
                <a:cs typeface="Arial Unicode MS" pitchFamily="34" charset="-128"/>
              </a:rPr>
              <a:t>Exception</a:t>
            </a:r>
            <a:r>
              <a:rPr lang="en-US" sz="1200" b="0" baseline="0">
                <a:solidFill>
                  <a:schemeClr val="tx1">
                    <a:lumMod val="50000"/>
                    <a:lumOff val="50000"/>
                  </a:schemeClr>
                </a:solidFill>
                <a:latin typeface="Arial Unicode MS" pitchFamily="34" charset="-128"/>
                <a:ea typeface="Arial Unicode MS" pitchFamily="34" charset="-128"/>
                <a:cs typeface="Arial Unicode MS" pitchFamily="34" charset="-128"/>
              </a:rPr>
              <a:t> Value Additions to District Revenue</a:t>
            </a:r>
          </a:p>
          <a:p>
            <a:pPr>
              <a:defRPr sz="1200">
                <a:solidFill>
                  <a:schemeClr val="tx1">
                    <a:lumMod val="50000"/>
                    <a:lumOff val="50000"/>
                  </a:schemeClr>
                </a:solidFill>
                <a:latin typeface="Arial Unicode MS" pitchFamily="34" charset="-128"/>
                <a:ea typeface="Arial Unicode MS" pitchFamily="34" charset="-128"/>
                <a:cs typeface="Arial Unicode MS" pitchFamily="34" charset="-128"/>
              </a:defRPr>
            </a:pPr>
            <a:r>
              <a:rPr lang="en-US" sz="1000" b="0" baseline="0">
                <a:solidFill>
                  <a:schemeClr val="tx1">
                    <a:lumMod val="50000"/>
                    <a:lumOff val="50000"/>
                  </a:schemeClr>
                </a:solidFill>
                <a:latin typeface="Arial Unicode MS" pitchFamily="34" charset="-128"/>
                <a:ea typeface="Arial Unicode MS" pitchFamily="34" charset="-128"/>
                <a:cs typeface="Arial Unicode MS" pitchFamily="34" charset="-128"/>
              </a:rPr>
              <a:t>City of Keizer (District 109)</a:t>
            </a:r>
            <a:endParaRPr lang="en-US" sz="1000" b="0">
              <a:solidFill>
                <a:schemeClr val="tx1">
                  <a:lumMod val="50000"/>
                  <a:lumOff val="50000"/>
                </a:schemeClr>
              </a:solidFill>
              <a:latin typeface="Arial Unicode MS" pitchFamily="34" charset="-128"/>
              <a:ea typeface="Arial Unicode MS" pitchFamily="34" charset="-128"/>
              <a:cs typeface="Arial Unicode MS" pitchFamily="34" charset="-128"/>
            </a:endParaRPr>
          </a:p>
        </c:rich>
      </c:tx>
      <c:layout>
        <c:manualLayout>
          <c:xMode val="edge"/>
          <c:yMode val="edge"/>
          <c:x val="0.34362763300294841"/>
          <c:y val="1.082236870228355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6372760539152678"/>
          <c:y val="0.1140313253526236"/>
          <c:w val="0.80867062113003707"/>
          <c:h val="0.81807801463841412"/>
        </c:manualLayout>
      </c:layout>
      <c:lineChart>
        <c:grouping val="standard"/>
        <c:varyColors val="0"/>
        <c:ser>
          <c:idx val="0"/>
          <c:order val="0"/>
          <c:tx>
            <c:v>Total Exception RMV</c:v>
          </c:tx>
          <c:marker>
            <c:symbol val="none"/>
          </c:marker>
          <c:cat>
            <c:numRef>
              <c:f>'Exception Value'!$B$1:$V$1</c:f>
              <c:numCache>
                <c:formatCode>General</c:formatCode>
                <c:ptCount val="21"/>
                <c:pt idx="0">
                  <c:v>2000</c:v>
                </c:pt>
                <c:pt idx="1">
                  <c:v>2001</c:v>
                </c:pt>
                <c:pt idx="2">
                  <c:v>2002</c:v>
                </c:pt>
                <c:pt idx="3">
                  <c:v>2003</c:v>
                </c:pt>
                <c:pt idx="4">
                  <c:v>2004</c:v>
                </c:pt>
                <c:pt idx="5">
                  <c:v>2005</c:v>
                </c:pt>
                <c:pt idx="6">
                  <c:v>2006</c:v>
                </c:pt>
                <c:pt idx="7">
                  <c:v>2007</c:v>
                </c:pt>
                <c:pt idx="8">
                  <c:v>2008</c:v>
                </c:pt>
                <c:pt idx="9">
                  <c:v>2009</c:v>
                </c:pt>
                <c:pt idx="10">
                  <c:v>2010</c:v>
                </c:pt>
                <c:pt idx="11">
                  <c:v>2011</c:v>
                </c:pt>
                <c:pt idx="12">
                  <c:v>2012</c:v>
                </c:pt>
                <c:pt idx="13">
                  <c:v>2013</c:v>
                </c:pt>
                <c:pt idx="14">
                  <c:v>2014</c:v>
                </c:pt>
                <c:pt idx="15">
                  <c:v>2015</c:v>
                </c:pt>
                <c:pt idx="16">
                  <c:v>2016</c:v>
                </c:pt>
                <c:pt idx="17">
                  <c:v>2017</c:v>
                </c:pt>
                <c:pt idx="18">
                  <c:v>2018</c:v>
                </c:pt>
                <c:pt idx="19">
                  <c:v>2019</c:v>
                </c:pt>
                <c:pt idx="20">
                  <c:v>2020</c:v>
                </c:pt>
              </c:numCache>
            </c:numRef>
          </c:cat>
          <c:val>
            <c:numRef>
              <c:f>'Exception Value'!$B$2:$V$2</c:f>
              <c:numCache>
                <c:formatCode>#,##0</c:formatCode>
                <c:ptCount val="21"/>
                <c:pt idx="0">
                  <c:v>72421723</c:v>
                </c:pt>
                <c:pt idx="1">
                  <c:v>58330615</c:v>
                </c:pt>
                <c:pt idx="2">
                  <c:v>41670776</c:v>
                </c:pt>
                <c:pt idx="3">
                  <c:v>45692558</c:v>
                </c:pt>
                <c:pt idx="4">
                  <c:v>45923391</c:v>
                </c:pt>
                <c:pt idx="5">
                  <c:v>53737509</c:v>
                </c:pt>
                <c:pt idx="6">
                  <c:v>87290350</c:v>
                </c:pt>
                <c:pt idx="7">
                  <c:v>89798020</c:v>
                </c:pt>
                <c:pt idx="8">
                  <c:v>117774626</c:v>
                </c:pt>
                <c:pt idx="9">
                  <c:v>52075866</c:v>
                </c:pt>
                <c:pt idx="10">
                  <c:v>39142908</c:v>
                </c:pt>
                <c:pt idx="11">
                  <c:v>22970662</c:v>
                </c:pt>
                <c:pt idx="12">
                  <c:v>15818987</c:v>
                </c:pt>
                <c:pt idx="13">
                  <c:v>17359532</c:v>
                </c:pt>
                <c:pt idx="14">
                  <c:v>23008573</c:v>
                </c:pt>
                <c:pt idx="15">
                  <c:v>48546991</c:v>
                </c:pt>
                <c:pt idx="16">
                  <c:v>47805173</c:v>
                </c:pt>
                <c:pt idx="17">
                  <c:v>64215188</c:v>
                </c:pt>
                <c:pt idx="18">
                  <c:v>53252394</c:v>
                </c:pt>
                <c:pt idx="19">
                  <c:v>40530414</c:v>
                </c:pt>
                <c:pt idx="20">
                  <c:v>36201890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8308-4EBC-851E-1EBFE72250BB}"/>
            </c:ext>
          </c:extLst>
        </c:ser>
        <c:ser>
          <c:idx val="1"/>
          <c:order val="1"/>
          <c:tx>
            <c:v>Total Exception MAV</c:v>
          </c:tx>
          <c:marker>
            <c:symbol val="none"/>
          </c:marker>
          <c:cat>
            <c:numRef>
              <c:f>'Exception Value'!$B$1:$V$1</c:f>
              <c:numCache>
                <c:formatCode>General</c:formatCode>
                <c:ptCount val="21"/>
                <c:pt idx="0">
                  <c:v>2000</c:v>
                </c:pt>
                <c:pt idx="1">
                  <c:v>2001</c:v>
                </c:pt>
                <c:pt idx="2">
                  <c:v>2002</c:v>
                </c:pt>
                <c:pt idx="3">
                  <c:v>2003</c:v>
                </c:pt>
                <c:pt idx="4">
                  <c:v>2004</c:v>
                </c:pt>
                <c:pt idx="5">
                  <c:v>2005</c:v>
                </c:pt>
                <c:pt idx="6">
                  <c:v>2006</c:v>
                </c:pt>
                <c:pt idx="7">
                  <c:v>2007</c:v>
                </c:pt>
                <c:pt idx="8">
                  <c:v>2008</c:v>
                </c:pt>
                <c:pt idx="9">
                  <c:v>2009</c:v>
                </c:pt>
                <c:pt idx="10">
                  <c:v>2010</c:v>
                </c:pt>
                <c:pt idx="11">
                  <c:v>2011</c:v>
                </c:pt>
                <c:pt idx="12">
                  <c:v>2012</c:v>
                </c:pt>
                <c:pt idx="13">
                  <c:v>2013</c:v>
                </c:pt>
                <c:pt idx="14">
                  <c:v>2014</c:v>
                </c:pt>
                <c:pt idx="15">
                  <c:v>2015</c:v>
                </c:pt>
                <c:pt idx="16">
                  <c:v>2016</c:v>
                </c:pt>
                <c:pt idx="17">
                  <c:v>2017</c:v>
                </c:pt>
                <c:pt idx="18">
                  <c:v>2018</c:v>
                </c:pt>
                <c:pt idx="19">
                  <c:v>2019</c:v>
                </c:pt>
                <c:pt idx="20">
                  <c:v>2020</c:v>
                </c:pt>
              </c:numCache>
            </c:numRef>
          </c:cat>
          <c:val>
            <c:numRef>
              <c:f>'Exception Value'!$B$3:$V$3</c:f>
              <c:numCache>
                <c:formatCode>#,##0</c:formatCode>
                <c:ptCount val="21"/>
                <c:pt idx="0">
                  <c:v>59392066</c:v>
                </c:pt>
                <c:pt idx="1">
                  <c:v>48051275</c:v>
                </c:pt>
                <c:pt idx="2">
                  <c:v>34437013</c:v>
                </c:pt>
                <c:pt idx="3">
                  <c:v>37461370</c:v>
                </c:pt>
                <c:pt idx="4">
                  <c:v>37096080</c:v>
                </c:pt>
                <c:pt idx="5">
                  <c:v>42892452</c:v>
                </c:pt>
                <c:pt idx="6">
                  <c:v>60874066</c:v>
                </c:pt>
                <c:pt idx="7">
                  <c:v>60989258</c:v>
                </c:pt>
                <c:pt idx="8">
                  <c:v>76890468</c:v>
                </c:pt>
                <c:pt idx="9">
                  <c:v>37807736</c:v>
                </c:pt>
                <c:pt idx="10">
                  <c:v>28020903</c:v>
                </c:pt>
                <c:pt idx="11">
                  <c:v>19376714</c:v>
                </c:pt>
                <c:pt idx="12">
                  <c:v>14238027</c:v>
                </c:pt>
                <c:pt idx="13">
                  <c:v>15929892</c:v>
                </c:pt>
                <c:pt idx="14">
                  <c:v>20801535</c:v>
                </c:pt>
                <c:pt idx="15">
                  <c:v>41245682</c:v>
                </c:pt>
                <c:pt idx="16">
                  <c:v>38913408</c:v>
                </c:pt>
                <c:pt idx="17">
                  <c:v>49899324</c:v>
                </c:pt>
                <c:pt idx="18">
                  <c:v>39349851</c:v>
                </c:pt>
                <c:pt idx="19">
                  <c:v>31991064</c:v>
                </c:pt>
                <c:pt idx="20">
                  <c:v>27565730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8308-4EBC-851E-1EBFE72250B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6276480"/>
        <c:axId val="76278016"/>
      </c:lineChart>
      <c:catAx>
        <c:axId val="7627648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txPr>
          <a:bodyPr/>
          <a:lstStyle/>
          <a:p>
            <a:pPr>
              <a:defRPr>
                <a:latin typeface="Arial Unicode MS" pitchFamily="34" charset="-128"/>
                <a:ea typeface="Arial Unicode MS" pitchFamily="34" charset="-128"/>
                <a:cs typeface="Arial Unicode MS" pitchFamily="34" charset="-128"/>
              </a:defRPr>
            </a:pPr>
            <a:endParaRPr lang="en-US"/>
          </a:p>
        </c:txPr>
        <c:crossAx val="76278016"/>
        <c:crosses val="autoZero"/>
        <c:auto val="1"/>
        <c:lblAlgn val="ctr"/>
        <c:lblOffset val="100"/>
        <c:noMultiLvlLbl val="0"/>
      </c:catAx>
      <c:valAx>
        <c:axId val="76278016"/>
        <c:scaling>
          <c:orientation val="minMax"/>
          <c:max val="120000000"/>
          <c:min val="12000000"/>
        </c:scaling>
        <c:delete val="0"/>
        <c:axPos val="l"/>
        <c:majorGridlines>
          <c:spPr>
            <a:ln>
              <a:solidFill>
                <a:schemeClr val="bg1">
                  <a:lumMod val="85000"/>
                </a:schemeClr>
              </a:solidFill>
            </a:ln>
          </c:spPr>
        </c:majorGridlines>
        <c:title>
          <c:tx>
            <c:rich>
              <a:bodyPr/>
              <a:lstStyle/>
              <a:p>
                <a:pPr>
                  <a:defRPr b="0">
                    <a:solidFill>
                      <a:schemeClr val="tx1">
                        <a:lumMod val="50000"/>
                        <a:lumOff val="50000"/>
                      </a:schemeClr>
                    </a:solidFill>
                    <a:latin typeface="Arial Unicode MS" pitchFamily="34" charset="-128"/>
                    <a:ea typeface="Arial Unicode MS" pitchFamily="34" charset="-128"/>
                    <a:cs typeface="Arial Unicode MS" pitchFamily="34" charset="-128"/>
                  </a:defRPr>
                </a:pPr>
                <a:r>
                  <a:rPr lang="en-US" b="0">
                    <a:solidFill>
                      <a:schemeClr val="tx1">
                        <a:lumMod val="50000"/>
                        <a:lumOff val="50000"/>
                      </a:schemeClr>
                    </a:solidFill>
                    <a:latin typeface="Arial Unicode MS" pitchFamily="34" charset="-128"/>
                    <a:ea typeface="Arial Unicode MS" pitchFamily="34" charset="-128"/>
                    <a:cs typeface="Arial Unicode MS" pitchFamily="34" charset="-128"/>
                  </a:rPr>
                  <a:t>Exception</a:t>
                </a:r>
                <a:r>
                  <a:rPr lang="en-US" b="0" baseline="0">
                    <a:solidFill>
                      <a:schemeClr val="tx1">
                        <a:lumMod val="50000"/>
                        <a:lumOff val="50000"/>
                      </a:schemeClr>
                    </a:solidFill>
                    <a:latin typeface="Arial Unicode MS" pitchFamily="34" charset="-128"/>
                    <a:ea typeface="Arial Unicode MS" pitchFamily="34" charset="-128"/>
                    <a:cs typeface="Arial Unicode MS" pitchFamily="34" charset="-128"/>
                  </a:rPr>
                  <a:t> Value $</a:t>
                </a:r>
                <a:endParaRPr lang="en-US" b="0">
                  <a:solidFill>
                    <a:schemeClr val="tx1">
                      <a:lumMod val="50000"/>
                      <a:lumOff val="50000"/>
                    </a:schemeClr>
                  </a:solidFill>
                  <a:latin typeface="Arial Unicode MS" pitchFamily="34" charset="-128"/>
                  <a:ea typeface="Arial Unicode MS" pitchFamily="34" charset="-128"/>
                  <a:cs typeface="Arial Unicode MS" pitchFamily="34" charset="-128"/>
                </a:endParaRPr>
              </a:p>
            </c:rich>
          </c:tx>
          <c:layout>
            <c:manualLayout>
              <c:xMode val="edge"/>
              <c:yMode val="edge"/>
              <c:x val="1.4399197681910076E-2"/>
              <c:y val="0.4159205587900861"/>
            </c:manualLayout>
          </c:layout>
          <c:overlay val="0"/>
        </c:title>
        <c:numFmt formatCode="#,##0" sourceLinked="1"/>
        <c:majorTickMark val="none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>
                <a:latin typeface="Arial Unicode MS" pitchFamily="34" charset="-128"/>
                <a:ea typeface="Arial Unicode MS" pitchFamily="34" charset="-128"/>
                <a:cs typeface="Arial Unicode MS" pitchFamily="34" charset="-128"/>
              </a:defRPr>
            </a:pPr>
            <a:endParaRPr lang="en-US"/>
          </a:p>
        </c:txPr>
        <c:crossAx val="76276480"/>
        <c:crosses val="autoZero"/>
        <c:crossBetween val="midCat"/>
        <c:majorUnit val="12000000"/>
      </c:valAx>
    </c:plotArea>
    <c:legend>
      <c:legendPos val="r"/>
      <c:layout>
        <c:manualLayout>
          <c:xMode val="edge"/>
          <c:yMode val="edge"/>
          <c:x val="0.24022000272940491"/>
          <c:y val="0.16469106671112363"/>
          <c:w val="0.20308816295181967"/>
          <c:h val="7.8535997332580987E-2"/>
        </c:manualLayout>
      </c:layout>
      <c:overlay val="0"/>
      <c:spPr>
        <a:solidFill>
          <a:schemeClr val="bg1"/>
        </a:solidFill>
        <a:ln>
          <a:solidFill>
            <a:schemeClr val="bg1">
              <a:lumMod val="85000"/>
            </a:schemeClr>
          </a:solidFill>
        </a:ln>
      </c:spPr>
      <c:txPr>
        <a:bodyPr/>
        <a:lstStyle/>
        <a:p>
          <a:pPr>
            <a:defRPr>
              <a:latin typeface="Arial Unicode MS" pitchFamily="34" charset="-128"/>
              <a:ea typeface="Arial Unicode MS" pitchFamily="34" charset="-128"/>
              <a:cs typeface="Arial Unicode MS" pitchFamily="34" charset="-128"/>
            </a:defRPr>
          </a:pPr>
          <a:endParaRPr lang="en-US"/>
        </a:p>
      </c:txPr>
    </c:legend>
    <c:plotVisOnly val="1"/>
    <c:dispBlanksAs val="gap"/>
    <c:showDLblsOverMax val="0"/>
  </c:chart>
  <c:printSettings>
    <c:headerFooter/>
    <c:pageMargins b="0.75" l="0.7" r="0.7" t="0.75" header="0.3" footer="0.3"/>
    <c:pageSetup/>
  </c:printSettings>
</c:chartSpac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chart" Target="../charts/chart3.xml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chart" Target="../charts/chart4.xml"/></Relationships>
</file>

<file path=xl/drawings/_rels/drawing6.xml.rels><?xml version="1.0" encoding="UTF-8" standalone="yes"?>
<Relationships xmlns="http://schemas.openxmlformats.org/package/2006/relationships"><Relationship Id="rId2" Type="http://schemas.openxmlformats.org/officeDocument/2006/relationships/chart" Target="../charts/chart6.xml"/><Relationship Id="rId1" Type="http://schemas.openxmlformats.org/officeDocument/2006/relationships/chart" Target="../charts/chart5.xml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chart" Target="../charts/chart7.xml"/></Relationships>
</file>

<file path=xl/drawings/_rels/drawing9.xml.rels><?xml version="1.0" encoding="UTF-8" standalone="yes"?>
<Relationships xmlns="http://schemas.openxmlformats.org/package/2006/relationships"><Relationship Id="rId1" Type="http://schemas.openxmlformats.org/officeDocument/2006/relationships/chart" Target="../charts/chart8.xml"/></Relationships>
</file>

<file path=xl/drawings/_rels/drawing10.xml.rels><?xml version="1.0" encoding="UTF-8" standalone="yes"?>
<Relationships xmlns="http://schemas.openxmlformats.org/package/2006/relationships"><Relationship Id="rId1" Type="http://schemas.openxmlformats.org/officeDocument/2006/relationships/chart" Target="../charts/chart9.xml"/></Relationships>
</file>

<file path=xl/drawings/_rels/drawing1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0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38097</xdr:colOff>
      <xdr:row>9</xdr:row>
      <xdr:rowOff>57150</xdr:rowOff>
    </xdr:from>
    <xdr:to>
      <xdr:col>16</xdr:col>
      <xdr:colOff>295275</xdr:colOff>
      <xdr:row>39</xdr:row>
      <xdr:rowOff>133350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16</xdr:col>
      <xdr:colOff>338136</xdr:colOff>
      <xdr:row>25</xdr:row>
      <xdr:rowOff>61912</xdr:rowOff>
    </xdr:from>
    <xdr:to>
      <xdr:col>25</xdr:col>
      <xdr:colOff>552450</xdr:colOff>
      <xdr:row>39</xdr:row>
      <xdr:rowOff>138112</xdr:rowOff>
    </xdr:to>
    <xdr:graphicFrame macro="">
      <xdr:nvGraphicFramePr>
        <xdr:cNvPr id="3" name="Chart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2.xml><?xml version="1.0" encoding="utf-8"?>
<c:userShapes xmlns:c="http://schemas.openxmlformats.org/drawingml/2006/chart">
  <cdr:relSizeAnchor xmlns:cdr="http://schemas.openxmlformats.org/drawingml/2006/chartDrawing">
    <cdr:from>
      <cdr:x>0.01082</cdr:x>
      <cdr:y>0.46277</cdr:y>
    </cdr:from>
    <cdr:to>
      <cdr:x>0.04808</cdr:x>
      <cdr:y>0.58156</cdr:y>
    </cdr:to>
    <cdr:sp macro="" textlink="">
      <cdr:nvSpPr>
        <cdr:cNvPr id="2" name="TextBox 1"/>
        <cdr:cNvSpPr txBox="1"/>
      </cdr:nvSpPr>
      <cdr:spPr>
        <a:xfrm xmlns:a="http://schemas.openxmlformats.org/drawingml/2006/main">
          <a:off x="85728" y="2486024"/>
          <a:ext cx="295275" cy="638175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vert="vert270" wrap="none" rtlCol="0"/>
        <a:lstStyle xmlns:a="http://schemas.openxmlformats.org/drawingml/2006/main"/>
        <a:p xmlns:a="http://schemas.openxmlformats.org/drawingml/2006/main">
          <a:r>
            <a:rPr lang="en-US" sz="1100">
              <a:solidFill>
                <a:schemeClr val="bg1">
                  <a:lumMod val="50000"/>
                </a:schemeClr>
              </a:solidFill>
            </a:rPr>
            <a:t>Accounts</a:t>
          </a:r>
        </a:p>
      </cdr:txBody>
    </cdr:sp>
  </cdr:relSizeAnchor>
</c:userShapes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128586</xdr:colOff>
      <xdr:row>3</xdr:row>
      <xdr:rowOff>80961</xdr:rowOff>
    </xdr:from>
    <xdr:to>
      <xdr:col>7</xdr:col>
      <xdr:colOff>371475</xdr:colOff>
      <xdr:row>33</xdr:row>
      <xdr:rowOff>19050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4.xml><?xml version="1.0" encoding="utf-8"?>
<c:userShapes xmlns:c="http://schemas.openxmlformats.org/drawingml/2006/chart">
  <cdr:relSizeAnchor xmlns:cdr="http://schemas.openxmlformats.org/drawingml/2006/chartDrawing">
    <cdr:from>
      <cdr:x>0.12594</cdr:x>
      <cdr:y>0.86047</cdr:y>
    </cdr:from>
    <cdr:to>
      <cdr:x>0.89894</cdr:x>
      <cdr:y>0.99326</cdr:y>
    </cdr:to>
    <cdr:sp macro="" textlink="">
      <cdr:nvSpPr>
        <cdr:cNvPr id="3" name="TextBox 1"/>
        <cdr:cNvSpPr txBox="1"/>
      </cdr:nvSpPr>
      <cdr:spPr>
        <a:xfrm xmlns:a="http://schemas.openxmlformats.org/drawingml/2006/main">
          <a:off x="1033437" y="4864313"/>
          <a:ext cx="6343075" cy="750676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wrap="none" rtlCol="0"/>
        <a:lstStyle xmlns:a="http://schemas.openxmlformats.org/drawingml/2006/main"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pPr algn="ctr"/>
          <a:r>
            <a:rPr lang="en-US" sz="1000" b="0">
              <a:solidFill>
                <a:schemeClr val="tx1">
                  <a:lumMod val="50000"/>
                  <a:lumOff val="50000"/>
                </a:schemeClr>
              </a:solidFill>
              <a:latin typeface="Arial Unicode MS" pitchFamily="34" charset="-128"/>
              <a:ea typeface="Arial Unicode MS" pitchFamily="34" charset="-128"/>
              <a:cs typeface="Arial Unicode MS" pitchFamily="34" charset="-128"/>
            </a:rPr>
            <a:t>***</a:t>
          </a:r>
          <a:r>
            <a:rPr lang="en-US" sz="1000" b="0" baseline="0">
              <a:solidFill>
                <a:schemeClr val="tx1">
                  <a:lumMod val="50000"/>
                  <a:lumOff val="50000"/>
                </a:schemeClr>
              </a:solidFill>
              <a:latin typeface="Arial Unicode MS" pitchFamily="34" charset="-128"/>
              <a:ea typeface="Arial Unicode MS" pitchFamily="34" charset="-128"/>
              <a:cs typeface="Arial Unicode MS" pitchFamily="34" charset="-128"/>
            </a:rPr>
            <a:t> The values depicted in the graph are for total tax dollars levied for distribution to the City of Keizer.  </a:t>
          </a:r>
        </a:p>
        <a:p xmlns:a="http://schemas.openxmlformats.org/drawingml/2006/main">
          <a:pPr algn="ctr"/>
          <a:r>
            <a:rPr lang="en-US" sz="1000" b="0" baseline="0">
              <a:solidFill>
                <a:schemeClr val="tx1">
                  <a:lumMod val="50000"/>
                  <a:lumOff val="50000"/>
                </a:schemeClr>
              </a:solidFill>
              <a:latin typeface="Arial Unicode MS" pitchFamily="34" charset="-128"/>
              <a:ea typeface="Arial Unicode MS" pitchFamily="34" charset="-128"/>
              <a:cs typeface="Arial Unicode MS" pitchFamily="34" charset="-128"/>
            </a:rPr>
            <a:t>Often this total will never be completly collected due to non payments </a:t>
          </a:r>
        </a:p>
        <a:p xmlns:a="http://schemas.openxmlformats.org/drawingml/2006/main">
          <a:pPr algn="ctr"/>
          <a:r>
            <a:rPr lang="en-US" sz="1000" b="0" baseline="0">
              <a:solidFill>
                <a:schemeClr val="tx1">
                  <a:lumMod val="50000"/>
                  <a:lumOff val="50000"/>
                </a:schemeClr>
              </a:solidFill>
              <a:latin typeface="Arial Unicode MS" pitchFamily="34" charset="-128"/>
              <a:ea typeface="Arial Unicode MS" pitchFamily="34" charset="-128"/>
              <a:cs typeface="Arial Unicode MS" pitchFamily="34" charset="-128"/>
            </a:rPr>
            <a:t>of real property tax or the 3% discount for paying in full.***</a:t>
          </a:r>
          <a:endParaRPr lang="en-US" sz="1000" b="0">
            <a:solidFill>
              <a:schemeClr val="tx1">
                <a:lumMod val="50000"/>
                <a:lumOff val="50000"/>
              </a:schemeClr>
            </a:solidFill>
            <a:latin typeface="Arial Unicode MS" pitchFamily="34" charset="-128"/>
            <a:ea typeface="Arial Unicode MS" pitchFamily="34" charset="-128"/>
            <a:cs typeface="Arial Unicode MS" pitchFamily="34" charset="-128"/>
          </a:endParaRPr>
        </a:p>
      </cdr:txBody>
    </cdr:sp>
  </cdr:relSizeAnchor>
</c:userShapes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190498</xdr:colOff>
      <xdr:row>4</xdr:row>
      <xdr:rowOff>123826</xdr:rowOff>
    </xdr:from>
    <xdr:to>
      <xdr:col>9</xdr:col>
      <xdr:colOff>838200</xdr:colOff>
      <xdr:row>34</xdr:row>
      <xdr:rowOff>19050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28575</xdr:colOff>
      <xdr:row>10</xdr:row>
      <xdr:rowOff>28573</xdr:rowOff>
    </xdr:from>
    <xdr:to>
      <xdr:col>6</xdr:col>
      <xdr:colOff>28575</xdr:colOff>
      <xdr:row>30</xdr:row>
      <xdr:rowOff>123824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6</xdr:col>
      <xdr:colOff>61911</xdr:colOff>
      <xdr:row>10</xdr:row>
      <xdr:rowOff>33337</xdr:rowOff>
    </xdr:from>
    <xdr:to>
      <xdr:col>12</xdr:col>
      <xdr:colOff>466725</xdr:colOff>
      <xdr:row>30</xdr:row>
      <xdr:rowOff>123825</xdr:rowOff>
    </xdr:to>
    <xdr:graphicFrame macro="">
      <xdr:nvGraphicFramePr>
        <xdr:cNvPr id="3" name="Chart 2"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195262</xdr:colOff>
      <xdr:row>25</xdr:row>
      <xdr:rowOff>76200</xdr:rowOff>
    </xdr:from>
    <xdr:to>
      <xdr:col>11</xdr:col>
      <xdr:colOff>762000</xdr:colOff>
      <xdr:row>59</xdr:row>
      <xdr:rowOff>57150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8.xml><?xml version="1.0" encoding="utf-8"?>
<c:userShapes xmlns:c="http://schemas.openxmlformats.org/drawingml/2006/chart">
  <cdr:relSizeAnchor xmlns:cdr="http://schemas.openxmlformats.org/drawingml/2006/chartDrawing">
    <cdr:from>
      <cdr:x>0</cdr:x>
      <cdr:y>0.93361</cdr:y>
    </cdr:from>
    <cdr:to>
      <cdr:x>1</cdr:x>
      <cdr:y>0.97718</cdr:y>
    </cdr:to>
    <cdr:sp macro="" textlink="">
      <cdr:nvSpPr>
        <cdr:cNvPr id="2" name="TextBox 1"/>
        <cdr:cNvSpPr txBox="1"/>
      </cdr:nvSpPr>
      <cdr:spPr>
        <a:xfrm xmlns:a="http://schemas.openxmlformats.org/drawingml/2006/main">
          <a:off x="0" y="4286249"/>
          <a:ext cx="6777038" cy="200025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none" rtlCol="0" anchor="ctr"/>
        <a:lstStyle xmlns:a="http://schemas.openxmlformats.org/drawingml/2006/main"/>
        <a:p xmlns:a="http://schemas.openxmlformats.org/drawingml/2006/main">
          <a:pPr algn="ctr"/>
          <a:r>
            <a:rPr lang="en-US" sz="1000">
              <a:solidFill>
                <a:schemeClr val="tx1">
                  <a:lumMod val="50000"/>
                  <a:lumOff val="50000"/>
                </a:schemeClr>
              </a:solidFill>
              <a:latin typeface="Arial Unicode MS" pitchFamily="34" charset="-128"/>
              <a:ea typeface="Arial Unicode MS" pitchFamily="34" charset="-128"/>
              <a:cs typeface="Arial Unicode MS" pitchFamily="34" charset="-128"/>
            </a:rPr>
            <a:t>***Excludes</a:t>
          </a:r>
          <a:r>
            <a:rPr lang="en-US" sz="1000" baseline="0">
              <a:solidFill>
                <a:schemeClr val="tx1">
                  <a:lumMod val="50000"/>
                  <a:lumOff val="50000"/>
                </a:schemeClr>
              </a:solidFill>
              <a:latin typeface="Arial Unicode MS" pitchFamily="34" charset="-128"/>
              <a:ea typeface="Arial Unicode MS" pitchFamily="34" charset="-128"/>
              <a:cs typeface="Arial Unicode MS" pitchFamily="34" charset="-128"/>
            </a:rPr>
            <a:t> business personal property and fully exempt accounts***</a:t>
          </a:r>
          <a:endParaRPr lang="en-US" sz="1000">
            <a:solidFill>
              <a:schemeClr val="tx1">
                <a:lumMod val="50000"/>
                <a:lumOff val="50000"/>
              </a:schemeClr>
            </a:solidFill>
            <a:latin typeface="Arial Unicode MS" pitchFamily="34" charset="-128"/>
            <a:ea typeface="Arial Unicode MS" pitchFamily="34" charset="-128"/>
            <a:cs typeface="Arial Unicode MS" pitchFamily="34" charset="-128"/>
          </a:endParaRPr>
        </a:p>
      </cdr:txBody>
    </cdr:sp>
  </cdr:relSizeAnchor>
</c:userShapes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123824</xdr:colOff>
      <xdr:row>2</xdr:row>
      <xdr:rowOff>142875</xdr:rowOff>
    </xdr:from>
    <xdr:to>
      <xdr:col>15</xdr:col>
      <xdr:colOff>161925</xdr:colOff>
      <xdr:row>30</xdr:row>
      <xdr:rowOff>104775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104774</xdr:colOff>
      <xdr:row>4</xdr:row>
      <xdr:rowOff>114300</xdr:rowOff>
    </xdr:from>
    <xdr:to>
      <xdr:col>21</xdr:col>
      <xdr:colOff>381000</xdr:colOff>
      <xdr:row>33</xdr:row>
      <xdr:rowOff>28575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00000000-0008-0000-0A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133349</xdr:colOff>
      <xdr:row>3</xdr:row>
      <xdr:rowOff>85725</xdr:rowOff>
    </xdr:from>
    <xdr:to>
      <xdr:col>10</xdr:col>
      <xdr:colOff>19049</xdr:colOff>
      <xdr:row>34</xdr:row>
      <xdr:rowOff>28575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00000000-0008-0000-0B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2.bin"/><Relationship Id="rId4" Type="http://schemas.openxmlformats.org/officeDocument/2006/relationships/comments" Target="../comments1.xml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5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10.xml.rels><?xml version="1.0" encoding="UTF-8" standalone="yes"?>
<Relationships xmlns="http://schemas.openxmlformats.org/package/2006/relationships"><Relationship Id="rId3" Type="http://schemas.openxmlformats.org/officeDocument/2006/relationships/comments" Target="../comments2.xml"/><Relationship Id="rId2" Type="http://schemas.openxmlformats.org/officeDocument/2006/relationships/vmlDrawing" Target="../drawings/vmlDrawing2.vml"/><Relationship Id="rId1" Type="http://schemas.openxmlformats.org/officeDocument/2006/relationships/drawing" Target="../drawings/drawing9.xml"/></Relationships>
</file>

<file path=xl/worksheets/_rels/sheet1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3.vml"/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7.bin"/><Relationship Id="rId4" Type="http://schemas.openxmlformats.org/officeDocument/2006/relationships/comments" Target="../comments3.xml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1.xml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V148"/>
  <sheetViews>
    <sheetView tabSelected="1" workbookViewId="0">
      <pane ySplit="8" topLeftCell="A9" activePane="bottomLeft" state="frozen"/>
      <selection pane="bottomLeft" activeCell="A2" sqref="A2"/>
    </sheetView>
  </sheetViews>
  <sheetFormatPr defaultRowHeight="15" x14ac:dyDescent="0.25"/>
  <cols>
    <col min="1" max="1" width="24.85546875" customWidth="1"/>
    <col min="2" max="3" width="5.5703125" bestFit="1" customWidth="1"/>
    <col min="4" max="22" width="6.5703125" bestFit="1" customWidth="1"/>
  </cols>
  <sheetData>
    <row r="1" spans="1:22" s="83" customFormat="1" x14ac:dyDescent="0.25">
      <c r="A1" s="142" t="s">
        <v>84</v>
      </c>
      <c r="B1" s="142"/>
      <c r="C1" s="129"/>
    </row>
    <row r="2" spans="1:22" x14ac:dyDescent="0.25">
      <c r="A2" s="111"/>
      <c r="B2" s="73">
        <v>2000</v>
      </c>
      <c r="C2" s="73">
        <v>2001</v>
      </c>
      <c r="D2" s="73">
        <v>2002</v>
      </c>
      <c r="E2" s="73">
        <v>2003</v>
      </c>
      <c r="F2" s="73">
        <v>2004</v>
      </c>
      <c r="G2" s="73">
        <v>2005</v>
      </c>
      <c r="H2" s="73">
        <v>2006</v>
      </c>
      <c r="I2" s="73">
        <v>2007</v>
      </c>
      <c r="J2" s="73">
        <v>2008</v>
      </c>
      <c r="K2" s="73">
        <v>2009</v>
      </c>
      <c r="L2" s="73">
        <v>2010</v>
      </c>
      <c r="M2" s="73">
        <v>2011</v>
      </c>
      <c r="N2" s="86">
        <v>2012</v>
      </c>
      <c r="O2" s="86">
        <v>2013</v>
      </c>
      <c r="P2" s="86">
        <v>2014</v>
      </c>
      <c r="Q2" s="86">
        <v>2015</v>
      </c>
      <c r="R2" s="86">
        <v>2016</v>
      </c>
      <c r="S2" s="86">
        <v>2017</v>
      </c>
      <c r="T2" s="86">
        <v>2018</v>
      </c>
      <c r="U2" s="86">
        <v>2019</v>
      </c>
      <c r="V2" s="86">
        <v>2020</v>
      </c>
    </row>
    <row r="3" spans="1:22" x14ac:dyDescent="0.25">
      <c r="A3" s="4" t="s">
        <v>0</v>
      </c>
      <c r="B3" s="2">
        <v>37</v>
      </c>
      <c r="C3" s="2">
        <v>34</v>
      </c>
      <c r="D3" s="2">
        <v>38</v>
      </c>
      <c r="E3" s="2">
        <v>37</v>
      </c>
      <c r="F3" s="2">
        <v>44</v>
      </c>
      <c r="G3" s="2">
        <v>42</v>
      </c>
      <c r="H3" s="2">
        <v>39</v>
      </c>
      <c r="I3" s="2">
        <v>43</v>
      </c>
      <c r="J3" s="2">
        <v>43</v>
      </c>
      <c r="K3" s="2">
        <v>45</v>
      </c>
      <c r="L3" s="2">
        <v>51</v>
      </c>
      <c r="M3" s="2">
        <v>51</v>
      </c>
      <c r="N3" s="69">
        <v>50</v>
      </c>
      <c r="O3" s="69">
        <v>51</v>
      </c>
      <c r="P3" s="31">
        <v>45</v>
      </c>
      <c r="Q3" s="69">
        <v>44</v>
      </c>
      <c r="R3" s="69">
        <v>43</v>
      </c>
      <c r="S3" s="132">
        <v>42</v>
      </c>
      <c r="T3" s="69">
        <v>40</v>
      </c>
      <c r="U3" s="69">
        <v>62</v>
      </c>
      <c r="V3" s="69">
        <v>68</v>
      </c>
    </row>
    <row r="4" spans="1:22" x14ac:dyDescent="0.25">
      <c r="A4" s="4" t="s">
        <v>121</v>
      </c>
      <c r="B4" s="2">
        <v>382</v>
      </c>
      <c r="C4" s="2">
        <v>374</v>
      </c>
      <c r="D4" s="2">
        <v>356</v>
      </c>
      <c r="E4" s="2">
        <v>347</v>
      </c>
      <c r="F4" s="2">
        <v>301</v>
      </c>
      <c r="G4" s="2">
        <v>298</v>
      </c>
      <c r="H4" s="2">
        <v>309</v>
      </c>
      <c r="I4" s="2">
        <v>356</v>
      </c>
      <c r="J4" s="2">
        <v>357</v>
      </c>
      <c r="K4" s="2">
        <v>388</v>
      </c>
      <c r="L4" s="2">
        <v>426</v>
      </c>
      <c r="M4" s="2">
        <v>446</v>
      </c>
      <c r="N4" s="69">
        <v>446</v>
      </c>
      <c r="O4" s="69">
        <v>461</v>
      </c>
      <c r="P4" s="31">
        <v>463</v>
      </c>
      <c r="Q4" s="69">
        <v>481</v>
      </c>
      <c r="R4" s="69">
        <v>494</v>
      </c>
      <c r="S4" s="132">
        <v>475</v>
      </c>
      <c r="T4" s="69">
        <v>472</v>
      </c>
      <c r="U4" s="69">
        <v>488</v>
      </c>
      <c r="V4" s="69">
        <v>504</v>
      </c>
    </row>
    <row r="5" spans="1:22" x14ac:dyDescent="0.25">
      <c r="A5" s="4" t="s">
        <v>1</v>
      </c>
      <c r="B5" s="2">
        <v>9617</v>
      </c>
      <c r="C5" s="2">
        <v>9724</v>
      </c>
      <c r="D5" s="2">
        <v>10659</v>
      </c>
      <c r="E5" s="2">
        <v>10766</v>
      </c>
      <c r="F5" s="2">
        <v>10905</v>
      </c>
      <c r="G5" s="2">
        <v>11009</v>
      </c>
      <c r="H5" s="2">
        <v>11070</v>
      </c>
      <c r="I5" s="2">
        <v>11108</v>
      </c>
      <c r="J5" s="2">
        <v>11239</v>
      </c>
      <c r="K5" s="2">
        <v>11219</v>
      </c>
      <c r="L5" s="2">
        <v>11203</v>
      </c>
      <c r="M5" s="2">
        <v>11141</v>
      </c>
      <c r="N5" s="69">
        <v>11094</v>
      </c>
      <c r="O5" s="69">
        <v>11092</v>
      </c>
      <c r="P5" s="69">
        <v>11097</v>
      </c>
      <c r="Q5" s="69">
        <v>11199</v>
      </c>
      <c r="R5" s="69">
        <v>11224</v>
      </c>
      <c r="S5" s="69">
        <v>11262</v>
      </c>
      <c r="T5" s="69">
        <v>11279</v>
      </c>
      <c r="U5" s="69">
        <v>11303</v>
      </c>
      <c r="V5" s="69">
        <v>11320</v>
      </c>
    </row>
    <row r="6" spans="1:22" x14ac:dyDescent="0.25">
      <c r="A6" s="4" t="s">
        <v>2</v>
      </c>
      <c r="B6" s="2">
        <v>66</v>
      </c>
      <c r="C6" s="2">
        <v>61</v>
      </c>
      <c r="D6" s="2">
        <v>62</v>
      </c>
      <c r="E6" s="2">
        <v>54</v>
      </c>
      <c r="F6" s="2">
        <v>57</v>
      </c>
      <c r="G6" s="2">
        <v>51</v>
      </c>
      <c r="H6" s="2">
        <v>49</v>
      </c>
      <c r="I6" s="2">
        <v>46</v>
      </c>
      <c r="J6" s="2">
        <v>38</v>
      </c>
      <c r="K6" s="2">
        <v>40</v>
      </c>
      <c r="L6" s="2">
        <v>41</v>
      </c>
      <c r="M6" s="2">
        <v>44</v>
      </c>
      <c r="N6" s="69">
        <v>45</v>
      </c>
      <c r="O6" s="69">
        <v>46</v>
      </c>
      <c r="P6" s="31">
        <v>42</v>
      </c>
      <c r="Q6" s="69">
        <v>37</v>
      </c>
      <c r="R6" s="132">
        <v>37</v>
      </c>
      <c r="S6" s="132">
        <v>39</v>
      </c>
      <c r="T6" s="69">
        <v>37</v>
      </c>
      <c r="U6" s="69">
        <v>22</v>
      </c>
      <c r="V6" s="69">
        <v>22</v>
      </c>
    </row>
    <row r="7" spans="1:22" x14ac:dyDescent="0.25">
      <c r="A7" s="4" t="s">
        <v>3</v>
      </c>
      <c r="B7" s="2">
        <v>631</v>
      </c>
      <c r="C7" s="2">
        <v>626</v>
      </c>
      <c r="D7" s="2">
        <v>628</v>
      </c>
      <c r="E7" s="2">
        <v>628</v>
      </c>
      <c r="F7" s="2">
        <v>603</v>
      </c>
      <c r="G7" s="2">
        <v>584</v>
      </c>
      <c r="H7" s="2">
        <v>543</v>
      </c>
      <c r="I7" s="2">
        <v>552</v>
      </c>
      <c r="J7" s="2">
        <v>552</v>
      </c>
      <c r="K7" s="2">
        <v>556</v>
      </c>
      <c r="L7" s="2">
        <v>562</v>
      </c>
      <c r="M7" s="2">
        <v>622</v>
      </c>
      <c r="N7" s="69">
        <v>668</v>
      </c>
      <c r="O7" s="69">
        <v>692</v>
      </c>
      <c r="P7" s="31">
        <v>694</v>
      </c>
      <c r="Q7" s="69">
        <v>689</v>
      </c>
      <c r="R7" s="132">
        <v>684</v>
      </c>
      <c r="S7" s="132">
        <v>674</v>
      </c>
      <c r="T7" s="69">
        <v>672</v>
      </c>
      <c r="U7" s="69">
        <v>651</v>
      </c>
      <c r="V7" s="69">
        <v>654</v>
      </c>
    </row>
    <row r="8" spans="1:22" x14ac:dyDescent="0.25">
      <c r="A8" s="4" t="s">
        <v>4</v>
      </c>
      <c r="B8" s="2">
        <v>6</v>
      </c>
      <c r="C8" s="2">
        <v>6</v>
      </c>
      <c r="D8" s="2">
        <v>6</v>
      </c>
      <c r="E8" s="2">
        <v>7</v>
      </c>
      <c r="F8" s="2">
        <v>7</v>
      </c>
      <c r="G8" s="2">
        <v>7</v>
      </c>
      <c r="H8" s="2">
        <v>10</v>
      </c>
      <c r="I8" s="2">
        <v>13</v>
      </c>
      <c r="J8" s="2">
        <v>12</v>
      </c>
      <c r="K8" s="2">
        <v>22</v>
      </c>
      <c r="L8" s="2">
        <v>22</v>
      </c>
      <c r="M8" s="2">
        <v>22</v>
      </c>
      <c r="N8" s="69">
        <v>21</v>
      </c>
      <c r="O8" s="69">
        <v>0</v>
      </c>
      <c r="P8" s="69">
        <v>0</v>
      </c>
      <c r="Q8" s="69">
        <v>0</v>
      </c>
      <c r="R8" s="132">
        <v>0</v>
      </c>
      <c r="S8" s="132">
        <v>0</v>
      </c>
      <c r="T8" s="69">
        <v>0</v>
      </c>
      <c r="U8" s="69">
        <v>0</v>
      </c>
      <c r="V8" s="69">
        <v>0</v>
      </c>
    </row>
    <row r="10" spans="1:22" x14ac:dyDescent="0.25">
      <c r="A10" s="1"/>
      <c r="B10" s="1"/>
      <c r="C10" s="1"/>
      <c r="D10" s="1"/>
      <c r="E10" s="1"/>
      <c r="F10" s="1"/>
      <c r="G10" s="1"/>
      <c r="H10" s="1"/>
      <c r="I10" s="1"/>
      <c r="J10" s="1"/>
      <c r="K10" s="1"/>
      <c r="L10" s="1"/>
      <c r="M10" s="1"/>
    </row>
    <row r="12" spans="1:22" x14ac:dyDescent="0.25">
      <c r="A12" s="3"/>
      <c r="B12" s="1"/>
      <c r="C12" s="1"/>
      <c r="D12" s="1"/>
      <c r="E12" s="1"/>
      <c r="F12" s="1"/>
      <c r="G12" s="1"/>
      <c r="H12" s="1"/>
      <c r="I12" s="1"/>
      <c r="J12" s="1"/>
      <c r="K12" s="1"/>
      <c r="L12" s="1"/>
      <c r="M12" s="1"/>
    </row>
    <row r="14" spans="1:22" x14ac:dyDescent="0.25">
      <c r="A14" s="1"/>
      <c r="B14" s="1"/>
      <c r="C14" s="1"/>
      <c r="D14" s="1"/>
      <c r="E14" s="1"/>
      <c r="F14" s="1"/>
      <c r="G14" s="1"/>
      <c r="H14" s="1"/>
      <c r="I14" s="1"/>
      <c r="J14" s="1"/>
      <c r="K14" s="1"/>
      <c r="L14" s="1"/>
      <c r="M14" s="1"/>
    </row>
    <row r="16" spans="1:22" x14ac:dyDescent="0.25">
      <c r="A16" s="1"/>
    </row>
    <row r="18" spans="1:1" x14ac:dyDescent="0.25">
      <c r="A18" s="1"/>
    </row>
    <row r="20" spans="1:1" x14ac:dyDescent="0.25">
      <c r="A20" s="1"/>
    </row>
    <row r="24" spans="1:1" x14ac:dyDescent="0.25">
      <c r="A24" s="1"/>
    </row>
    <row r="26" spans="1:1" x14ac:dyDescent="0.25">
      <c r="A26" s="3"/>
    </row>
    <row r="28" spans="1:1" x14ac:dyDescent="0.25">
      <c r="A28" s="1"/>
    </row>
    <row r="30" spans="1:1" x14ac:dyDescent="0.25">
      <c r="A30" s="1"/>
    </row>
    <row r="32" spans="1:1" x14ac:dyDescent="0.25">
      <c r="A32" s="1"/>
    </row>
    <row r="34" spans="1:1" x14ac:dyDescent="0.25">
      <c r="A34" s="1"/>
    </row>
    <row r="38" spans="1:1" x14ac:dyDescent="0.25">
      <c r="A38" s="1"/>
    </row>
    <row r="39" spans="1:1" s="83" customFormat="1" x14ac:dyDescent="0.25"/>
    <row r="40" spans="1:1" s="83" customFormat="1" x14ac:dyDescent="0.25"/>
    <row r="42" spans="1:1" s="83" customFormat="1" x14ac:dyDescent="0.25">
      <c r="A42" s="83" t="s">
        <v>130</v>
      </c>
    </row>
    <row r="43" spans="1:1" s="83" customFormat="1" x14ac:dyDescent="0.25"/>
    <row r="44" spans="1:1" s="83" customFormat="1" x14ac:dyDescent="0.25">
      <c r="A44" s="3" t="s">
        <v>131</v>
      </c>
    </row>
    <row r="45" spans="1:1" s="83" customFormat="1" x14ac:dyDescent="0.25"/>
    <row r="46" spans="1:1" s="83" customFormat="1" x14ac:dyDescent="0.25">
      <c r="A46" s="83" t="s">
        <v>132</v>
      </c>
    </row>
    <row r="47" spans="1:1" s="83" customFormat="1" x14ac:dyDescent="0.25"/>
    <row r="48" spans="1:1" s="83" customFormat="1" x14ac:dyDescent="0.25">
      <c r="A48" s="83" t="s">
        <v>170</v>
      </c>
    </row>
    <row r="49" spans="1:1" s="83" customFormat="1" x14ac:dyDescent="0.25"/>
    <row r="50" spans="1:1" s="83" customFormat="1" x14ac:dyDescent="0.25">
      <c r="A50" s="83" t="s">
        <v>133</v>
      </c>
    </row>
    <row r="51" spans="1:1" s="83" customFormat="1" x14ac:dyDescent="0.25"/>
    <row r="52" spans="1:1" s="83" customFormat="1" x14ac:dyDescent="0.25">
      <c r="A52" s="83" t="s">
        <v>171</v>
      </c>
    </row>
    <row r="53" spans="1:1" s="83" customFormat="1" x14ac:dyDescent="0.25"/>
    <row r="55" spans="1:1" x14ac:dyDescent="0.25">
      <c r="A55" s="112" t="s">
        <v>78</v>
      </c>
    </row>
    <row r="56" spans="1:1" x14ac:dyDescent="0.25">
      <c r="A56" s="112"/>
    </row>
    <row r="57" spans="1:1" x14ac:dyDescent="0.25">
      <c r="A57" s="112" t="s">
        <v>79</v>
      </c>
    </row>
    <row r="58" spans="1:1" x14ac:dyDescent="0.25">
      <c r="A58" s="112"/>
    </row>
    <row r="59" spans="1:1" x14ac:dyDescent="0.25">
      <c r="A59" s="112" t="s">
        <v>80</v>
      </c>
    </row>
    <row r="60" spans="1:1" x14ac:dyDescent="0.25">
      <c r="A60" s="112"/>
    </row>
    <row r="61" spans="1:1" x14ac:dyDescent="0.25">
      <c r="A61" s="112" t="s">
        <v>81</v>
      </c>
    </row>
    <row r="62" spans="1:1" x14ac:dyDescent="0.25">
      <c r="A62" s="112"/>
    </row>
    <row r="63" spans="1:1" x14ac:dyDescent="0.25">
      <c r="A63" s="112" t="s">
        <v>82</v>
      </c>
    </row>
    <row r="64" spans="1:1" x14ac:dyDescent="0.25">
      <c r="A64" s="112"/>
    </row>
    <row r="65" spans="1:1" x14ac:dyDescent="0.25">
      <c r="A65" s="112" t="s">
        <v>83</v>
      </c>
    </row>
    <row r="66" spans="1:1" x14ac:dyDescent="0.25">
      <c r="A66" s="112"/>
    </row>
    <row r="67" spans="1:1" x14ac:dyDescent="0.25">
      <c r="A67" s="112"/>
    </row>
    <row r="68" spans="1:1" x14ac:dyDescent="0.25">
      <c r="A68" s="112" t="s">
        <v>5</v>
      </c>
    </row>
    <row r="69" spans="1:1" x14ac:dyDescent="0.25">
      <c r="A69" s="112"/>
    </row>
    <row r="70" spans="1:1" x14ac:dyDescent="0.25">
      <c r="A70" s="112" t="s">
        <v>6</v>
      </c>
    </row>
    <row r="71" spans="1:1" x14ac:dyDescent="0.25">
      <c r="A71" s="112"/>
    </row>
    <row r="72" spans="1:1" x14ac:dyDescent="0.25">
      <c r="A72" s="112" t="s">
        <v>7</v>
      </c>
    </row>
    <row r="73" spans="1:1" x14ac:dyDescent="0.25">
      <c r="A73" s="112"/>
    </row>
    <row r="74" spans="1:1" x14ac:dyDescent="0.25">
      <c r="A74" s="112" t="s">
        <v>8</v>
      </c>
    </row>
    <row r="75" spans="1:1" x14ac:dyDescent="0.25">
      <c r="A75" s="112"/>
    </row>
    <row r="76" spans="1:1" x14ac:dyDescent="0.25">
      <c r="A76" s="112" t="s">
        <v>9</v>
      </c>
    </row>
    <row r="77" spans="1:1" x14ac:dyDescent="0.25">
      <c r="A77" s="112"/>
    </row>
    <row r="78" spans="1:1" x14ac:dyDescent="0.25">
      <c r="A78" s="112" t="s">
        <v>10</v>
      </c>
    </row>
    <row r="82" spans="1:1" x14ac:dyDescent="0.25">
      <c r="A82" s="1"/>
    </row>
    <row r="84" spans="1:1" x14ac:dyDescent="0.25">
      <c r="A84" s="3"/>
    </row>
    <row r="86" spans="1:1" x14ac:dyDescent="0.25">
      <c r="A86" s="1"/>
    </row>
    <row r="88" spans="1:1" x14ac:dyDescent="0.25">
      <c r="A88" s="1"/>
    </row>
    <row r="90" spans="1:1" x14ac:dyDescent="0.25">
      <c r="A90" s="1"/>
    </row>
    <row r="92" spans="1:1" x14ac:dyDescent="0.25">
      <c r="A92" s="1"/>
    </row>
    <row r="96" spans="1:1" x14ac:dyDescent="0.25">
      <c r="A96" s="1"/>
    </row>
    <row r="98" spans="1:1" x14ac:dyDescent="0.25">
      <c r="A98" s="3"/>
    </row>
    <row r="100" spans="1:1" x14ac:dyDescent="0.25">
      <c r="A100" s="1"/>
    </row>
    <row r="102" spans="1:1" x14ac:dyDescent="0.25">
      <c r="A102" s="1"/>
    </row>
    <row r="104" spans="1:1" x14ac:dyDescent="0.25">
      <c r="A104" s="1"/>
    </row>
    <row r="106" spans="1:1" x14ac:dyDescent="0.25">
      <c r="A106" s="1"/>
    </row>
    <row r="110" spans="1:1" x14ac:dyDescent="0.25">
      <c r="A110" s="1"/>
    </row>
    <row r="112" spans="1:1" x14ac:dyDescent="0.25">
      <c r="A112" s="3"/>
    </row>
    <row r="114" spans="1:1" x14ac:dyDescent="0.25">
      <c r="A114" s="1"/>
    </row>
    <row r="116" spans="1:1" x14ac:dyDescent="0.25">
      <c r="A116" s="1"/>
    </row>
    <row r="118" spans="1:1" x14ac:dyDescent="0.25">
      <c r="A118" s="1"/>
    </row>
    <row r="120" spans="1:1" x14ac:dyDescent="0.25">
      <c r="A120" s="1"/>
    </row>
    <row r="124" spans="1:1" x14ac:dyDescent="0.25">
      <c r="A124" s="1"/>
    </row>
    <row r="126" spans="1:1" x14ac:dyDescent="0.25">
      <c r="A126" s="3"/>
    </row>
    <row r="128" spans="1:1" x14ac:dyDescent="0.25">
      <c r="A128" s="1"/>
    </row>
    <row r="130" spans="1:1" x14ac:dyDescent="0.25">
      <c r="A130" s="1"/>
    </row>
    <row r="132" spans="1:1" x14ac:dyDescent="0.25">
      <c r="A132" s="1"/>
    </row>
    <row r="134" spans="1:1" x14ac:dyDescent="0.25">
      <c r="A134" s="1"/>
    </row>
    <row r="138" spans="1:1" x14ac:dyDescent="0.25">
      <c r="A138" s="1"/>
    </row>
    <row r="140" spans="1:1" x14ac:dyDescent="0.25">
      <c r="A140" s="3"/>
    </row>
    <row r="142" spans="1:1" x14ac:dyDescent="0.25">
      <c r="A142" s="1"/>
    </row>
    <row r="144" spans="1:1" x14ac:dyDescent="0.25">
      <c r="A144" s="1"/>
    </row>
    <row r="146" spans="1:1" x14ac:dyDescent="0.25">
      <c r="A146" s="1"/>
    </row>
    <row r="148" spans="1:1" x14ac:dyDescent="0.25">
      <c r="A148" s="1"/>
    </row>
  </sheetData>
  <mergeCells count="1">
    <mergeCell ref="A1:B1"/>
  </mergeCells>
  <pageMargins left="0.7" right="0.7" top="0.75" bottom="0.75" header="0.3" footer="0.3"/>
  <pageSetup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V2"/>
  <sheetViews>
    <sheetView workbookViewId="0"/>
  </sheetViews>
  <sheetFormatPr defaultRowHeight="15" x14ac:dyDescent="0.25"/>
  <cols>
    <col min="1" max="1" width="50.5703125" bestFit="1" customWidth="1"/>
    <col min="2" max="11" width="11.7109375" bestFit="1" customWidth="1"/>
    <col min="12" max="12" width="12.7109375" bestFit="1" customWidth="1"/>
    <col min="13" max="13" width="11.7109375" bestFit="1" customWidth="1"/>
    <col min="14" max="15" width="12.42578125" bestFit="1" customWidth="1"/>
    <col min="16" max="22" width="11.7109375" bestFit="1" customWidth="1"/>
  </cols>
  <sheetData>
    <row r="1" spans="1:22" x14ac:dyDescent="0.25">
      <c r="A1" s="113"/>
      <c r="B1" s="7">
        <v>2000</v>
      </c>
      <c r="C1" s="7">
        <v>2001</v>
      </c>
      <c r="D1" s="7">
        <v>2002</v>
      </c>
      <c r="E1" s="7">
        <v>2003</v>
      </c>
      <c r="F1" s="7">
        <v>2004</v>
      </c>
      <c r="G1" s="7">
        <v>2005</v>
      </c>
      <c r="H1" s="7">
        <v>2006</v>
      </c>
      <c r="I1" s="7">
        <v>2007</v>
      </c>
      <c r="J1" s="7">
        <v>2008</v>
      </c>
      <c r="K1" s="7">
        <v>2009</v>
      </c>
      <c r="L1" s="7">
        <v>2010</v>
      </c>
      <c r="M1" s="7">
        <v>2011</v>
      </c>
      <c r="N1" s="86">
        <v>2012</v>
      </c>
      <c r="O1" s="86">
        <v>2013</v>
      </c>
      <c r="P1" s="86">
        <v>2014</v>
      </c>
      <c r="Q1" s="86">
        <v>2015</v>
      </c>
      <c r="R1" s="86">
        <v>2016</v>
      </c>
      <c r="S1" s="86">
        <v>2017</v>
      </c>
      <c r="T1" s="86">
        <v>2018</v>
      </c>
      <c r="U1" s="86">
        <v>2019</v>
      </c>
      <c r="V1" s="86">
        <v>2020</v>
      </c>
    </row>
    <row r="2" spans="1:22" x14ac:dyDescent="0.25">
      <c r="A2" s="5" t="s">
        <v>85</v>
      </c>
      <c r="B2" s="6">
        <v>2312502.91</v>
      </c>
      <c r="C2" s="6">
        <v>2437208.23</v>
      </c>
      <c r="D2" s="6">
        <v>2541446.52</v>
      </c>
      <c r="E2" s="6">
        <v>2648895.64</v>
      </c>
      <c r="F2" s="6">
        <v>2772455.1</v>
      </c>
      <c r="G2" s="6">
        <v>2894613.31</v>
      </c>
      <c r="H2" s="6">
        <v>3225446.41</v>
      </c>
      <c r="I2" s="6">
        <v>3353085.77</v>
      </c>
      <c r="J2" s="6">
        <v>3488039.98</v>
      </c>
      <c r="K2" s="6">
        <v>3592771.3</v>
      </c>
      <c r="L2" s="6">
        <v>3697041.87</v>
      </c>
      <c r="M2" s="6">
        <v>3788064.99</v>
      </c>
      <c r="N2" s="110">
        <v>4214323.2000000002</v>
      </c>
      <c r="O2" s="110">
        <v>4380096.1500000004</v>
      </c>
      <c r="P2" s="130">
        <v>4556032.3899999997</v>
      </c>
      <c r="Q2" s="130">
        <v>4948959.4000000004</v>
      </c>
      <c r="R2" s="130">
        <v>5165626.07</v>
      </c>
      <c r="S2" s="130">
        <v>5409298.1100000003</v>
      </c>
      <c r="T2" s="130">
        <v>5650020.9400000004</v>
      </c>
      <c r="U2" s="130">
        <v>5834255.0899999999</v>
      </c>
      <c r="V2" s="130">
        <v>6025257.0199999996</v>
      </c>
    </row>
  </sheetData>
  <pageMargins left="0.7" right="0.7" top="0.75" bottom="0.75" header="0.3" footer="0.3"/>
  <pageSetup orientation="portrait" r:id="rId1"/>
  <drawing r:id="rId2"/>
  <legacyDrawing r:id="rId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V37"/>
  <sheetViews>
    <sheetView workbookViewId="0"/>
  </sheetViews>
  <sheetFormatPr defaultRowHeight="15" x14ac:dyDescent="0.25"/>
  <cols>
    <col min="2" max="22" width="12.7109375" bestFit="1" customWidth="1"/>
  </cols>
  <sheetData>
    <row r="1" spans="1:22" x14ac:dyDescent="0.25">
      <c r="A1" s="9"/>
      <c r="B1" s="73">
        <v>2000</v>
      </c>
      <c r="C1" s="73">
        <v>2001</v>
      </c>
      <c r="D1" s="73">
        <v>2002</v>
      </c>
      <c r="E1" s="73">
        <v>2003</v>
      </c>
      <c r="F1" s="73">
        <v>2004</v>
      </c>
      <c r="G1" s="73">
        <v>2005</v>
      </c>
      <c r="H1" s="73">
        <v>2006</v>
      </c>
      <c r="I1" s="73">
        <v>2007</v>
      </c>
      <c r="J1" s="82">
        <v>2008</v>
      </c>
      <c r="K1" s="82">
        <v>2009</v>
      </c>
      <c r="L1" s="82">
        <v>2010</v>
      </c>
      <c r="M1" s="82">
        <v>2011</v>
      </c>
      <c r="N1" s="82">
        <v>2012</v>
      </c>
      <c r="O1" s="82">
        <v>2013</v>
      </c>
      <c r="P1" s="82">
        <v>2014</v>
      </c>
      <c r="Q1" s="82">
        <v>2015</v>
      </c>
      <c r="R1" s="82">
        <v>2016</v>
      </c>
      <c r="S1" s="82">
        <v>2017</v>
      </c>
      <c r="T1" s="82">
        <v>2018</v>
      </c>
      <c r="U1" s="82">
        <v>2019</v>
      </c>
      <c r="V1" s="82">
        <v>2020</v>
      </c>
    </row>
    <row r="2" spans="1:22" x14ac:dyDescent="0.25">
      <c r="A2" s="3" t="s">
        <v>11</v>
      </c>
      <c r="B2" s="10">
        <v>1618358777</v>
      </c>
      <c r="C2" s="10">
        <v>1722643230</v>
      </c>
      <c r="D2" s="10">
        <v>1814134866</v>
      </c>
      <c r="E2" s="10">
        <v>1891624027</v>
      </c>
      <c r="F2" s="10">
        <v>2031389878</v>
      </c>
      <c r="G2" s="10">
        <v>2220578936</v>
      </c>
      <c r="H2" s="10">
        <v>2525781776</v>
      </c>
      <c r="I2" s="10">
        <v>3023856831</v>
      </c>
      <c r="J2" s="69">
        <v>3229159289</v>
      </c>
      <c r="K2" s="69">
        <v>3070376494</v>
      </c>
      <c r="L2" s="69">
        <v>2924103223</v>
      </c>
      <c r="M2" s="69">
        <v>2761019063</v>
      </c>
      <c r="N2" s="69">
        <v>2604791138</v>
      </c>
      <c r="O2" s="69">
        <v>2669051373</v>
      </c>
      <c r="P2" s="69">
        <v>2878298084</v>
      </c>
      <c r="Q2" s="69">
        <v>3034894344</v>
      </c>
      <c r="R2" s="69">
        <v>3272615570</v>
      </c>
      <c r="S2" s="69">
        <v>3729329409</v>
      </c>
      <c r="T2" s="69">
        <v>4116925950</v>
      </c>
      <c r="U2" s="12">
        <v>4449357270</v>
      </c>
      <c r="V2" s="141">
        <v>4650918981</v>
      </c>
    </row>
    <row r="3" spans="1:22" x14ac:dyDescent="0.25">
      <c r="A3" s="3" t="s">
        <v>12</v>
      </c>
      <c r="B3" s="10">
        <v>1298321890</v>
      </c>
      <c r="C3" s="10">
        <v>1373503250</v>
      </c>
      <c r="D3" s="10">
        <v>1437311312</v>
      </c>
      <c r="E3" s="10">
        <v>1501485546</v>
      </c>
      <c r="F3" s="10">
        <v>1575976967</v>
      </c>
      <c r="G3" s="10">
        <v>1650167242</v>
      </c>
      <c r="H3" s="10">
        <v>1738775680</v>
      </c>
      <c r="I3" s="10">
        <v>1844028175</v>
      </c>
      <c r="J3" s="69">
        <v>1938758271</v>
      </c>
      <c r="K3" s="69">
        <v>2012594553</v>
      </c>
      <c r="L3" s="69">
        <v>2066274196</v>
      </c>
      <c r="M3" s="69">
        <v>2118730463</v>
      </c>
      <c r="N3" s="69">
        <v>2124522638</v>
      </c>
      <c r="O3" s="69">
        <v>2182561408</v>
      </c>
      <c r="P3" s="69">
        <v>2278420147</v>
      </c>
      <c r="Q3" s="69">
        <v>2373579515</v>
      </c>
      <c r="R3" s="69">
        <v>2476933595</v>
      </c>
      <c r="S3" s="69">
        <v>2595897958</v>
      </c>
      <c r="T3" s="69">
        <v>2710674181</v>
      </c>
      <c r="U3" s="12">
        <v>2799098919</v>
      </c>
      <c r="V3" s="141">
        <v>2891410123</v>
      </c>
    </row>
    <row r="4" spans="1:22" x14ac:dyDescent="0.25">
      <c r="A4" s="3" t="s">
        <v>13</v>
      </c>
      <c r="B4" s="10">
        <v>1308974878</v>
      </c>
      <c r="C4" s="10">
        <v>1387323581</v>
      </c>
      <c r="D4" s="10">
        <v>1454068986</v>
      </c>
      <c r="E4" s="10">
        <v>1522138078</v>
      </c>
      <c r="F4" s="10">
        <v>1598180811</v>
      </c>
      <c r="G4" s="10">
        <v>1673337590</v>
      </c>
      <c r="H4" s="10">
        <v>1765056675</v>
      </c>
      <c r="I4" s="10">
        <v>1869872597</v>
      </c>
      <c r="J4" s="69">
        <v>1969677877</v>
      </c>
      <c r="K4" s="69">
        <v>2044283053</v>
      </c>
      <c r="L4" s="69">
        <v>2102797730</v>
      </c>
      <c r="M4" s="69">
        <v>2174430821</v>
      </c>
      <c r="N4" s="69">
        <v>2237517761</v>
      </c>
      <c r="O4" s="69">
        <v>2281257522</v>
      </c>
      <c r="P4" s="69">
        <v>2341085505</v>
      </c>
      <c r="Q4" s="69">
        <v>2434976129</v>
      </c>
      <c r="R4" s="69">
        <v>2527941361</v>
      </c>
      <c r="S4" s="69">
        <v>2647728253</v>
      </c>
      <c r="T4" s="69">
        <v>2758926849</v>
      </c>
      <c r="U4" s="12">
        <v>2854796243</v>
      </c>
      <c r="V4" s="141">
        <v>2947594279</v>
      </c>
    </row>
    <row r="8" spans="1:22" x14ac:dyDescent="0.25">
      <c r="A8" s="8"/>
    </row>
    <row r="10" spans="1:22" x14ac:dyDescent="0.25">
      <c r="A10" s="8"/>
    </row>
    <row r="11" spans="1:22" x14ac:dyDescent="0.25">
      <c r="A11" s="8"/>
    </row>
    <row r="13" spans="1:22" x14ac:dyDescent="0.25">
      <c r="A13" s="8"/>
    </row>
    <row r="14" spans="1:22" x14ac:dyDescent="0.25">
      <c r="A14" s="8"/>
    </row>
    <row r="16" spans="1:22" x14ac:dyDescent="0.25">
      <c r="A16" s="8"/>
    </row>
    <row r="17" spans="1:1" x14ac:dyDescent="0.25">
      <c r="A17" s="8"/>
    </row>
    <row r="19" spans="1:1" x14ac:dyDescent="0.25">
      <c r="A19" s="8"/>
    </row>
    <row r="20" spans="1:1" x14ac:dyDescent="0.25">
      <c r="A20" s="8"/>
    </row>
    <row r="22" spans="1:1" x14ac:dyDescent="0.25">
      <c r="A22" s="8"/>
    </row>
    <row r="23" spans="1:1" x14ac:dyDescent="0.25">
      <c r="A23" s="8"/>
    </row>
    <row r="25" spans="1:1" x14ac:dyDescent="0.25">
      <c r="A25" s="8"/>
    </row>
    <row r="26" spans="1:1" x14ac:dyDescent="0.25">
      <c r="A26" s="8"/>
    </row>
    <row r="28" spans="1:1" x14ac:dyDescent="0.25">
      <c r="A28" s="8"/>
    </row>
    <row r="29" spans="1:1" x14ac:dyDescent="0.25">
      <c r="A29" s="8"/>
    </row>
    <row r="31" spans="1:1" x14ac:dyDescent="0.25">
      <c r="A31" s="8"/>
    </row>
    <row r="32" spans="1:1" x14ac:dyDescent="0.25">
      <c r="A32" s="8"/>
    </row>
    <row r="34" spans="1:1" x14ac:dyDescent="0.25">
      <c r="A34" s="8"/>
    </row>
    <row r="35" spans="1:1" x14ac:dyDescent="0.25">
      <c r="A35" s="8"/>
    </row>
    <row r="36" spans="1:1" x14ac:dyDescent="0.25">
      <c r="A36" s="8" t="s">
        <v>134</v>
      </c>
    </row>
    <row r="37" spans="1:1" x14ac:dyDescent="0.25">
      <c r="A37" s="8"/>
    </row>
  </sheetData>
  <pageMargins left="0.7" right="0.7" top="0.75" bottom="0.75" header="0.3" footer="0.3"/>
  <pageSetup orientation="portrait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V264"/>
  <sheetViews>
    <sheetView workbookViewId="0">
      <pane ySplit="10" topLeftCell="A11" activePane="bottomLeft" state="frozen"/>
      <selection pane="bottomLeft" activeCell="A2" sqref="A2"/>
    </sheetView>
  </sheetViews>
  <sheetFormatPr defaultRowHeight="15" x14ac:dyDescent="0.25"/>
  <cols>
    <col min="1" max="1" width="19.85546875" bestFit="1" customWidth="1"/>
    <col min="2" max="22" width="12.7109375" bestFit="1" customWidth="1"/>
  </cols>
  <sheetData>
    <row r="1" spans="1:22" s="83" customFormat="1" x14ac:dyDescent="0.25">
      <c r="A1" s="83" t="s">
        <v>86</v>
      </c>
    </row>
    <row r="2" spans="1:22" x14ac:dyDescent="0.25">
      <c r="A2" s="84"/>
      <c r="B2" s="73">
        <v>2000</v>
      </c>
      <c r="C2" s="73">
        <v>2001</v>
      </c>
      <c r="D2" s="73">
        <v>2002</v>
      </c>
      <c r="E2" s="73">
        <v>2003</v>
      </c>
      <c r="F2" s="73">
        <v>2004</v>
      </c>
      <c r="G2" s="73">
        <v>2005</v>
      </c>
      <c r="H2" s="73">
        <v>2006</v>
      </c>
      <c r="I2" s="73">
        <v>2007</v>
      </c>
      <c r="J2" s="73">
        <v>2008</v>
      </c>
      <c r="K2" s="73">
        <v>2009</v>
      </c>
      <c r="L2" s="73">
        <v>2010</v>
      </c>
      <c r="M2" s="73">
        <v>2011</v>
      </c>
      <c r="N2" s="86">
        <v>2012</v>
      </c>
      <c r="O2" s="86">
        <v>2013</v>
      </c>
      <c r="P2" s="86">
        <v>2014</v>
      </c>
      <c r="Q2" s="86">
        <v>2015</v>
      </c>
      <c r="R2" s="86">
        <v>2016</v>
      </c>
      <c r="S2" s="86">
        <v>2017</v>
      </c>
      <c r="T2" s="86">
        <v>2018</v>
      </c>
      <c r="U2" s="86">
        <v>2019</v>
      </c>
      <c r="V2" s="86">
        <v>2020</v>
      </c>
    </row>
    <row r="3" spans="1:22" x14ac:dyDescent="0.25">
      <c r="A3" s="77" t="s">
        <v>11</v>
      </c>
      <c r="B3" s="12">
        <v>1511433080</v>
      </c>
      <c r="C3" s="13">
        <v>1604715660</v>
      </c>
      <c r="D3" s="13">
        <v>1674159090</v>
      </c>
      <c r="E3" s="12">
        <v>1749215560</v>
      </c>
      <c r="F3" s="13">
        <v>1878219690</v>
      </c>
      <c r="G3" s="13">
        <v>2055533780</v>
      </c>
      <c r="H3" s="13">
        <v>2349688040</v>
      </c>
      <c r="I3" s="13">
        <v>2809398440</v>
      </c>
      <c r="J3" s="13">
        <v>3008850850</v>
      </c>
      <c r="K3" s="13">
        <v>2843140300</v>
      </c>
      <c r="L3" s="13">
        <v>2696657615</v>
      </c>
      <c r="M3" s="13">
        <v>2536227865</v>
      </c>
      <c r="N3" s="69">
        <v>2375247765</v>
      </c>
      <c r="O3" s="12">
        <v>2434557745</v>
      </c>
      <c r="P3" s="12">
        <v>2630572500</v>
      </c>
      <c r="Q3" s="12">
        <v>2773368870</v>
      </c>
      <c r="R3" s="12">
        <v>3010988050</v>
      </c>
      <c r="S3" s="12">
        <v>3420226390</v>
      </c>
      <c r="T3" s="12">
        <v>3787964780</v>
      </c>
      <c r="U3" s="12">
        <v>4114829404</v>
      </c>
      <c r="V3" s="141">
        <v>4297391940</v>
      </c>
    </row>
    <row r="4" spans="1:22" x14ac:dyDescent="0.25">
      <c r="A4" s="77" t="s">
        <v>12</v>
      </c>
      <c r="B4" s="12">
        <v>1253684491</v>
      </c>
      <c r="C4" s="13">
        <v>1324464189</v>
      </c>
      <c r="D4" s="13">
        <v>1386170211</v>
      </c>
      <c r="E4" s="13">
        <v>1450939870</v>
      </c>
      <c r="F4" s="13">
        <v>1522463140</v>
      </c>
      <c r="G4" s="13">
        <v>1596809110</v>
      </c>
      <c r="H4" s="13">
        <v>1685024610</v>
      </c>
      <c r="I4" s="13">
        <v>1780284520</v>
      </c>
      <c r="J4" s="13">
        <v>1875295580</v>
      </c>
      <c r="K4" s="13">
        <v>1947130290</v>
      </c>
      <c r="L4" s="13">
        <v>2002224820</v>
      </c>
      <c r="M4" s="13">
        <v>2053274580</v>
      </c>
      <c r="N4" s="69">
        <v>2059449610</v>
      </c>
      <c r="O4" s="12">
        <v>2121465422</v>
      </c>
      <c r="P4" s="12">
        <v>2214844510</v>
      </c>
      <c r="Q4" s="12">
        <v>2303948800</v>
      </c>
      <c r="R4" s="12">
        <v>2406739940</v>
      </c>
      <c r="S4" s="12">
        <v>2514495850</v>
      </c>
      <c r="T4" s="12">
        <v>2622816510</v>
      </c>
      <c r="U4" s="12">
        <v>2711537870</v>
      </c>
      <c r="V4" s="141">
        <v>2804971360</v>
      </c>
    </row>
    <row r="5" spans="1:22" s="83" customFormat="1" x14ac:dyDescent="0.25">
      <c r="A5" s="88" t="s">
        <v>13</v>
      </c>
      <c r="B5" s="12">
        <v>1259517569</v>
      </c>
      <c r="C5" s="74">
        <v>1332873608</v>
      </c>
      <c r="D5" s="74">
        <v>1396312559</v>
      </c>
      <c r="E5" s="74">
        <v>1464493758</v>
      </c>
      <c r="F5" s="74">
        <v>1536353953</v>
      </c>
      <c r="G5" s="74">
        <v>1611146414</v>
      </c>
      <c r="H5" s="74">
        <v>1700768405</v>
      </c>
      <c r="I5" s="74">
        <v>1794289865</v>
      </c>
      <c r="J5" s="74">
        <v>1890299765</v>
      </c>
      <c r="K5" s="74">
        <v>1961455865</v>
      </c>
      <c r="L5" s="74">
        <v>2018955199</v>
      </c>
      <c r="M5" s="74">
        <v>2087819409</v>
      </c>
      <c r="N5" s="69">
        <v>2148417229</v>
      </c>
      <c r="O5" s="12">
        <v>2193631595</v>
      </c>
      <c r="P5" s="12">
        <v>2250179009</v>
      </c>
      <c r="Q5" s="12">
        <v>2337692419</v>
      </c>
      <c r="R5" s="12">
        <v>2429475689</v>
      </c>
      <c r="S5" s="12">
        <v>2536445569</v>
      </c>
      <c r="T5" s="12">
        <v>2640236309</v>
      </c>
      <c r="U5" s="12">
        <v>2727803999</v>
      </c>
      <c r="V5" s="141">
        <v>2820091739</v>
      </c>
    </row>
    <row r="6" spans="1:22" x14ac:dyDescent="0.25">
      <c r="A6" s="76" t="s">
        <v>14</v>
      </c>
      <c r="B6" s="15">
        <v>678</v>
      </c>
      <c r="C6" s="11">
        <v>713</v>
      </c>
      <c r="D6" s="11">
        <v>851</v>
      </c>
      <c r="E6" s="11">
        <v>869</v>
      </c>
      <c r="F6" s="11">
        <v>807</v>
      </c>
      <c r="G6" s="11">
        <v>801</v>
      </c>
      <c r="H6" s="11">
        <v>677</v>
      </c>
      <c r="I6" s="11">
        <v>656</v>
      </c>
      <c r="J6" s="11">
        <v>592</v>
      </c>
      <c r="K6" s="11">
        <v>614</v>
      </c>
      <c r="L6" s="11">
        <v>706</v>
      </c>
      <c r="M6" s="11">
        <v>1455</v>
      </c>
      <c r="N6" s="69">
        <v>5200</v>
      </c>
      <c r="O6" s="69">
        <v>4249</v>
      </c>
      <c r="P6" s="69">
        <v>1192</v>
      </c>
      <c r="Q6" s="69">
        <v>1050</v>
      </c>
      <c r="R6" s="69">
        <v>713</v>
      </c>
      <c r="S6" s="69">
        <v>567</v>
      </c>
      <c r="T6" s="69">
        <v>398</v>
      </c>
      <c r="U6" s="69">
        <v>249</v>
      </c>
      <c r="V6" s="69">
        <v>204</v>
      </c>
    </row>
    <row r="7" spans="1:22" x14ac:dyDescent="0.25">
      <c r="A7" s="76" t="s">
        <v>87</v>
      </c>
      <c r="B7" s="114">
        <f>1-(B4/B3)</f>
        <v>0.17053258421471096</v>
      </c>
      <c r="C7" s="114">
        <f t="shared" ref="C7:V7" si="0">1-(C4/C3)</f>
        <v>0.17464244787141914</v>
      </c>
      <c r="D7" s="114">
        <f t="shared" si="0"/>
        <v>0.17202001931608546</v>
      </c>
      <c r="E7" s="114">
        <f t="shared" si="0"/>
        <v>0.17051968712192334</v>
      </c>
      <c r="F7" s="114">
        <f t="shared" si="0"/>
        <v>0.18941157517095353</v>
      </c>
      <c r="G7" s="114">
        <f t="shared" si="0"/>
        <v>0.2231657170820126</v>
      </c>
      <c r="H7" s="114">
        <f t="shared" si="0"/>
        <v>0.28287305322454637</v>
      </c>
      <c r="I7" s="114">
        <f t="shared" si="0"/>
        <v>0.36631113100497059</v>
      </c>
      <c r="J7" s="114">
        <f t="shared" si="0"/>
        <v>0.37674026613848277</v>
      </c>
      <c r="K7" s="114">
        <f t="shared" si="0"/>
        <v>0.31514801081044086</v>
      </c>
      <c r="L7" s="114">
        <f t="shared" si="0"/>
        <v>0.25751611592708623</v>
      </c>
      <c r="M7" s="114">
        <f t="shared" si="0"/>
        <v>0.19042188269625371</v>
      </c>
      <c r="N7" s="114">
        <f t="shared" si="0"/>
        <v>0.13295377419289978</v>
      </c>
      <c r="O7" s="114">
        <f t="shared" si="0"/>
        <v>0.12860336693307717</v>
      </c>
      <c r="P7" s="114">
        <f t="shared" si="0"/>
        <v>0.15803707748028228</v>
      </c>
      <c r="Q7" s="114">
        <f t="shared" si="0"/>
        <v>0.16925987562556</v>
      </c>
      <c r="R7" s="114">
        <f t="shared" si="0"/>
        <v>0.20068100569180269</v>
      </c>
      <c r="S7" s="114">
        <f t="shared" si="0"/>
        <v>0.26481596149546116</v>
      </c>
      <c r="T7" s="114">
        <f t="shared" si="0"/>
        <v>0.30759216034738313</v>
      </c>
      <c r="U7" s="114">
        <f t="shared" si="0"/>
        <v>0.34103273701599124</v>
      </c>
      <c r="V7" s="114">
        <f t="shared" si="0"/>
        <v>0.34728519084065668</v>
      </c>
    </row>
    <row r="8" spans="1:22" s="83" customFormat="1" x14ac:dyDescent="0.25">
      <c r="A8" s="87" t="s">
        <v>89</v>
      </c>
      <c r="B8" s="31">
        <v>3</v>
      </c>
      <c r="C8" s="31">
        <v>21</v>
      </c>
      <c r="D8" s="31">
        <v>52</v>
      </c>
      <c r="E8" s="31">
        <v>11</v>
      </c>
      <c r="F8" s="31">
        <v>1</v>
      </c>
      <c r="G8" s="31">
        <v>1</v>
      </c>
      <c r="H8" s="31">
        <v>1</v>
      </c>
      <c r="I8" s="31">
        <v>0</v>
      </c>
      <c r="J8" s="31">
        <v>0</v>
      </c>
      <c r="K8" s="31">
        <v>0</v>
      </c>
      <c r="L8" s="31">
        <v>0</v>
      </c>
      <c r="M8" s="31">
        <v>1</v>
      </c>
      <c r="N8" s="31">
        <v>1</v>
      </c>
      <c r="O8" s="31">
        <v>6</v>
      </c>
      <c r="P8" s="69">
        <v>0</v>
      </c>
      <c r="Q8" s="132">
        <v>0</v>
      </c>
      <c r="R8" s="69">
        <v>0</v>
      </c>
      <c r="S8" s="69">
        <v>0</v>
      </c>
      <c r="T8" s="69">
        <v>0</v>
      </c>
      <c r="U8" s="69">
        <v>0</v>
      </c>
      <c r="V8" s="69">
        <v>0</v>
      </c>
    </row>
    <row r="9" spans="1:22" s="83" customFormat="1" x14ac:dyDescent="0.25">
      <c r="A9" s="87" t="s">
        <v>88</v>
      </c>
      <c r="B9" s="114">
        <f>1-(B5/B3)</f>
        <v>0.16667328136023063</v>
      </c>
      <c r="C9" s="114">
        <f t="shared" ref="C9:V9" si="1">1-(C5/C3)</f>
        <v>0.16940200608499079</v>
      </c>
      <c r="D9" s="114">
        <f t="shared" si="1"/>
        <v>0.16596184476112119</v>
      </c>
      <c r="E9" s="114">
        <f t="shared" si="1"/>
        <v>0.1627711349652069</v>
      </c>
      <c r="F9" s="114">
        <f t="shared" si="1"/>
        <v>0.182015841288513</v>
      </c>
      <c r="G9" s="114">
        <f t="shared" si="1"/>
        <v>0.21619073854383464</v>
      </c>
      <c r="H9" s="114">
        <f t="shared" si="1"/>
        <v>0.27617267652262467</v>
      </c>
      <c r="I9" s="114">
        <f t="shared" si="1"/>
        <v>0.36132595524613442</v>
      </c>
      <c r="J9" s="114">
        <f t="shared" si="1"/>
        <v>0.37175358326585051</v>
      </c>
      <c r="K9" s="114">
        <f t="shared" si="1"/>
        <v>0.31010936568976211</v>
      </c>
      <c r="L9" s="114">
        <f t="shared" si="1"/>
        <v>0.25131199905776691</v>
      </c>
      <c r="M9" s="114">
        <f t="shared" si="1"/>
        <v>0.17680132853520236</v>
      </c>
      <c r="N9" s="114">
        <f t="shared" si="1"/>
        <v>9.5497631591287879E-2</v>
      </c>
      <c r="O9" s="114">
        <f t="shared" si="1"/>
        <v>9.8960951119276053E-2</v>
      </c>
      <c r="P9" s="114">
        <f t="shared" si="1"/>
        <v>0.1446048306975003</v>
      </c>
      <c r="Q9" s="114">
        <f t="shared" si="1"/>
        <v>0.15709286121755595</v>
      </c>
      <c r="R9" s="114">
        <f t="shared" si="1"/>
        <v>0.19313007934388848</v>
      </c>
      <c r="S9" s="114">
        <f t="shared" si="1"/>
        <v>0.25839833982451665</v>
      </c>
      <c r="T9" s="114">
        <f t="shared" si="1"/>
        <v>0.30299343781121424</v>
      </c>
      <c r="U9" s="114">
        <f t="shared" si="1"/>
        <v>0.33707968637817187</v>
      </c>
      <c r="V9" s="114">
        <f t="shared" si="1"/>
        <v>0.34376668957032575</v>
      </c>
    </row>
    <row r="10" spans="1:22" s="83" customFormat="1" x14ac:dyDescent="0.25">
      <c r="A10" s="87"/>
      <c r="B10" s="85"/>
      <c r="C10" s="85"/>
      <c r="D10" s="85"/>
      <c r="E10" s="85"/>
      <c r="F10" s="85"/>
      <c r="G10" s="85"/>
      <c r="H10" s="85"/>
      <c r="I10" s="85"/>
      <c r="J10" s="85"/>
      <c r="K10" s="85"/>
      <c r="L10" s="85"/>
      <c r="M10" s="85"/>
    </row>
    <row r="12" spans="1:22" x14ac:dyDescent="0.25">
      <c r="A12" s="14"/>
    </row>
    <row r="26" spans="1:1" x14ac:dyDescent="0.25">
      <c r="A26" s="16"/>
    </row>
    <row r="27" spans="1:1" x14ac:dyDescent="0.25">
      <c r="A27" s="16"/>
    </row>
    <row r="28" spans="1:1" x14ac:dyDescent="0.25">
      <c r="A28" s="16"/>
    </row>
    <row r="29" spans="1:1" x14ac:dyDescent="0.25">
      <c r="A29" s="16"/>
    </row>
    <row r="30" spans="1:1" x14ac:dyDescent="0.25">
      <c r="A30" s="16"/>
    </row>
    <row r="31" spans="1:1" x14ac:dyDescent="0.25">
      <c r="A31" s="16"/>
    </row>
    <row r="32" spans="1:1" x14ac:dyDescent="0.25">
      <c r="A32" s="16"/>
    </row>
    <row r="33" spans="1:1" s="83" customFormat="1" x14ac:dyDescent="0.25">
      <c r="A33" s="16" t="s">
        <v>135</v>
      </c>
    </row>
    <row r="34" spans="1:1" s="83" customFormat="1" x14ac:dyDescent="0.25">
      <c r="A34" s="16" t="s">
        <v>136</v>
      </c>
    </row>
    <row r="35" spans="1:1" s="83" customFormat="1" x14ac:dyDescent="0.25">
      <c r="A35" s="16" t="s">
        <v>137</v>
      </c>
    </row>
    <row r="36" spans="1:1" s="83" customFormat="1" x14ac:dyDescent="0.25">
      <c r="A36" s="16" t="s">
        <v>138</v>
      </c>
    </row>
    <row r="37" spans="1:1" s="83" customFormat="1" x14ac:dyDescent="0.25">
      <c r="A37" s="17" t="s">
        <v>142</v>
      </c>
    </row>
    <row r="38" spans="1:1" s="83" customFormat="1" x14ac:dyDescent="0.25">
      <c r="A38" s="17" t="s">
        <v>143</v>
      </c>
    </row>
    <row r="39" spans="1:1" s="83" customFormat="1" x14ac:dyDescent="0.25">
      <c r="A39" s="16" t="s">
        <v>139</v>
      </c>
    </row>
    <row r="40" spans="1:1" s="83" customFormat="1" x14ac:dyDescent="0.25">
      <c r="A40" s="17" t="s">
        <v>143</v>
      </c>
    </row>
    <row r="41" spans="1:1" s="83" customFormat="1" x14ac:dyDescent="0.25">
      <c r="A41" s="16" t="s">
        <v>140</v>
      </c>
    </row>
    <row r="42" spans="1:1" s="83" customFormat="1" x14ac:dyDescent="0.25">
      <c r="A42" s="17" t="s">
        <v>143</v>
      </c>
    </row>
    <row r="43" spans="1:1" s="83" customFormat="1" x14ac:dyDescent="0.25">
      <c r="A43" s="16" t="s">
        <v>141</v>
      </c>
    </row>
    <row r="44" spans="1:1" s="83" customFormat="1" x14ac:dyDescent="0.25">
      <c r="A44" s="16"/>
    </row>
    <row r="45" spans="1:1" s="83" customFormat="1" x14ac:dyDescent="0.25">
      <c r="A45" s="16"/>
    </row>
    <row r="46" spans="1:1" x14ac:dyDescent="0.25">
      <c r="A46" s="115"/>
    </row>
    <row r="47" spans="1:1" x14ac:dyDescent="0.25">
      <c r="A47" s="115"/>
    </row>
    <row r="48" spans="1:1" s="83" customFormat="1" x14ac:dyDescent="0.25">
      <c r="A48" s="115"/>
    </row>
    <row r="49" spans="1:1" x14ac:dyDescent="0.25">
      <c r="A49" s="115"/>
    </row>
    <row r="50" spans="1:1" x14ac:dyDescent="0.25">
      <c r="A50" s="115"/>
    </row>
    <row r="51" spans="1:1" x14ac:dyDescent="0.25">
      <c r="A51" s="115"/>
    </row>
    <row r="52" spans="1:1" x14ac:dyDescent="0.25">
      <c r="A52" s="115"/>
    </row>
    <row r="53" spans="1:1" x14ac:dyDescent="0.25">
      <c r="A53" s="115"/>
    </row>
    <row r="54" spans="1:1" x14ac:dyDescent="0.25">
      <c r="A54" s="116"/>
    </row>
    <row r="55" spans="1:1" x14ac:dyDescent="0.25">
      <c r="A55" s="116"/>
    </row>
    <row r="56" spans="1:1" x14ac:dyDescent="0.25">
      <c r="A56" s="115"/>
    </row>
    <row r="57" spans="1:1" x14ac:dyDescent="0.25">
      <c r="A57" s="116"/>
    </row>
    <row r="58" spans="1:1" x14ac:dyDescent="0.25">
      <c r="A58" s="115"/>
    </row>
    <row r="59" spans="1:1" s="83" customFormat="1" x14ac:dyDescent="0.25">
      <c r="A59" s="116"/>
    </row>
    <row r="60" spans="1:1" s="83" customFormat="1" x14ac:dyDescent="0.25">
      <c r="A60" s="115"/>
    </row>
    <row r="61" spans="1:1" x14ac:dyDescent="0.25">
      <c r="A61" s="115"/>
    </row>
    <row r="62" spans="1:1" x14ac:dyDescent="0.25">
      <c r="A62" s="115"/>
    </row>
    <row r="63" spans="1:1" x14ac:dyDescent="0.25">
      <c r="A63" s="115"/>
    </row>
    <row r="64" spans="1:1" x14ac:dyDescent="0.25">
      <c r="A64" s="115"/>
    </row>
    <row r="65" spans="1:1" x14ac:dyDescent="0.25">
      <c r="A65" s="115"/>
    </row>
    <row r="66" spans="1:1" x14ac:dyDescent="0.25">
      <c r="A66" s="115"/>
    </row>
    <row r="67" spans="1:1" x14ac:dyDescent="0.25">
      <c r="A67" s="115"/>
    </row>
    <row r="68" spans="1:1" x14ac:dyDescent="0.25">
      <c r="A68" s="115"/>
    </row>
    <row r="69" spans="1:1" x14ac:dyDescent="0.25">
      <c r="A69" s="115"/>
    </row>
    <row r="70" spans="1:1" x14ac:dyDescent="0.25">
      <c r="A70" s="115"/>
    </row>
    <row r="71" spans="1:1" x14ac:dyDescent="0.25">
      <c r="A71" s="116"/>
    </row>
    <row r="72" spans="1:1" x14ac:dyDescent="0.25">
      <c r="A72" s="116"/>
    </row>
    <row r="73" spans="1:1" x14ac:dyDescent="0.25">
      <c r="A73" s="115"/>
    </row>
    <row r="74" spans="1:1" x14ac:dyDescent="0.25">
      <c r="A74" s="116"/>
    </row>
    <row r="75" spans="1:1" x14ac:dyDescent="0.25">
      <c r="A75" s="115"/>
    </row>
    <row r="76" spans="1:1" x14ac:dyDescent="0.25">
      <c r="A76" s="116"/>
    </row>
    <row r="77" spans="1:1" x14ac:dyDescent="0.25">
      <c r="A77" s="115"/>
    </row>
    <row r="78" spans="1:1" x14ac:dyDescent="0.25">
      <c r="A78" s="115"/>
    </row>
    <row r="79" spans="1:1" x14ac:dyDescent="0.25">
      <c r="A79" s="115"/>
    </row>
    <row r="80" spans="1:1" x14ac:dyDescent="0.25">
      <c r="A80" s="115"/>
    </row>
    <row r="81" spans="1:1" x14ac:dyDescent="0.25">
      <c r="A81" s="115"/>
    </row>
    <row r="82" spans="1:1" x14ac:dyDescent="0.25">
      <c r="A82" s="115"/>
    </row>
    <row r="83" spans="1:1" x14ac:dyDescent="0.25">
      <c r="A83" s="115"/>
    </row>
    <row r="84" spans="1:1" x14ac:dyDescent="0.25">
      <c r="A84" s="115"/>
    </row>
    <row r="85" spans="1:1" x14ac:dyDescent="0.25">
      <c r="A85" s="115"/>
    </row>
    <row r="86" spans="1:1" x14ac:dyDescent="0.25">
      <c r="A86" s="115"/>
    </row>
    <row r="87" spans="1:1" x14ac:dyDescent="0.25">
      <c r="A87" s="115"/>
    </row>
    <row r="88" spans="1:1" x14ac:dyDescent="0.25">
      <c r="A88" s="116"/>
    </row>
    <row r="89" spans="1:1" x14ac:dyDescent="0.25">
      <c r="A89" s="116"/>
    </row>
    <row r="90" spans="1:1" x14ac:dyDescent="0.25">
      <c r="A90" s="115"/>
    </row>
    <row r="91" spans="1:1" x14ac:dyDescent="0.25">
      <c r="A91" s="116"/>
    </row>
    <row r="92" spans="1:1" x14ac:dyDescent="0.25">
      <c r="A92" s="115"/>
    </row>
    <row r="93" spans="1:1" x14ac:dyDescent="0.25">
      <c r="A93" s="116"/>
    </row>
    <row r="94" spans="1:1" x14ac:dyDescent="0.25">
      <c r="A94" s="115"/>
    </row>
    <row r="95" spans="1:1" x14ac:dyDescent="0.25">
      <c r="A95" s="115"/>
    </row>
    <row r="96" spans="1:1" x14ac:dyDescent="0.25">
      <c r="A96" s="115"/>
    </row>
    <row r="97" spans="1:1" x14ac:dyDescent="0.25">
      <c r="A97" s="115"/>
    </row>
    <row r="98" spans="1:1" x14ac:dyDescent="0.25">
      <c r="A98" s="115"/>
    </row>
    <row r="99" spans="1:1" x14ac:dyDescent="0.25">
      <c r="A99" s="115"/>
    </row>
    <row r="100" spans="1:1" x14ac:dyDescent="0.25">
      <c r="A100" s="115"/>
    </row>
    <row r="101" spans="1:1" x14ac:dyDescent="0.25">
      <c r="A101" s="115"/>
    </row>
    <row r="102" spans="1:1" x14ac:dyDescent="0.25">
      <c r="A102" s="115"/>
    </row>
    <row r="103" spans="1:1" x14ac:dyDescent="0.25">
      <c r="A103" s="115"/>
    </row>
    <row r="104" spans="1:1" x14ac:dyDescent="0.25">
      <c r="A104" s="115"/>
    </row>
    <row r="105" spans="1:1" x14ac:dyDescent="0.25">
      <c r="A105" s="116"/>
    </row>
    <row r="106" spans="1:1" x14ac:dyDescent="0.25">
      <c r="A106" s="116"/>
    </row>
    <row r="107" spans="1:1" x14ac:dyDescent="0.25">
      <c r="A107" s="115"/>
    </row>
    <row r="108" spans="1:1" x14ac:dyDescent="0.25">
      <c r="A108" s="116"/>
    </row>
    <row r="109" spans="1:1" x14ac:dyDescent="0.25">
      <c r="A109" s="115"/>
    </row>
    <row r="110" spans="1:1" x14ac:dyDescent="0.25">
      <c r="A110" s="116"/>
    </row>
    <row r="111" spans="1:1" x14ac:dyDescent="0.25">
      <c r="A111" s="115"/>
    </row>
    <row r="112" spans="1:1" x14ac:dyDescent="0.25">
      <c r="A112" s="116"/>
    </row>
    <row r="113" spans="1:1" x14ac:dyDescent="0.25">
      <c r="A113" s="116"/>
    </row>
    <row r="114" spans="1:1" x14ac:dyDescent="0.25">
      <c r="A114" s="115"/>
    </row>
    <row r="115" spans="1:1" x14ac:dyDescent="0.25">
      <c r="A115" s="115"/>
    </row>
    <row r="116" spans="1:1" x14ac:dyDescent="0.25">
      <c r="A116" s="115"/>
    </row>
    <row r="117" spans="1:1" x14ac:dyDescent="0.25">
      <c r="A117" s="115"/>
    </row>
    <row r="118" spans="1:1" x14ac:dyDescent="0.25">
      <c r="A118" s="115"/>
    </row>
    <row r="119" spans="1:1" x14ac:dyDescent="0.25">
      <c r="A119" s="115"/>
    </row>
    <row r="120" spans="1:1" x14ac:dyDescent="0.25">
      <c r="A120" s="115"/>
    </row>
    <row r="121" spans="1:1" x14ac:dyDescent="0.25">
      <c r="A121" s="115"/>
    </row>
    <row r="122" spans="1:1" x14ac:dyDescent="0.25">
      <c r="A122" s="116"/>
    </row>
    <row r="123" spans="1:1" x14ac:dyDescent="0.25">
      <c r="A123" s="116"/>
    </row>
    <row r="124" spans="1:1" x14ac:dyDescent="0.25">
      <c r="A124" s="115"/>
    </row>
    <row r="125" spans="1:1" x14ac:dyDescent="0.25">
      <c r="A125" s="116"/>
    </row>
    <row r="126" spans="1:1" x14ac:dyDescent="0.25">
      <c r="A126" s="115"/>
    </row>
    <row r="127" spans="1:1" x14ac:dyDescent="0.25">
      <c r="A127" s="116"/>
    </row>
    <row r="128" spans="1:1" x14ac:dyDescent="0.25">
      <c r="A128" s="115"/>
    </row>
    <row r="129" spans="1:1" x14ac:dyDescent="0.25">
      <c r="A129" s="116"/>
    </row>
    <row r="130" spans="1:1" x14ac:dyDescent="0.25">
      <c r="A130" s="115"/>
    </row>
    <row r="131" spans="1:1" x14ac:dyDescent="0.25">
      <c r="A131" s="115"/>
    </row>
    <row r="132" spans="1:1" x14ac:dyDescent="0.25">
      <c r="A132" s="115"/>
    </row>
    <row r="133" spans="1:1" x14ac:dyDescent="0.25">
      <c r="A133" s="115"/>
    </row>
    <row r="134" spans="1:1" x14ac:dyDescent="0.25">
      <c r="A134" s="115"/>
    </row>
    <row r="135" spans="1:1" x14ac:dyDescent="0.25">
      <c r="A135" s="115"/>
    </row>
    <row r="136" spans="1:1" x14ac:dyDescent="0.25">
      <c r="A136" s="115"/>
    </row>
    <row r="137" spans="1:1" x14ac:dyDescent="0.25">
      <c r="A137" s="115"/>
    </row>
    <row r="138" spans="1:1" x14ac:dyDescent="0.25">
      <c r="A138" s="115"/>
    </row>
    <row r="139" spans="1:1" x14ac:dyDescent="0.25">
      <c r="A139" s="116"/>
    </row>
    <row r="140" spans="1:1" x14ac:dyDescent="0.25">
      <c r="A140" s="116"/>
    </row>
    <row r="141" spans="1:1" x14ac:dyDescent="0.25">
      <c r="A141" s="115"/>
    </row>
    <row r="142" spans="1:1" x14ac:dyDescent="0.25">
      <c r="A142" s="116"/>
    </row>
    <row r="143" spans="1:1" x14ac:dyDescent="0.25">
      <c r="A143" s="115"/>
    </row>
    <row r="144" spans="1:1" x14ac:dyDescent="0.25">
      <c r="A144" s="116"/>
    </row>
    <row r="145" spans="1:1" x14ac:dyDescent="0.25">
      <c r="A145" s="115"/>
    </row>
    <row r="146" spans="1:1" x14ac:dyDescent="0.25">
      <c r="A146" s="115"/>
    </row>
    <row r="147" spans="1:1" x14ac:dyDescent="0.25">
      <c r="A147" s="115"/>
    </row>
    <row r="148" spans="1:1" x14ac:dyDescent="0.25">
      <c r="A148" s="115"/>
    </row>
    <row r="149" spans="1:1" x14ac:dyDescent="0.25">
      <c r="A149" s="115"/>
    </row>
    <row r="150" spans="1:1" x14ac:dyDescent="0.25">
      <c r="A150" s="115"/>
    </row>
    <row r="151" spans="1:1" x14ac:dyDescent="0.25">
      <c r="A151" s="115"/>
    </row>
    <row r="152" spans="1:1" x14ac:dyDescent="0.25">
      <c r="A152" s="115"/>
    </row>
    <row r="153" spans="1:1" x14ac:dyDescent="0.25">
      <c r="A153" s="115"/>
    </row>
    <row r="154" spans="1:1" x14ac:dyDescent="0.25">
      <c r="A154" s="115"/>
    </row>
    <row r="155" spans="1:1" x14ac:dyDescent="0.25">
      <c r="A155" s="115"/>
    </row>
    <row r="156" spans="1:1" x14ac:dyDescent="0.25">
      <c r="A156" s="116"/>
    </row>
    <row r="157" spans="1:1" x14ac:dyDescent="0.25">
      <c r="A157" s="116"/>
    </row>
    <row r="158" spans="1:1" x14ac:dyDescent="0.25">
      <c r="A158" s="115"/>
    </row>
    <row r="159" spans="1:1" x14ac:dyDescent="0.25">
      <c r="A159" s="116"/>
    </row>
    <row r="160" spans="1:1" x14ac:dyDescent="0.25">
      <c r="A160" s="115"/>
    </row>
    <row r="161" spans="1:1" x14ac:dyDescent="0.25">
      <c r="A161" s="116"/>
    </row>
    <row r="162" spans="1:1" x14ac:dyDescent="0.25">
      <c r="A162" s="115"/>
    </row>
    <row r="163" spans="1:1" x14ac:dyDescent="0.25">
      <c r="A163" s="115"/>
    </row>
    <row r="164" spans="1:1" x14ac:dyDescent="0.25">
      <c r="A164" s="115"/>
    </row>
    <row r="165" spans="1:1" x14ac:dyDescent="0.25">
      <c r="A165" s="115"/>
    </row>
    <row r="166" spans="1:1" x14ac:dyDescent="0.25">
      <c r="A166" s="115"/>
    </row>
    <row r="167" spans="1:1" x14ac:dyDescent="0.25">
      <c r="A167" s="115"/>
    </row>
    <row r="168" spans="1:1" x14ac:dyDescent="0.25">
      <c r="A168" s="115"/>
    </row>
    <row r="169" spans="1:1" x14ac:dyDescent="0.25">
      <c r="A169" s="115"/>
    </row>
    <row r="170" spans="1:1" x14ac:dyDescent="0.25">
      <c r="A170" s="115"/>
    </row>
    <row r="171" spans="1:1" x14ac:dyDescent="0.25">
      <c r="A171" s="115"/>
    </row>
    <row r="172" spans="1:1" x14ac:dyDescent="0.25">
      <c r="A172" s="115"/>
    </row>
    <row r="173" spans="1:1" x14ac:dyDescent="0.25">
      <c r="A173" s="116"/>
    </row>
    <row r="174" spans="1:1" x14ac:dyDescent="0.25">
      <c r="A174" s="116"/>
    </row>
    <row r="175" spans="1:1" x14ac:dyDescent="0.25">
      <c r="A175" s="115"/>
    </row>
    <row r="176" spans="1:1" x14ac:dyDescent="0.25">
      <c r="A176" s="116"/>
    </row>
    <row r="177" spans="1:1" x14ac:dyDescent="0.25">
      <c r="A177" s="115"/>
    </row>
    <row r="178" spans="1:1" x14ac:dyDescent="0.25">
      <c r="A178" s="116"/>
    </row>
    <row r="179" spans="1:1" x14ac:dyDescent="0.25">
      <c r="A179" s="115"/>
    </row>
    <row r="180" spans="1:1" x14ac:dyDescent="0.25">
      <c r="A180" s="115"/>
    </row>
    <row r="181" spans="1:1" x14ac:dyDescent="0.25">
      <c r="A181" s="115"/>
    </row>
    <row r="182" spans="1:1" x14ac:dyDescent="0.25">
      <c r="A182" s="115"/>
    </row>
    <row r="183" spans="1:1" x14ac:dyDescent="0.25">
      <c r="A183" s="115"/>
    </row>
    <row r="184" spans="1:1" x14ac:dyDescent="0.25">
      <c r="A184" s="115"/>
    </row>
    <row r="185" spans="1:1" x14ac:dyDescent="0.25">
      <c r="A185" s="115"/>
    </row>
    <row r="186" spans="1:1" x14ac:dyDescent="0.25">
      <c r="A186" s="115"/>
    </row>
    <row r="187" spans="1:1" x14ac:dyDescent="0.25">
      <c r="A187" s="115"/>
    </row>
    <row r="188" spans="1:1" x14ac:dyDescent="0.25">
      <c r="A188" s="115"/>
    </row>
    <row r="189" spans="1:1" x14ac:dyDescent="0.25">
      <c r="A189" s="115"/>
    </row>
    <row r="190" spans="1:1" x14ac:dyDescent="0.25">
      <c r="A190" s="116"/>
    </row>
    <row r="191" spans="1:1" x14ac:dyDescent="0.25">
      <c r="A191" s="116"/>
    </row>
    <row r="192" spans="1:1" x14ac:dyDescent="0.25">
      <c r="A192" s="115"/>
    </row>
    <row r="193" spans="1:1" x14ac:dyDescent="0.25">
      <c r="A193" s="116"/>
    </row>
    <row r="194" spans="1:1" x14ac:dyDescent="0.25">
      <c r="A194" s="115"/>
    </row>
    <row r="195" spans="1:1" x14ac:dyDescent="0.25">
      <c r="A195" s="116"/>
    </row>
    <row r="196" spans="1:1" x14ac:dyDescent="0.25">
      <c r="A196" s="115"/>
    </row>
    <row r="197" spans="1:1" x14ac:dyDescent="0.25">
      <c r="A197" s="116"/>
    </row>
    <row r="198" spans="1:1" x14ac:dyDescent="0.25">
      <c r="A198" s="115"/>
    </row>
    <row r="199" spans="1:1" x14ac:dyDescent="0.25">
      <c r="A199" s="115"/>
    </row>
    <row r="200" spans="1:1" x14ac:dyDescent="0.25">
      <c r="A200" s="115"/>
    </row>
    <row r="201" spans="1:1" x14ac:dyDescent="0.25">
      <c r="A201" s="115"/>
    </row>
    <row r="202" spans="1:1" x14ac:dyDescent="0.25">
      <c r="A202" s="115"/>
    </row>
    <row r="203" spans="1:1" x14ac:dyDescent="0.25">
      <c r="A203" s="115"/>
    </row>
    <row r="204" spans="1:1" x14ac:dyDescent="0.25">
      <c r="A204" s="115"/>
    </row>
    <row r="205" spans="1:1" x14ac:dyDescent="0.25">
      <c r="A205" s="115"/>
    </row>
    <row r="206" spans="1:1" x14ac:dyDescent="0.25">
      <c r="A206" s="115"/>
    </row>
    <row r="207" spans="1:1" x14ac:dyDescent="0.25">
      <c r="A207" s="116"/>
    </row>
    <row r="208" spans="1:1" x14ac:dyDescent="0.25">
      <c r="A208" s="116"/>
    </row>
    <row r="209" spans="1:1" x14ac:dyDescent="0.25">
      <c r="A209" s="115"/>
    </row>
    <row r="210" spans="1:1" x14ac:dyDescent="0.25">
      <c r="A210" s="116"/>
    </row>
    <row r="211" spans="1:1" x14ac:dyDescent="0.25">
      <c r="A211" s="115"/>
    </row>
    <row r="212" spans="1:1" x14ac:dyDescent="0.25">
      <c r="A212" s="116"/>
    </row>
    <row r="213" spans="1:1" x14ac:dyDescent="0.25">
      <c r="A213" s="115"/>
    </row>
    <row r="214" spans="1:1" x14ac:dyDescent="0.25">
      <c r="A214" s="115"/>
    </row>
    <row r="215" spans="1:1" x14ac:dyDescent="0.25">
      <c r="A215" s="117"/>
    </row>
    <row r="216" spans="1:1" x14ac:dyDescent="0.25">
      <c r="A216" s="115"/>
    </row>
    <row r="217" spans="1:1" x14ac:dyDescent="0.25">
      <c r="A217" s="115"/>
    </row>
    <row r="218" spans="1:1" x14ac:dyDescent="0.25">
      <c r="A218" s="115"/>
    </row>
    <row r="219" spans="1:1" x14ac:dyDescent="0.25">
      <c r="A219" s="115"/>
    </row>
    <row r="220" spans="1:1" x14ac:dyDescent="0.25">
      <c r="A220" s="115"/>
    </row>
    <row r="221" spans="1:1" x14ac:dyDescent="0.25">
      <c r="A221" s="115"/>
    </row>
    <row r="222" spans="1:1" x14ac:dyDescent="0.25">
      <c r="A222" s="115"/>
    </row>
    <row r="223" spans="1:1" x14ac:dyDescent="0.25">
      <c r="A223" s="115"/>
    </row>
    <row r="224" spans="1:1" x14ac:dyDescent="0.25">
      <c r="A224" s="116"/>
    </row>
    <row r="225" spans="1:1" x14ac:dyDescent="0.25">
      <c r="A225" s="116"/>
    </row>
    <row r="226" spans="1:1" x14ac:dyDescent="0.25">
      <c r="A226" s="115"/>
    </row>
    <row r="227" spans="1:1" x14ac:dyDescent="0.25">
      <c r="A227" s="116"/>
    </row>
    <row r="228" spans="1:1" x14ac:dyDescent="0.25">
      <c r="A228" s="115"/>
    </row>
    <row r="229" spans="1:1" x14ac:dyDescent="0.25">
      <c r="A229" s="116"/>
    </row>
    <row r="230" spans="1:1" x14ac:dyDescent="0.25">
      <c r="A230" s="115"/>
    </row>
    <row r="231" spans="1:1" x14ac:dyDescent="0.25">
      <c r="A231" s="117"/>
    </row>
    <row r="232" spans="1:1" x14ac:dyDescent="0.25">
      <c r="A232" s="117"/>
    </row>
    <row r="233" spans="1:1" x14ac:dyDescent="0.25">
      <c r="A233" s="115"/>
    </row>
    <row r="234" spans="1:1" x14ac:dyDescent="0.25">
      <c r="A234" s="115"/>
    </row>
    <row r="235" spans="1:1" x14ac:dyDescent="0.25">
      <c r="A235" s="115"/>
    </row>
    <row r="236" spans="1:1" x14ac:dyDescent="0.25">
      <c r="A236" s="115"/>
    </row>
    <row r="237" spans="1:1" x14ac:dyDescent="0.25">
      <c r="A237" s="115"/>
    </row>
    <row r="238" spans="1:1" x14ac:dyDescent="0.25">
      <c r="A238" s="115"/>
    </row>
    <row r="239" spans="1:1" x14ac:dyDescent="0.25">
      <c r="A239" s="115"/>
    </row>
    <row r="240" spans="1:1" x14ac:dyDescent="0.25">
      <c r="A240" s="115"/>
    </row>
    <row r="241" spans="1:1" x14ac:dyDescent="0.25">
      <c r="A241" s="116"/>
    </row>
    <row r="242" spans="1:1" x14ac:dyDescent="0.25">
      <c r="A242" s="116"/>
    </row>
    <row r="243" spans="1:1" x14ac:dyDescent="0.25">
      <c r="A243" s="115"/>
    </row>
    <row r="244" spans="1:1" x14ac:dyDescent="0.25">
      <c r="A244" s="116"/>
    </row>
    <row r="245" spans="1:1" x14ac:dyDescent="0.25">
      <c r="A245" s="115"/>
    </row>
    <row r="246" spans="1:1" x14ac:dyDescent="0.25">
      <c r="A246" s="116"/>
    </row>
    <row r="247" spans="1:1" x14ac:dyDescent="0.25">
      <c r="A247" s="115"/>
    </row>
    <row r="250" spans="1:1" x14ac:dyDescent="0.25">
      <c r="A250" s="16"/>
    </row>
    <row r="251" spans="1:1" x14ac:dyDescent="0.25">
      <c r="A251" s="16"/>
    </row>
    <row r="252" spans="1:1" x14ac:dyDescent="0.25">
      <c r="A252" s="16"/>
    </row>
    <row r="253" spans="1:1" x14ac:dyDescent="0.25">
      <c r="A253" s="16"/>
    </row>
    <row r="254" spans="1:1" x14ac:dyDescent="0.25">
      <c r="A254" s="16"/>
    </row>
    <row r="255" spans="1:1" x14ac:dyDescent="0.25">
      <c r="A255" s="16"/>
    </row>
    <row r="256" spans="1:1" x14ac:dyDescent="0.25">
      <c r="A256" s="16"/>
    </row>
    <row r="257" spans="1:1" x14ac:dyDescent="0.25">
      <c r="A257" s="16"/>
    </row>
    <row r="258" spans="1:1" x14ac:dyDescent="0.25">
      <c r="A258" s="17"/>
    </row>
    <row r="259" spans="1:1" x14ac:dyDescent="0.25">
      <c r="A259" s="17"/>
    </row>
    <row r="260" spans="1:1" x14ac:dyDescent="0.25">
      <c r="A260" s="16"/>
    </row>
    <row r="261" spans="1:1" x14ac:dyDescent="0.25">
      <c r="A261" s="17"/>
    </row>
    <row r="262" spans="1:1" x14ac:dyDescent="0.25">
      <c r="A262" s="16"/>
    </row>
    <row r="263" spans="1:1" x14ac:dyDescent="0.25">
      <c r="A263" s="17"/>
    </row>
    <row r="264" spans="1:1" x14ac:dyDescent="0.25">
      <c r="A264" s="16"/>
    </row>
  </sheetData>
  <pageMargins left="0.7" right="0.7" top="0.75" bottom="0.75" header="0.3" footer="0.3"/>
  <pageSetup orientation="portrait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tabColor theme="9" tint="-0.249977111117893"/>
  </sheetPr>
  <dimension ref="A1:V24"/>
  <sheetViews>
    <sheetView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 x14ac:dyDescent="0.25"/>
  <cols>
    <col min="1" max="1" width="32.5703125" bestFit="1" customWidth="1"/>
    <col min="2" max="22" width="12.7109375" bestFit="1" customWidth="1"/>
  </cols>
  <sheetData>
    <row r="1" spans="1:22" s="68" customFormat="1" x14ac:dyDescent="0.25">
      <c r="A1" s="70" t="s">
        <v>1</v>
      </c>
      <c r="B1" s="73">
        <v>2000</v>
      </c>
      <c r="C1" s="73">
        <v>2001</v>
      </c>
      <c r="D1" s="73">
        <v>2002</v>
      </c>
      <c r="E1" s="73">
        <v>2003</v>
      </c>
      <c r="F1" s="73">
        <v>2004</v>
      </c>
      <c r="G1" s="73">
        <v>2005</v>
      </c>
      <c r="H1" s="73">
        <v>2006</v>
      </c>
      <c r="I1" s="73">
        <v>2007</v>
      </c>
      <c r="J1" s="73">
        <v>2008</v>
      </c>
      <c r="K1" s="73">
        <v>2009</v>
      </c>
      <c r="L1" s="73">
        <v>2010</v>
      </c>
      <c r="M1" s="73">
        <v>2011</v>
      </c>
      <c r="N1" s="86">
        <v>2012</v>
      </c>
      <c r="O1" s="86">
        <v>2013</v>
      </c>
      <c r="P1" s="86">
        <v>2014</v>
      </c>
      <c r="Q1" s="86">
        <v>2015</v>
      </c>
      <c r="R1" s="86">
        <v>2016</v>
      </c>
      <c r="S1" s="86">
        <v>2017</v>
      </c>
      <c r="T1" s="86">
        <v>2018</v>
      </c>
      <c r="U1" s="86">
        <v>2019</v>
      </c>
      <c r="V1" s="86">
        <v>2020</v>
      </c>
    </row>
    <row r="2" spans="1:22" s="68" customFormat="1" x14ac:dyDescent="0.25">
      <c r="A2" s="88" t="s">
        <v>11</v>
      </c>
      <c r="B2" s="69">
        <v>1211219440</v>
      </c>
      <c r="C2" s="69">
        <v>1284989810</v>
      </c>
      <c r="D2" s="69">
        <v>1367993440</v>
      </c>
      <c r="E2" s="69">
        <v>1436132190</v>
      </c>
      <c r="F2" s="69">
        <v>1539603210</v>
      </c>
      <c r="G2" s="69">
        <v>1694554020</v>
      </c>
      <c r="H2" s="69">
        <v>1915745840</v>
      </c>
      <c r="I2" s="69">
        <v>2260862960</v>
      </c>
      <c r="J2" s="69">
        <v>2395881740</v>
      </c>
      <c r="K2" s="69">
        <v>2205141250</v>
      </c>
      <c r="L2" s="69">
        <v>2067211910</v>
      </c>
      <c r="M2" s="69">
        <v>1894476590</v>
      </c>
      <c r="N2" s="12">
        <v>1727614520</v>
      </c>
      <c r="O2" s="12">
        <v>1792890720</v>
      </c>
      <c r="P2" s="69">
        <f>Residential!P2</f>
        <v>2000597450</v>
      </c>
      <c r="Q2" s="69">
        <f>Residential!Q2</f>
        <v>2144986000</v>
      </c>
      <c r="R2" s="69">
        <f>Residential!R2</f>
        <v>2327179660</v>
      </c>
      <c r="S2" s="69">
        <f>Residential!S2</f>
        <v>2682619970</v>
      </c>
      <c r="T2" s="69">
        <f>Residential!T2</f>
        <v>2963350420</v>
      </c>
      <c r="U2" s="69">
        <f>Residential!U2</f>
        <v>3212209040</v>
      </c>
      <c r="V2" s="69">
        <f>Residential!V2</f>
        <v>3365507260</v>
      </c>
    </row>
    <row r="3" spans="1:22" s="68" customFormat="1" x14ac:dyDescent="0.25">
      <c r="A3" s="88" t="s">
        <v>12</v>
      </c>
      <c r="B3" s="69">
        <v>1021749831</v>
      </c>
      <c r="C3" s="69">
        <v>1084606849</v>
      </c>
      <c r="D3" s="69">
        <v>1158236231</v>
      </c>
      <c r="E3" s="69">
        <v>1214866550</v>
      </c>
      <c r="F3" s="69">
        <v>1276334320</v>
      </c>
      <c r="G3" s="69">
        <v>1337968110</v>
      </c>
      <c r="H3" s="69">
        <v>1389950440</v>
      </c>
      <c r="I3" s="69">
        <v>1444166220</v>
      </c>
      <c r="J3" s="69">
        <v>1506464800</v>
      </c>
      <c r="K3" s="69">
        <v>1558500660</v>
      </c>
      <c r="L3" s="69">
        <v>1606705530</v>
      </c>
      <c r="M3" s="69">
        <v>1641763690</v>
      </c>
      <c r="N3" s="12">
        <v>1632503390</v>
      </c>
      <c r="O3" s="12">
        <v>1685116250</v>
      </c>
      <c r="P3" s="69">
        <f>Residential!P3</f>
        <v>1767018450</v>
      </c>
      <c r="Q3" s="69">
        <f>Residential!Q3</f>
        <v>1834924150</v>
      </c>
      <c r="R3" s="69">
        <f>Residential!R3</f>
        <v>1912681510</v>
      </c>
      <c r="S3" s="69">
        <f>Residential!S3</f>
        <v>1985938870</v>
      </c>
      <c r="T3" s="69">
        <f>Residential!T3</f>
        <v>2055467550</v>
      </c>
      <c r="U3" s="69">
        <f>Residential!U3</f>
        <v>2124999330</v>
      </c>
      <c r="V3" s="69">
        <f>Residential!V3</f>
        <v>2198895450</v>
      </c>
    </row>
    <row r="4" spans="1:22" s="68" customFormat="1" x14ac:dyDescent="0.25">
      <c r="A4" s="87" t="s">
        <v>90</v>
      </c>
      <c r="B4" s="74">
        <v>88</v>
      </c>
      <c r="C4" s="74">
        <v>105</v>
      </c>
      <c r="D4" s="74">
        <v>840</v>
      </c>
      <c r="E4" s="74">
        <v>856</v>
      </c>
      <c r="F4" s="74">
        <v>796</v>
      </c>
      <c r="G4" s="74">
        <v>788</v>
      </c>
      <c r="H4" s="74">
        <v>665</v>
      </c>
      <c r="I4" s="74">
        <v>642</v>
      </c>
      <c r="J4" s="74">
        <v>579</v>
      </c>
      <c r="K4" s="74">
        <v>599</v>
      </c>
      <c r="L4" s="74">
        <v>692</v>
      </c>
      <c r="M4" s="74">
        <v>1439</v>
      </c>
      <c r="N4" s="74">
        <v>5180</v>
      </c>
      <c r="O4" s="69">
        <v>4203</v>
      </c>
      <c r="P4" s="69">
        <f>Residential!P4</f>
        <v>1138</v>
      </c>
      <c r="Q4" s="69">
        <f>Residential!Q4</f>
        <v>975</v>
      </c>
      <c r="R4" s="69">
        <f>Residential!R4</f>
        <v>656</v>
      </c>
      <c r="S4" s="69">
        <f>Residential!S4</f>
        <v>529</v>
      </c>
      <c r="T4" s="69">
        <f>Residential!T4</f>
        <v>302</v>
      </c>
      <c r="U4" s="69">
        <f>Residential!U4</f>
        <v>164</v>
      </c>
      <c r="V4" s="69">
        <f>Residential!V4</f>
        <v>102</v>
      </c>
    </row>
    <row r="5" spans="1:22" s="68" customFormat="1" x14ac:dyDescent="0.25">
      <c r="A5" s="87" t="s">
        <v>24</v>
      </c>
      <c r="B5" s="114">
        <f>1-(B3/B2)</f>
        <v>0.15642880451126184</v>
      </c>
      <c r="C5" s="114">
        <f t="shared" ref="C5:P5" si="0">1-(C3/C2)</f>
        <v>0.1559412840791321</v>
      </c>
      <c r="D5" s="114">
        <f t="shared" si="0"/>
        <v>0.15333202840504845</v>
      </c>
      <c r="E5" s="114">
        <f t="shared" si="0"/>
        <v>0.15407052466388904</v>
      </c>
      <c r="F5" s="114">
        <f t="shared" si="0"/>
        <v>0.17099788327928989</v>
      </c>
      <c r="G5" s="114">
        <f t="shared" si="0"/>
        <v>0.21043053558127345</v>
      </c>
      <c r="H5" s="114">
        <f t="shared" si="0"/>
        <v>0.27445989390742975</v>
      </c>
      <c r="I5" s="114">
        <f t="shared" si="0"/>
        <v>0.36123230573869014</v>
      </c>
      <c r="J5" s="114">
        <f t="shared" si="0"/>
        <v>0.37122739622365497</v>
      </c>
      <c r="K5" s="114">
        <f t="shared" si="0"/>
        <v>0.29324225375585355</v>
      </c>
      <c r="L5" s="114">
        <f t="shared" si="0"/>
        <v>0.22276689572671826</v>
      </c>
      <c r="M5" s="114">
        <f t="shared" si="0"/>
        <v>0.13339457522671205</v>
      </c>
      <c r="N5" s="114">
        <f t="shared" si="0"/>
        <v>5.5053444445465782E-2</v>
      </c>
      <c r="O5" s="114">
        <f t="shared" si="0"/>
        <v>6.0112124402094014E-2</v>
      </c>
      <c r="P5" s="114">
        <f t="shared" si="0"/>
        <v>0.11675462247540103</v>
      </c>
      <c r="Q5" s="114">
        <f t="shared" ref="Q5:R5" si="1">1-(Q3/Q2)</f>
        <v>0.1445519224834102</v>
      </c>
      <c r="R5" s="114">
        <f t="shared" si="1"/>
        <v>0.1781117964910367</v>
      </c>
      <c r="S5" s="114">
        <f t="shared" ref="S5:T5" si="2">1-(S3/S2)</f>
        <v>0.25970174970404025</v>
      </c>
      <c r="T5" s="114">
        <f t="shared" si="2"/>
        <v>0.3063704055627684</v>
      </c>
      <c r="U5" s="114">
        <f t="shared" ref="U5:V5" si="3">1-(U3/U2)</f>
        <v>0.33846169301609341</v>
      </c>
      <c r="V5" s="114">
        <f t="shared" si="3"/>
        <v>0.34663773389096775</v>
      </c>
    </row>
    <row r="6" spans="1:22" s="68" customFormat="1" x14ac:dyDescent="0.25">
      <c r="A6" s="88"/>
      <c r="Q6" s="83"/>
      <c r="S6" s="83"/>
      <c r="T6" s="83"/>
      <c r="U6" s="83"/>
      <c r="V6" s="140"/>
    </row>
    <row r="7" spans="1:22" s="68" customFormat="1" x14ac:dyDescent="0.25">
      <c r="A7" s="80" t="s">
        <v>2</v>
      </c>
      <c r="B7" s="73"/>
      <c r="C7" s="73"/>
      <c r="D7" s="73"/>
      <c r="E7" s="73"/>
      <c r="F7" s="73"/>
      <c r="G7" s="73"/>
      <c r="H7" s="73"/>
      <c r="I7" s="73"/>
      <c r="J7" s="73"/>
      <c r="K7" s="73"/>
      <c r="L7" s="73"/>
      <c r="M7" s="73"/>
      <c r="Q7" s="83"/>
      <c r="S7" s="83"/>
      <c r="T7" s="83"/>
      <c r="U7" s="83"/>
      <c r="V7" s="140"/>
    </row>
    <row r="8" spans="1:22" s="68" customFormat="1" x14ac:dyDescent="0.25">
      <c r="A8" s="77" t="s">
        <v>11</v>
      </c>
      <c r="B8" s="69">
        <v>8930360</v>
      </c>
      <c r="C8" s="69">
        <v>15368080</v>
      </c>
      <c r="D8" s="69">
        <v>15402450</v>
      </c>
      <c r="E8" s="69">
        <v>14574010</v>
      </c>
      <c r="F8" s="69">
        <v>15693190</v>
      </c>
      <c r="G8" s="69">
        <v>14362470</v>
      </c>
      <c r="H8" s="69">
        <v>15425540</v>
      </c>
      <c r="I8" s="69">
        <v>31262460</v>
      </c>
      <c r="J8" s="69">
        <v>33102880</v>
      </c>
      <c r="K8" s="69">
        <v>27497870</v>
      </c>
      <c r="L8" s="69">
        <v>28636800</v>
      </c>
      <c r="M8" s="69">
        <v>24910160</v>
      </c>
      <c r="N8" s="69">
        <v>23466200</v>
      </c>
      <c r="O8" s="69">
        <v>22225010</v>
      </c>
      <c r="P8" s="69">
        <f>Farm!P2</f>
        <v>18271110</v>
      </c>
      <c r="Q8" s="69">
        <f>Farm!Q2</f>
        <v>17438140</v>
      </c>
      <c r="R8" s="69">
        <f>Farm!R2</f>
        <v>14458210</v>
      </c>
      <c r="S8" s="69">
        <f>Farm!S2</f>
        <v>16481270</v>
      </c>
      <c r="T8" s="69">
        <f>Farm!T2</f>
        <v>14882010</v>
      </c>
      <c r="U8" s="69">
        <f>Farm!U2</f>
        <v>13411630</v>
      </c>
      <c r="V8" s="69">
        <f>Farm!V2</f>
        <v>15190180</v>
      </c>
    </row>
    <row r="9" spans="1:22" s="68" customFormat="1" x14ac:dyDescent="0.25">
      <c r="A9" s="77" t="s">
        <v>12</v>
      </c>
      <c r="B9" s="69">
        <v>2182470</v>
      </c>
      <c r="C9" s="69">
        <v>1865520</v>
      </c>
      <c r="D9" s="69">
        <v>2411660</v>
      </c>
      <c r="E9" s="69">
        <v>2345760</v>
      </c>
      <c r="F9" s="69">
        <v>2427840</v>
      </c>
      <c r="G9" s="69">
        <v>2121470</v>
      </c>
      <c r="H9" s="69">
        <v>2239640</v>
      </c>
      <c r="I9" s="69">
        <v>2082310</v>
      </c>
      <c r="J9" s="69">
        <v>1410850</v>
      </c>
      <c r="K9" s="69">
        <v>1638730</v>
      </c>
      <c r="L9" s="69">
        <v>1895560</v>
      </c>
      <c r="M9" s="69">
        <v>1835130</v>
      </c>
      <c r="N9" s="69">
        <v>2047250</v>
      </c>
      <c r="O9" s="69">
        <v>1990802</v>
      </c>
      <c r="P9" s="69">
        <f>Farm!P3</f>
        <v>2088450</v>
      </c>
      <c r="Q9" s="69">
        <f>Farm!Q3</f>
        <v>2011040</v>
      </c>
      <c r="R9" s="69">
        <f>Farm!R3</f>
        <v>2115070</v>
      </c>
      <c r="S9" s="69">
        <f>Farm!S3</f>
        <v>2336940</v>
      </c>
      <c r="T9" s="69">
        <f>Farm!T3</f>
        <v>2299120</v>
      </c>
      <c r="U9" s="69">
        <f>Farm!U3</f>
        <v>1905490</v>
      </c>
      <c r="V9" s="69">
        <f>Farm!V3</f>
        <v>1993320</v>
      </c>
    </row>
    <row r="10" spans="1:22" s="68" customFormat="1" x14ac:dyDescent="0.25">
      <c r="A10" s="76" t="s">
        <v>90</v>
      </c>
      <c r="B10" s="74">
        <v>0</v>
      </c>
      <c r="C10" s="74">
        <v>0</v>
      </c>
      <c r="D10" s="74">
        <v>1</v>
      </c>
      <c r="E10" s="74">
        <v>1</v>
      </c>
      <c r="F10" s="74">
        <v>1</v>
      </c>
      <c r="G10" s="74">
        <v>1</v>
      </c>
      <c r="H10" s="74">
        <v>1</v>
      </c>
      <c r="I10" s="74">
        <v>0</v>
      </c>
      <c r="J10" s="74">
        <v>0</v>
      </c>
      <c r="K10" s="74">
        <v>1</v>
      </c>
      <c r="L10" s="74">
        <v>1</v>
      </c>
      <c r="M10" s="74">
        <v>1</v>
      </c>
      <c r="N10" s="74">
        <v>2</v>
      </c>
      <c r="O10" s="74">
        <v>1</v>
      </c>
      <c r="P10" s="69">
        <f>Farm!P4</f>
        <v>1</v>
      </c>
      <c r="Q10" s="69">
        <f>Farm!Q4</f>
        <v>1</v>
      </c>
      <c r="R10" s="69">
        <f>Farm!R4</f>
        <v>2</v>
      </c>
      <c r="S10" s="69">
        <f>Farm!S4</f>
        <v>3</v>
      </c>
      <c r="T10" s="69">
        <f>Farm!T4</f>
        <v>2</v>
      </c>
      <c r="U10" s="69">
        <f>Farm!U4</f>
        <v>1</v>
      </c>
      <c r="V10" s="69">
        <f>Farm!V4</f>
        <v>1</v>
      </c>
    </row>
    <row r="11" spans="1:22" s="68" customFormat="1" x14ac:dyDescent="0.25">
      <c r="A11" s="76" t="s">
        <v>24</v>
      </c>
      <c r="B11" s="114">
        <f>1-(B9/B8)</f>
        <v>0.75561231574091081</v>
      </c>
      <c r="C11" s="114">
        <f t="shared" ref="C11:N11" si="4">1-(C9/C8)</f>
        <v>0.87861073081347829</v>
      </c>
      <c r="D11" s="114">
        <f t="shared" si="4"/>
        <v>0.84342361117874098</v>
      </c>
      <c r="E11" s="114">
        <f t="shared" si="4"/>
        <v>0.83904498487375812</v>
      </c>
      <c r="F11" s="114">
        <f t="shared" si="4"/>
        <v>0.84529340433653066</v>
      </c>
      <c r="G11" s="114">
        <f t="shared" si="4"/>
        <v>0.85229072715208454</v>
      </c>
      <c r="H11" s="114">
        <f t="shared" si="4"/>
        <v>0.85480962092737112</v>
      </c>
      <c r="I11" s="114">
        <f t="shared" si="4"/>
        <v>0.93339263768750125</v>
      </c>
      <c r="J11" s="114">
        <f t="shared" si="4"/>
        <v>0.95737984127060849</v>
      </c>
      <c r="K11" s="114">
        <f t="shared" si="4"/>
        <v>0.94040520229385038</v>
      </c>
      <c r="L11" s="114">
        <f t="shared" si="4"/>
        <v>0.93380684992736618</v>
      </c>
      <c r="M11" s="114">
        <f t="shared" si="4"/>
        <v>0.92633005970254712</v>
      </c>
      <c r="N11" s="114">
        <f t="shared" si="4"/>
        <v>0.91275749801842654</v>
      </c>
      <c r="O11" s="114">
        <f t="shared" ref="O11:T11" si="5">1-(O9/O8)</f>
        <v>0.91042514716528811</v>
      </c>
      <c r="P11" s="114">
        <f t="shared" si="5"/>
        <v>0.88569659971397474</v>
      </c>
      <c r="Q11" s="114">
        <f t="shared" si="5"/>
        <v>0.88467577390707952</v>
      </c>
      <c r="R11" s="114">
        <f t="shared" si="5"/>
        <v>0.85371148987322776</v>
      </c>
      <c r="S11" s="114">
        <f t="shared" si="5"/>
        <v>0.85820631541137304</v>
      </c>
      <c r="T11" s="114">
        <f t="shared" si="5"/>
        <v>0.84551011590504244</v>
      </c>
      <c r="U11" s="114">
        <f t="shared" ref="U11:V11" si="6">1-(U9/U8)</f>
        <v>0.85792256422224589</v>
      </c>
      <c r="V11" s="114">
        <f t="shared" si="6"/>
        <v>0.86877574854280859</v>
      </c>
    </row>
    <row r="12" spans="1:22" s="68" customFormat="1" x14ac:dyDescent="0.25">
      <c r="Q12" s="83"/>
      <c r="S12" s="83"/>
      <c r="T12" s="83"/>
      <c r="U12" s="83"/>
      <c r="V12" s="140"/>
    </row>
    <row r="13" spans="1:22" s="68" customFormat="1" x14ac:dyDescent="0.25">
      <c r="A13" s="80" t="s">
        <v>3</v>
      </c>
      <c r="Q13" s="83"/>
      <c r="S13" s="83"/>
      <c r="T13" s="83"/>
      <c r="U13" s="83"/>
      <c r="V13" s="140"/>
    </row>
    <row r="14" spans="1:22" s="68" customFormat="1" x14ac:dyDescent="0.25">
      <c r="A14" s="77" t="s">
        <v>11</v>
      </c>
      <c r="B14" s="69">
        <v>260978430</v>
      </c>
      <c r="C14" s="69">
        <v>277781540</v>
      </c>
      <c r="D14" s="69">
        <v>286500000</v>
      </c>
      <c r="E14" s="69">
        <v>294157620</v>
      </c>
      <c r="F14" s="69">
        <v>318325940</v>
      </c>
      <c r="G14" s="69">
        <v>341749970</v>
      </c>
      <c r="H14" s="69">
        <v>413170130</v>
      </c>
      <c r="I14" s="69">
        <v>506544070</v>
      </c>
      <c r="J14" s="69">
        <v>568644280</v>
      </c>
      <c r="K14" s="69">
        <v>600711920</v>
      </c>
      <c r="L14" s="69">
        <v>591029295</v>
      </c>
      <c r="M14" s="69">
        <v>608279225</v>
      </c>
      <c r="N14" s="69">
        <v>615599465</v>
      </c>
      <c r="O14" s="69">
        <v>619442015</v>
      </c>
      <c r="P14" s="69">
        <f>Commercial!P2</f>
        <v>611703940</v>
      </c>
      <c r="Q14" s="69">
        <f>Commercial!Q2</f>
        <v>610944730</v>
      </c>
      <c r="R14" s="69">
        <f>Commercial!R2</f>
        <v>669350180</v>
      </c>
      <c r="S14" s="69">
        <f>Commercial!S2</f>
        <v>721125150</v>
      </c>
      <c r="T14" s="69">
        <f>Commercial!T2</f>
        <v>809732350</v>
      </c>
      <c r="U14" s="69">
        <f>Commercial!U2</f>
        <v>889208734</v>
      </c>
      <c r="V14" s="69">
        <f>Commercial!V2</f>
        <v>916694500</v>
      </c>
    </row>
    <row r="15" spans="1:22" s="68" customFormat="1" x14ac:dyDescent="0.25">
      <c r="A15" s="77" t="s">
        <v>12</v>
      </c>
      <c r="B15" s="69">
        <v>202542130</v>
      </c>
      <c r="C15" s="69">
        <v>213151560</v>
      </c>
      <c r="D15" s="69">
        <v>221824510</v>
      </c>
      <c r="E15" s="69">
        <v>229931260</v>
      </c>
      <c r="F15" s="69">
        <v>239724990</v>
      </c>
      <c r="G15" s="69">
        <v>252685560</v>
      </c>
      <c r="H15" s="69">
        <v>288422070</v>
      </c>
      <c r="I15" s="69">
        <v>329014490</v>
      </c>
      <c r="J15" s="69">
        <v>361951360</v>
      </c>
      <c r="K15" s="69">
        <v>384553910</v>
      </c>
      <c r="L15" s="69">
        <v>391122890</v>
      </c>
      <c r="M15" s="69">
        <v>407123630</v>
      </c>
      <c r="N15" s="69">
        <v>422279090</v>
      </c>
      <c r="O15" s="69">
        <v>434358370</v>
      </c>
      <c r="P15" s="69">
        <f>Commercial!P3</f>
        <v>445737610</v>
      </c>
      <c r="Q15" s="69">
        <f>Commercial!Q3</f>
        <v>467013610</v>
      </c>
      <c r="R15" s="69">
        <f>Commercial!R3</f>
        <v>491943360</v>
      </c>
      <c r="S15" s="69">
        <f>Commercial!S3</f>
        <v>526220040</v>
      </c>
      <c r="T15" s="69">
        <f>Commercial!T3</f>
        <v>565049840</v>
      </c>
      <c r="U15" s="69">
        <f>Commercial!U3</f>
        <v>584633050</v>
      </c>
      <c r="V15" s="69">
        <f>Commercial!V3</f>
        <v>604082590</v>
      </c>
    </row>
    <row r="16" spans="1:22" s="68" customFormat="1" x14ac:dyDescent="0.25">
      <c r="A16" s="87" t="s">
        <v>90</v>
      </c>
      <c r="B16" s="74">
        <v>5</v>
      </c>
      <c r="C16" s="74">
        <v>5</v>
      </c>
      <c r="D16" s="74">
        <v>9</v>
      </c>
      <c r="E16" s="74">
        <v>10</v>
      </c>
      <c r="F16" s="74">
        <v>9</v>
      </c>
      <c r="G16" s="74">
        <v>11</v>
      </c>
      <c r="H16" s="74">
        <v>9</v>
      </c>
      <c r="I16" s="74">
        <v>11</v>
      </c>
      <c r="J16" s="74">
        <v>10</v>
      </c>
      <c r="K16" s="74">
        <v>11</v>
      </c>
      <c r="L16" s="74">
        <v>10</v>
      </c>
      <c r="M16" s="74">
        <v>12</v>
      </c>
      <c r="N16" s="74">
        <v>15</v>
      </c>
      <c r="O16" s="74">
        <v>45</v>
      </c>
      <c r="P16" s="69">
        <f>Commercial!P4</f>
        <v>53</v>
      </c>
      <c r="Q16" s="69">
        <f>Commercial!Q4</f>
        <v>74</v>
      </c>
      <c r="R16" s="69">
        <f>Commercial!R4</f>
        <v>55</v>
      </c>
      <c r="S16" s="69">
        <f>Commercial!S4</f>
        <v>35</v>
      </c>
      <c r="T16" s="69">
        <f>Commercial!T4</f>
        <v>94</v>
      </c>
      <c r="U16" s="69">
        <f>Commercial!U4</f>
        <v>84</v>
      </c>
      <c r="V16" s="69">
        <f>Commercial!V4</f>
        <v>101</v>
      </c>
    </row>
    <row r="17" spans="1:22" s="68" customFormat="1" x14ac:dyDescent="0.25">
      <c r="A17" s="76" t="s">
        <v>24</v>
      </c>
      <c r="B17" s="114">
        <f>1-(B15/B14)</f>
        <v>0.22391237467402958</v>
      </c>
      <c r="C17" s="114">
        <f t="shared" ref="C17:P17" si="7">1-(C15/C14)</f>
        <v>0.23266477678826314</v>
      </c>
      <c r="D17" s="114">
        <f t="shared" si="7"/>
        <v>0.22574342059336827</v>
      </c>
      <c r="E17" s="114">
        <f t="shared" si="7"/>
        <v>0.21833994985409522</v>
      </c>
      <c r="F17" s="114">
        <f t="shared" si="7"/>
        <v>0.24691971380026401</v>
      </c>
      <c r="G17" s="114">
        <f t="shared" si="7"/>
        <v>0.26061278074142913</v>
      </c>
      <c r="H17" s="114">
        <f t="shared" si="7"/>
        <v>0.30192903828744833</v>
      </c>
      <c r="I17" s="114">
        <f t="shared" si="7"/>
        <v>0.35047213167454516</v>
      </c>
      <c r="J17" s="114">
        <f t="shared" si="7"/>
        <v>0.36348368790414987</v>
      </c>
      <c r="K17" s="114">
        <f t="shared" si="7"/>
        <v>0.35983639212619589</v>
      </c>
      <c r="L17" s="114">
        <f t="shared" si="7"/>
        <v>0.33823434251258222</v>
      </c>
      <c r="M17" s="114">
        <f t="shared" si="7"/>
        <v>0.33069614534344816</v>
      </c>
      <c r="N17" s="114">
        <f t="shared" si="7"/>
        <v>0.31403596980059101</v>
      </c>
      <c r="O17" s="114">
        <f t="shared" si="7"/>
        <v>0.29879091265709512</v>
      </c>
      <c r="P17" s="114">
        <f t="shared" si="7"/>
        <v>0.27131806605659592</v>
      </c>
      <c r="Q17" s="114">
        <f t="shared" ref="Q17:R17" si="8">1-(Q15/Q14)</f>
        <v>0.23558779204135205</v>
      </c>
      <c r="R17" s="114">
        <f t="shared" si="8"/>
        <v>0.2650433589186455</v>
      </c>
      <c r="S17" s="114">
        <f t="shared" ref="S17:T17" si="9">1-(S15/S14)</f>
        <v>0.27027917414889768</v>
      </c>
      <c r="T17" s="114">
        <f t="shared" si="9"/>
        <v>0.30217702182702721</v>
      </c>
      <c r="U17" s="114">
        <f t="shared" ref="U17:V17" si="10">1-(U15/U14)</f>
        <v>0.34252439540253099</v>
      </c>
      <c r="V17" s="114">
        <f t="shared" si="10"/>
        <v>0.34102081991328625</v>
      </c>
    </row>
    <row r="18" spans="1:22" s="68" customFormat="1" x14ac:dyDescent="0.25">
      <c r="Q18" s="83"/>
      <c r="S18" s="83"/>
      <c r="T18" s="83"/>
      <c r="U18" s="83"/>
      <c r="V18" s="140"/>
    </row>
    <row r="19" spans="1:22" s="68" customFormat="1" x14ac:dyDescent="0.25">
      <c r="A19" s="80" t="s">
        <v>4</v>
      </c>
      <c r="Q19" s="83"/>
      <c r="S19" s="83"/>
      <c r="T19" s="83"/>
      <c r="U19" s="83"/>
      <c r="V19" s="140"/>
    </row>
    <row r="20" spans="1:22" s="68" customFormat="1" x14ac:dyDescent="0.25">
      <c r="A20" s="77" t="s">
        <v>11</v>
      </c>
      <c r="B20" s="69">
        <v>4610530</v>
      </c>
      <c r="C20" s="69">
        <v>4285720</v>
      </c>
      <c r="D20" s="69">
        <v>4263200</v>
      </c>
      <c r="E20" s="69">
        <v>4351740</v>
      </c>
      <c r="F20" s="69">
        <v>4597350</v>
      </c>
      <c r="G20" s="69">
        <v>4867320</v>
      </c>
      <c r="H20" s="69">
        <v>5346530</v>
      </c>
      <c r="I20" s="69">
        <v>10728950</v>
      </c>
      <c r="J20" s="69">
        <v>11221950</v>
      </c>
      <c r="K20" s="69">
        <v>9789260</v>
      </c>
      <c r="L20" s="69">
        <v>9779610</v>
      </c>
      <c r="M20" s="69">
        <v>8561890</v>
      </c>
      <c r="N20" s="69">
        <v>8567580</v>
      </c>
      <c r="O20" s="69">
        <v>0</v>
      </c>
      <c r="P20" s="69">
        <v>0</v>
      </c>
      <c r="Q20" s="69">
        <v>0</v>
      </c>
      <c r="R20" s="69">
        <f>Industrial!R2</f>
        <v>0</v>
      </c>
      <c r="S20" s="69">
        <f>Industrial!S2</f>
        <v>0</v>
      </c>
      <c r="T20" s="69">
        <f>Industrial!T2</f>
        <v>0</v>
      </c>
      <c r="U20" s="69">
        <f>Industrial!U2</f>
        <v>0</v>
      </c>
      <c r="V20" s="69">
        <f>Industrial!V2</f>
        <v>0</v>
      </c>
    </row>
    <row r="21" spans="1:22" s="68" customFormat="1" x14ac:dyDescent="0.25">
      <c r="A21" s="77" t="s">
        <v>12</v>
      </c>
      <c r="B21" s="69">
        <v>4008540</v>
      </c>
      <c r="C21" s="69">
        <v>3770450</v>
      </c>
      <c r="D21" s="69">
        <v>3697810</v>
      </c>
      <c r="E21" s="69">
        <v>3796300</v>
      </c>
      <c r="F21" s="69">
        <v>3975990</v>
      </c>
      <c r="G21" s="69">
        <v>4033970</v>
      </c>
      <c r="H21" s="69">
        <v>4412460</v>
      </c>
      <c r="I21" s="69">
        <v>5021500</v>
      </c>
      <c r="J21" s="69">
        <v>5468570</v>
      </c>
      <c r="K21" s="69">
        <v>2436990</v>
      </c>
      <c r="L21" s="69">
        <v>2500840</v>
      </c>
      <c r="M21" s="69">
        <v>2552130</v>
      </c>
      <c r="N21" s="69">
        <v>2619880</v>
      </c>
      <c r="O21" s="69">
        <v>0</v>
      </c>
      <c r="P21" s="69">
        <v>0</v>
      </c>
      <c r="Q21" s="69">
        <v>0</v>
      </c>
      <c r="R21" s="69">
        <f>Industrial!R3</f>
        <v>0</v>
      </c>
      <c r="S21" s="69">
        <f>Industrial!S3</f>
        <v>0</v>
      </c>
      <c r="T21" s="69">
        <f>Industrial!T3</f>
        <v>0</v>
      </c>
      <c r="U21" s="69">
        <f>Industrial!U3</f>
        <v>0</v>
      </c>
      <c r="V21" s="69">
        <f>Industrial!V3</f>
        <v>0</v>
      </c>
    </row>
    <row r="22" spans="1:22" s="68" customFormat="1" x14ac:dyDescent="0.25">
      <c r="A22" s="87" t="s">
        <v>90</v>
      </c>
      <c r="B22" s="74">
        <v>1</v>
      </c>
      <c r="C22" s="74">
        <v>2</v>
      </c>
      <c r="D22" s="74">
        <v>1</v>
      </c>
      <c r="E22" s="74">
        <v>2</v>
      </c>
      <c r="F22" s="74">
        <v>1</v>
      </c>
      <c r="G22" s="74">
        <v>1</v>
      </c>
      <c r="H22" s="74">
        <v>2</v>
      </c>
      <c r="I22" s="74">
        <v>3</v>
      </c>
      <c r="J22" s="74">
        <v>3</v>
      </c>
      <c r="K22" s="74">
        <v>3</v>
      </c>
      <c r="L22" s="74">
        <v>3</v>
      </c>
      <c r="M22" s="74">
        <v>3</v>
      </c>
      <c r="N22" s="74">
        <v>3</v>
      </c>
      <c r="O22" s="74">
        <v>0</v>
      </c>
      <c r="P22" s="74">
        <v>0</v>
      </c>
      <c r="Q22" s="74">
        <v>0</v>
      </c>
      <c r="R22" s="69">
        <f>Industrial!R4</f>
        <v>0</v>
      </c>
      <c r="S22" s="69">
        <f>Industrial!S4</f>
        <v>0</v>
      </c>
      <c r="T22" s="69">
        <f>Industrial!T4</f>
        <v>0</v>
      </c>
      <c r="U22" s="69">
        <f>Industrial!U4</f>
        <v>0</v>
      </c>
      <c r="V22" s="69">
        <f>Industrial!V4</f>
        <v>0</v>
      </c>
    </row>
    <row r="23" spans="1:22" s="68" customFormat="1" x14ac:dyDescent="0.25">
      <c r="A23" s="76" t="s">
        <v>24</v>
      </c>
      <c r="B23" s="114">
        <f>1-(B21/B20)</f>
        <v>0.13056850297037437</v>
      </c>
      <c r="C23" s="114">
        <f t="shared" ref="C23:N23" si="11">1-(C21/C20)</f>
        <v>0.12022950636065821</v>
      </c>
      <c r="D23" s="114">
        <f t="shared" si="11"/>
        <v>0.13262103584162133</v>
      </c>
      <c r="E23" s="114">
        <f t="shared" si="11"/>
        <v>0.12763630180111862</v>
      </c>
      <c r="F23" s="114">
        <f t="shared" si="11"/>
        <v>0.13515612254885967</v>
      </c>
      <c r="G23" s="114">
        <f t="shared" si="11"/>
        <v>0.17121331656846073</v>
      </c>
      <c r="H23" s="114">
        <f t="shared" si="11"/>
        <v>0.17470583724396949</v>
      </c>
      <c r="I23" s="114">
        <f t="shared" si="11"/>
        <v>0.53196724749392998</v>
      </c>
      <c r="J23" s="114">
        <f t="shared" si="11"/>
        <v>0.51268986227883739</v>
      </c>
      <c r="K23" s="114">
        <f t="shared" si="11"/>
        <v>0.75105472732361789</v>
      </c>
      <c r="L23" s="114">
        <f t="shared" si="11"/>
        <v>0.74428019113236621</v>
      </c>
      <c r="M23" s="114">
        <f t="shared" si="11"/>
        <v>0.70191978640230135</v>
      </c>
      <c r="N23" s="114">
        <f t="shared" si="11"/>
        <v>0.69421003363843692</v>
      </c>
      <c r="O23" s="79">
        <v>0</v>
      </c>
      <c r="P23" s="79">
        <v>0</v>
      </c>
      <c r="Q23" s="79">
        <v>0</v>
      </c>
      <c r="R23" s="79">
        <v>0</v>
      </c>
      <c r="S23" s="79">
        <v>0</v>
      </c>
      <c r="T23" s="79">
        <v>0</v>
      </c>
      <c r="U23" s="79">
        <v>0</v>
      </c>
      <c r="V23" s="79">
        <v>0</v>
      </c>
    </row>
    <row r="24" spans="1:22" s="68" customFormat="1" x14ac:dyDescent="0.25"/>
  </sheetData>
  <pageMargins left="0.7" right="0.7" top="0.75" bottom="0.75" header="0.3" footer="0.3"/>
  <pageSetup orientation="portrait" r:id="rId1"/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>
    <tabColor theme="9" tint="0.39997558519241921"/>
  </sheetPr>
  <dimension ref="A1:V159"/>
  <sheetViews>
    <sheetView workbookViewId="0"/>
  </sheetViews>
  <sheetFormatPr defaultRowHeight="15" x14ac:dyDescent="0.25"/>
  <cols>
    <col min="1" max="1" width="13" customWidth="1"/>
    <col min="2" max="22" width="12.7109375" bestFit="1" customWidth="1"/>
  </cols>
  <sheetData>
    <row r="1" spans="1:22" x14ac:dyDescent="0.25">
      <c r="A1" s="64"/>
      <c r="B1" s="73">
        <v>2000</v>
      </c>
      <c r="C1" s="73">
        <v>2001</v>
      </c>
      <c r="D1" s="73">
        <v>2002</v>
      </c>
      <c r="E1" s="73">
        <v>2003</v>
      </c>
      <c r="F1" s="73">
        <v>2004</v>
      </c>
      <c r="G1" s="73">
        <v>2005</v>
      </c>
      <c r="H1" s="73">
        <v>2006</v>
      </c>
      <c r="I1" s="73">
        <v>2007</v>
      </c>
      <c r="J1" s="73">
        <v>2008</v>
      </c>
      <c r="K1" s="73">
        <v>2009</v>
      </c>
      <c r="L1" s="73">
        <v>2010</v>
      </c>
      <c r="M1" s="73">
        <v>2011</v>
      </c>
      <c r="N1" s="86">
        <v>2012</v>
      </c>
      <c r="O1" s="86">
        <v>2013</v>
      </c>
      <c r="P1" s="86">
        <v>2014</v>
      </c>
      <c r="Q1" s="86">
        <v>2015</v>
      </c>
      <c r="R1" s="86">
        <v>2016</v>
      </c>
      <c r="S1" s="86">
        <v>2017</v>
      </c>
      <c r="T1" s="86">
        <v>2018</v>
      </c>
      <c r="U1" s="86">
        <v>2019</v>
      </c>
      <c r="V1" s="86">
        <v>2020</v>
      </c>
    </row>
    <row r="2" spans="1:22" x14ac:dyDescent="0.25">
      <c r="A2" s="88" t="s">
        <v>11</v>
      </c>
      <c r="B2" s="65">
        <v>1211219440</v>
      </c>
      <c r="C2" s="65">
        <v>1284989810</v>
      </c>
      <c r="D2" s="65">
        <v>1367993440</v>
      </c>
      <c r="E2" s="65">
        <v>1436132190</v>
      </c>
      <c r="F2" s="65">
        <v>1539603210</v>
      </c>
      <c r="G2" s="65">
        <v>1694554020</v>
      </c>
      <c r="H2" s="65">
        <v>1915745840</v>
      </c>
      <c r="I2" s="65">
        <v>2260862960</v>
      </c>
      <c r="J2" s="65">
        <v>2395881740</v>
      </c>
      <c r="K2" s="65">
        <v>2205141250</v>
      </c>
      <c r="L2" s="65">
        <v>2067211910</v>
      </c>
      <c r="M2" s="65">
        <v>1894476590</v>
      </c>
      <c r="N2" s="12">
        <v>1727614520</v>
      </c>
      <c r="O2" s="12">
        <v>1792890720</v>
      </c>
      <c r="P2" s="12">
        <v>2000597450</v>
      </c>
      <c r="Q2" s="12">
        <v>2144986000</v>
      </c>
      <c r="R2" s="12">
        <v>2327179660</v>
      </c>
      <c r="S2" s="12">
        <v>2682619970</v>
      </c>
      <c r="T2" s="12">
        <v>2963350420</v>
      </c>
      <c r="U2" s="12">
        <v>3212209040</v>
      </c>
      <c r="V2" s="141">
        <v>3365507260</v>
      </c>
    </row>
    <row r="3" spans="1:22" x14ac:dyDescent="0.25">
      <c r="A3" s="88" t="s">
        <v>12</v>
      </c>
      <c r="B3" s="65">
        <v>1021749831</v>
      </c>
      <c r="C3" s="65">
        <v>1084606849</v>
      </c>
      <c r="D3" s="65">
        <v>1158236231</v>
      </c>
      <c r="E3" s="65">
        <v>1214866550</v>
      </c>
      <c r="F3" s="65">
        <v>1276334320</v>
      </c>
      <c r="G3" s="65">
        <v>1337968110</v>
      </c>
      <c r="H3" s="65">
        <v>1389950440</v>
      </c>
      <c r="I3" s="65">
        <v>1444166220</v>
      </c>
      <c r="J3" s="65">
        <v>1506464800</v>
      </c>
      <c r="K3" s="65">
        <v>1558500660</v>
      </c>
      <c r="L3" s="65">
        <v>1606705530</v>
      </c>
      <c r="M3" s="65">
        <v>1641763690</v>
      </c>
      <c r="N3" s="12">
        <v>1632503390</v>
      </c>
      <c r="O3" s="12">
        <v>1685116250</v>
      </c>
      <c r="P3" s="12">
        <v>1767018450</v>
      </c>
      <c r="Q3" s="12">
        <v>1834924150</v>
      </c>
      <c r="R3" s="12">
        <v>1912681510</v>
      </c>
      <c r="S3" s="12">
        <v>1985938870</v>
      </c>
      <c r="T3" s="12">
        <v>2055467550</v>
      </c>
      <c r="U3" s="12">
        <v>2124999330</v>
      </c>
      <c r="V3" s="141">
        <v>2198895450</v>
      </c>
    </row>
    <row r="4" spans="1:22" x14ac:dyDescent="0.25">
      <c r="A4" s="87" t="s">
        <v>14</v>
      </c>
      <c r="B4" s="66">
        <v>88</v>
      </c>
      <c r="C4" s="66">
        <v>105</v>
      </c>
      <c r="D4" s="66">
        <v>840</v>
      </c>
      <c r="E4" s="66">
        <v>856</v>
      </c>
      <c r="F4" s="66">
        <v>796</v>
      </c>
      <c r="G4" s="66">
        <v>788</v>
      </c>
      <c r="H4" s="66">
        <v>665</v>
      </c>
      <c r="I4" s="66">
        <v>642</v>
      </c>
      <c r="J4" s="66">
        <v>579</v>
      </c>
      <c r="K4" s="66">
        <v>599</v>
      </c>
      <c r="L4" s="66">
        <v>692</v>
      </c>
      <c r="M4" s="66">
        <v>1439</v>
      </c>
      <c r="N4" s="74">
        <v>5180</v>
      </c>
      <c r="O4" s="74">
        <v>4203</v>
      </c>
      <c r="P4" s="74">
        <v>1138</v>
      </c>
      <c r="Q4" s="132">
        <v>975</v>
      </c>
      <c r="R4" s="74">
        <v>656</v>
      </c>
      <c r="S4" s="132">
        <v>529</v>
      </c>
      <c r="T4" s="74">
        <v>302</v>
      </c>
      <c r="U4" s="132">
        <v>164</v>
      </c>
      <c r="V4" s="74">
        <v>102</v>
      </c>
    </row>
    <row r="5" spans="1:22" x14ac:dyDescent="0.25">
      <c r="A5" s="87" t="s">
        <v>24</v>
      </c>
      <c r="B5" s="67">
        <f>1-(B3/B2)</f>
        <v>0.15642880451126184</v>
      </c>
      <c r="C5" s="79">
        <f t="shared" ref="C5:V5" si="0">1-(C3/C2)</f>
        <v>0.1559412840791321</v>
      </c>
      <c r="D5" s="79">
        <f t="shared" si="0"/>
        <v>0.15333202840504845</v>
      </c>
      <c r="E5" s="79">
        <f t="shared" si="0"/>
        <v>0.15407052466388904</v>
      </c>
      <c r="F5" s="79">
        <f t="shared" si="0"/>
        <v>0.17099788327928989</v>
      </c>
      <c r="G5" s="79">
        <f t="shared" si="0"/>
        <v>0.21043053558127345</v>
      </c>
      <c r="H5" s="79">
        <f t="shared" si="0"/>
        <v>0.27445989390742975</v>
      </c>
      <c r="I5" s="79">
        <f t="shared" si="0"/>
        <v>0.36123230573869014</v>
      </c>
      <c r="J5" s="79">
        <f t="shared" si="0"/>
        <v>0.37122739622365497</v>
      </c>
      <c r="K5" s="79">
        <f t="shared" si="0"/>
        <v>0.29324225375585355</v>
      </c>
      <c r="L5" s="79">
        <f t="shared" si="0"/>
        <v>0.22276689572671826</v>
      </c>
      <c r="M5" s="79">
        <f t="shared" si="0"/>
        <v>0.13339457522671205</v>
      </c>
      <c r="N5" s="79">
        <f t="shared" si="0"/>
        <v>5.5053444445465782E-2</v>
      </c>
      <c r="O5" s="79">
        <f t="shared" si="0"/>
        <v>6.0112124402094014E-2</v>
      </c>
      <c r="P5" s="79">
        <f t="shared" si="0"/>
        <v>0.11675462247540103</v>
      </c>
      <c r="Q5" s="79">
        <f t="shared" si="0"/>
        <v>0.1445519224834102</v>
      </c>
      <c r="R5" s="79">
        <f t="shared" si="0"/>
        <v>0.1781117964910367</v>
      </c>
      <c r="S5" s="79">
        <f t="shared" si="0"/>
        <v>0.25970174970404025</v>
      </c>
      <c r="T5" s="79">
        <f t="shared" si="0"/>
        <v>0.3063704055627684</v>
      </c>
      <c r="U5" s="79">
        <f t="shared" si="0"/>
        <v>0.33846169301609341</v>
      </c>
      <c r="V5" s="79">
        <f t="shared" si="0"/>
        <v>0.34663773389096775</v>
      </c>
    </row>
    <row r="6" spans="1:22" s="83" customFormat="1" x14ac:dyDescent="0.25">
      <c r="A6" s="87"/>
      <c r="B6" s="79"/>
      <c r="C6" s="79"/>
      <c r="D6" s="79"/>
      <c r="E6" s="79"/>
      <c r="F6" s="79"/>
      <c r="G6" s="79"/>
      <c r="H6" s="79"/>
      <c r="I6" s="79"/>
      <c r="J6" s="79"/>
      <c r="K6" s="79"/>
      <c r="L6" s="79"/>
      <c r="M6" s="79"/>
      <c r="N6" s="79"/>
      <c r="O6" s="79"/>
      <c r="P6" s="79"/>
      <c r="Q6" s="79"/>
      <c r="R6" s="79"/>
      <c r="S6" s="79"/>
    </row>
    <row r="8" spans="1:22" x14ac:dyDescent="0.25">
      <c r="A8" s="71" t="s">
        <v>135</v>
      </c>
    </row>
    <row r="9" spans="1:22" x14ac:dyDescent="0.25">
      <c r="A9" s="75" t="s">
        <v>153</v>
      </c>
    </row>
    <row r="10" spans="1:22" x14ac:dyDescent="0.25">
      <c r="A10" s="108" t="s">
        <v>137</v>
      </c>
    </row>
    <row r="11" spans="1:22" x14ac:dyDescent="0.25">
      <c r="A11" s="108" t="s">
        <v>148</v>
      </c>
    </row>
    <row r="12" spans="1:22" x14ac:dyDescent="0.25">
      <c r="A12" s="108" t="s">
        <v>154</v>
      </c>
    </row>
    <row r="13" spans="1:22" x14ac:dyDescent="0.25">
      <c r="A13" s="108" t="s">
        <v>155</v>
      </c>
    </row>
    <row r="14" spans="1:22" x14ac:dyDescent="0.25">
      <c r="A14" s="72" t="s">
        <v>144</v>
      </c>
    </row>
    <row r="15" spans="1:22" x14ac:dyDescent="0.25">
      <c r="A15" s="109" t="s">
        <v>155</v>
      </c>
    </row>
    <row r="16" spans="1:22" x14ac:dyDescent="0.25">
      <c r="A16" s="72" t="s">
        <v>140</v>
      </c>
    </row>
    <row r="18" spans="1:1" x14ac:dyDescent="0.25">
      <c r="A18" s="75"/>
    </row>
    <row r="19" spans="1:1" x14ac:dyDescent="0.25">
      <c r="A19" s="71"/>
    </row>
    <row r="20" spans="1:1" x14ac:dyDescent="0.25">
      <c r="A20" s="71"/>
    </row>
    <row r="21" spans="1:1" x14ac:dyDescent="0.25">
      <c r="A21" s="71"/>
    </row>
    <row r="22" spans="1:1" x14ac:dyDescent="0.25">
      <c r="A22" s="71"/>
    </row>
    <row r="23" spans="1:1" x14ac:dyDescent="0.25">
      <c r="A23" s="71"/>
    </row>
    <row r="24" spans="1:1" x14ac:dyDescent="0.25">
      <c r="A24" s="71"/>
    </row>
    <row r="25" spans="1:1" x14ac:dyDescent="0.25">
      <c r="A25" s="72"/>
    </row>
    <row r="26" spans="1:1" x14ac:dyDescent="0.25">
      <c r="A26" s="72"/>
    </row>
    <row r="27" spans="1:1" x14ac:dyDescent="0.25">
      <c r="A27" s="72"/>
    </row>
    <row r="28" spans="1:1" x14ac:dyDescent="0.25">
      <c r="A28" s="78"/>
    </row>
    <row r="29" spans="1:1" x14ac:dyDescent="0.25">
      <c r="A29" s="72"/>
    </row>
    <row r="31" spans="1:1" x14ac:dyDescent="0.25">
      <c r="A31" s="75"/>
    </row>
    <row r="32" spans="1:1" x14ac:dyDescent="0.25">
      <c r="A32" s="71"/>
    </row>
    <row r="33" spans="1:1" x14ac:dyDescent="0.25">
      <c r="A33" s="71"/>
    </row>
    <row r="34" spans="1:1" x14ac:dyDescent="0.25">
      <c r="A34" s="71"/>
    </row>
    <row r="35" spans="1:1" x14ac:dyDescent="0.25">
      <c r="A35" s="71"/>
    </row>
    <row r="36" spans="1:1" x14ac:dyDescent="0.25">
      <c r="A36" s="71"/>
    </row>
    <row r="37" spans="1:1" x14ac:dyDescent="0.25">
      <c r="A37" s="71"/>
    </row>
    <row r="38" spans="1:1" x14ac:dyDescent="0.25">
      <c r="A38" s="71"/>
    </row>
    <row r="39" spans="1:1" x14ac:dyDescent="0.25">
      <c r="A39" s="71"/>
    </row>
    <row r="40" spans="1:1" x14ac:dyDescent="0.25">
      <c r="A40" s="72"/>
    </row>
    <row r="41" spans="1:1" x14ac:dyDescent="0.25">
      <c r="A41" s="78"/>
    </row>
    <row r="42" spans="1:1" x14ac:dyDescent="0.25">
      <c r="A42" s="72"/>
    </row>
    <row r="44" spans="1:1" x14ac:dyDescent="0.25">
      <c r="A44" s="75"/>
    </row>
    <row r="45" spans="1:1" x14ac:dyDescent="0.25">
      <c r="A45" s="71"/>
    </row>
    <row r="46" spans="1:1" x14ac:dyDescent="0.25">
      <c r="A46" s="71"/>
    </row>
    <row r="47" spans="1:1" x14ac:dyDescent="0.25">
      <c r="A47" s="71"/>
    </row>
    <row r="48" spans="1:1" x14ac:dyDescent="0.25">
      <c r="A48" s="71"/>
    </row>
    <row r="49" spans="1:1" x14ac:dyDescent="0.25">
      <c r="A49" s="71"/>
    </row>
    <row r="50" spans="1:1" x14ac:dyDescent="0.25">
      <c r="A50" s="71"/>
    </row>
    <row r="51" spans="1:1" x14ac:dyDescent="0.25">
      <c r="A51" s="71"/>
    </row>
    <row r="52" spans="1:1" x14ac:dyDescent="0.25">
      <c r="A52" s="71"/>
    </row>
    <row r="53" spans="1:1" x14ac:dyDescent="0.25">
      <c r="A53" s="72"/>
    </row>
    <row r="54" spans="1:1" x14ac:dyDescent="0.25">
      <c r="A54" s="78"/>
    </row>
    <row r="55" spans="1:1" x14ac:dyDescent="0.25">
      <c r="A55" s="72"/>
    </row>
    <row r="57" spans="1:1" x14ac:dyDescent="0.25">
      <c r="A57" s="75"/>
    </row>
    <row r="58" spans="1:1" x14ac:dyDescent="0.25">
      <c r="A58" s="71"/>
    </row>
    <row r="59" spans="1:1" x14ac:dyDescent="0.25">
      <c r="A59" s="71"/>
    </row>
    <row r="60" spans="1:1" x14ac:dyDescent="0.25">
      <c r="A60" s="71"/>
    </row>
    <row r="61" spans="1:1" x14ac:dyDescent="0.25">
      <c r="A61" s="71"/>
    </row>
    <row r="62" spans="1:1" x14ac:dyDescent="0.25">
      <c r="A62" s="71"/>
    </row>
    <row r="63" spans="1:1" x14ac:dyDescent="0.25">
      <c r="A63" s="71"/>
    </row>
    <row r="64" spans="1:1" x14ac:dyDescent="0.25">
      <c r="A64" s="71"/>
    </row>
    <row r="65" spans="1:1" x14ac:dyDescent="0.25">
      <c r="A65" s="71"/>
    </row>
    <row r="66" spans="1:1" x14ac:dyDescent="0.25">
      <c r="A66" s="72"/>
    </row>
    <row r="67" spans="1:1" x14ac:dyDescent="0.25">
      <c r="A67" s="78"/>
    </row>
    <row r="68" spans="1:1" x14ac:dyDescent="0.25">
      <c r="A68" s="72"/>
    </row>
    <row r="70" spans="1:1" x14ac:dyDescent="0.25">
      <c r="A70" s="75"/>
    </row>
    <row r="71" spans="1:1" x14ac:dyDescent="0.25">
      <c r="A71" s="71"/>
    </row>
    <row r="72" spans="1:1" x14ac:dyDescent="0.25">
      <c r="A72" s="71"/>
    </row>
    <row r="73" spans="1:1" x14ac:dyDescent="0.25">
      <c r="A73" s="71"/>
    </row>
    <row r="74" spans="1:1" x14ac:dyDescent="0.25">
      <c r="A74" s="71"/>
    </row>
    <row r="75" spans="1:1" x14ac:dyDescent="0.25">
      <c r="A75" s="71"/>
    </row>
    <row r="76" spans="1:1" x14ac:dyDescent="0.25">
      <c r="A76" s="71"/>
    </row>
    <row r="77" spans="1:1" x14ac:dyDescent="0.25">
      <c r="A77" s="71"/>
    </row>
    <row r="78" spans="1:1" x14ac:dyDescent="0.25">
      <c r="A78" s="71"/>
    </row>
    <row r="79" spans="1:1" x14ac:dyDescent="0.25">
      <c r="A79" s="72"/>
    </row>
    <row r="80" spans="1:1" x14ac:dyDescent="0.25">
      <c r="A80" s="78"/>
    </row>
    <row r="81" spans="1:1" x14ac:dyDescent="0.25">
      <c r="A81" s="72"/>
    </row>
    <row r="83" spans="1:1" x14ac:dyDescent="0.25">
      <c r="A83" s="75"/>
    </row>
    <row r="84" spans="1:1" x14ac:dyDescent="0.25">
      <c r="A84" s="71"/>
    </row>
    <row r="85" spans="1:1" x14ac:dyDescent="0.25">
      <c r="A85" s="71"/>
    </row>
    <row r="86" spans="1:1" x14ac:dyDescent="0.25">
      <c r="A86" s="71"/>
    </row>
    <row r="87" spans="1:1" x14ac:dyDescent="0.25">
      <c r="A87" s="71"/>
    </row>
    <row r="88" spans="1:1" x14ac:dyDescent="0.25">
      <c r="A88" s="71"/>
    </row>
    <row r="89" spans="1:1" x14ac:dyDescent="0.25">
      <c r="A89" s="71"/>
    </row>
    <row r="90" spans="1:1" x14ac:dyDescent="0.25">
      <c r="A90" s="71"/>
    </row>
    <row r="91" spans="1:1" x14ac:dyDescent="0.25">
      <c r="A91" s="71"/>
    </row>
    <row r="92" spans="1:1" x14ac:dyDescent="0.25">
      <c r="A92" s="72"/>
    </row>
    <row r="93" spans="1:1" x14ac:dyDescent="0.25">
      <c r="A93" s="78"/>
    </row>
    <row r="94" spans="1:1" x14ac:dyDescent="0.25">
      <c r="A94" s="72"/>
    </row>
    <row r="96" spans="1:1" x14ac:dyDescent="0.25">
      <c r="A96" s="75"/>
    </row>
    <row r="97" spans="1:1" x14ac:dyDescent="0.25">
      <c r="A97" s="71"/>
    </row>
    <row r="98" spans="1:1" x14ac:dyDescent="0.25">
      <c r="A98" s="71"/>
    </row>
    <row r="99" spans="1:1" x14ac:dyDescent="0.25">
      <c r="A99" s="71"/>
    </row>
    <row r="100" spans="1:1" x14ac:dyDescent="0.25">
      <c r="A100" s="71"/>
    </row>
    <row r="101" spans="1:1" x14ac:dyDescent="0.25">
      <c r="A101" s="71"/>
    </row>
    <row r="102" spans="1:1" x14ac:dyDescent="0.25">
      <c r="A102" s="71"/>
    </row>
    <row r="103" spans="1:1" x14ac:dyDescent="0.25">
      <c r="A103" s="71"/>
    </row>
    <row r="104" spans="1:1" x14ac:dyDescent="0.25">
      <c r="A104" s="71"/>
    </row>
    <row r="105" spans="1:1" x14ac:dyDescent="0.25">
      <c r="A105" s="72"/>
    </row>
    <row r="106" spans="1:1" x14ac:dyDescent="0.25">
      <c r="A106" s="78"/>
    </row>
    <row r="107" spans="1:1" x14ac:dyDescent="0.25">
      <c r="A107" s="72"/>
    </row>
    <row r="109" spans="1:1" x14ac:dyDescent="0.25">
      <c r="A109" s="75"/>
    </row>
    <row r="110" spans="1:1" x14ac:dyDescent="0.25">
      <c r="A110" s="71"/>
    </row>
    <row r="111" spans="1:1" x14ac:dyDescent="0.25">
      <c r="A111" s="71"/>
    </row>
    <row r="112" spans="1:1" x14ac:dyDescent="0.25">
      <c r="A112" s="71"/>
    </row>
    <row r="113" spans="1:1" x14ac:dyDescent="0.25">
      <c r="A113" s="71"/>
    </row>
    <row r="114" spans="1:1" x14ac:dyDescent="0.25">
      <c r="A114" s="71"/>
    </row>
    <row r="115" spans="1:1" x14ac:dyDescent="0.25">
      <c r="A115" s="71"/>
    </row>
    <row r="116" spans="1:1" x14ac:dyDescent="0.25">
      <c r="A116" s="71"/>
    </row>
    <row r="117" spans="1:1" x14ac:dyDescent="0.25">
      <c r="A117" s="71"/>
    </row>
    <row r="118" spans="1:1" x14ac:dyDescent="0.25">
      <c r="A118" s="72"/>
    </row>
    <row r="119" spans="1:1" x14ac:dyDescent="0.25">
      <c r="A119" s="78"/>
    </row>
    <row r="120" spans="1:1" x14ac:dyDescent="0.25">
      <c r="A120" s="72"/>
    </row>
    <row r="122" spans="1:1" x14ac:dyDescent="0.25">
      <c r="A122" s="75"/>
    </row>
    <row r="123" spans="1:1" x14ac:dyDescent="0.25">
      <c r="A123" s="71"/>
    </row>
    <row r="124" spans="1:1" x14ac:dyDescent="0.25">
      <c r="A124" s="71"/>
    </row>
    <row r="125" spans="1:1" x14ac:dyDescent="0.25">
      <c r="A125" s="71"/>
    </row>
    <row r="126" spans="1:1" x14ac:dyDescent="0.25">
      <c r="A126" s="71"/>
    </row>
    <row r="127" spans="1:1" x14ac:dyDescent="0.25">
      <c r="A127" s="71"/>
    </row>
    <row r="128" spans="1:1" x14ac:dyDescent="0.25">
      <c r="A128" s="71"/>
    </row>
    <row r="129" spans="1:1" x14ac:dyDescent="0.25">
      <c r="A129" s="71"/>
    </row>
    <row r="130" spans="1:1" x14ac:dyDescent="0.25">
      <c r="A130" s="71"/>
    </row>
    <row r="131" spans="1:1" x14ac:dyDescent="0.25">
      <c r="A131" s="72"/>
    </row>
    <row r="132" spans="1:1" x14ac:dyDescent="0.25">
      <c r="A132" s="78"/>
    </row>
    <row r="133" spans="1:1" x14ac:dyDescent="0.25">
      <c r="A133" s="72"/>
    </row>
    <row r="135" spans="1:1" x14ac:dyDescent="0.25">
      <c r="A135" s="75"/>
    </row>
    <row r="136" spans="1:1" x14ac:dyDescent="0.25">
      <c r="A136" s="71"/>
    </row>
    <row r="137" spans="1:1" x14ac:dyDescent="0.25">
      <c r="A137" s="71"/>
    </row>
    <row r="138" spans="1:1" x14ac:dyDescent="0.25">
      <c r="A138" s="71"/>
    </row>
    <row r="139" spans="1:1" x14ac:dyDescent="0.25">
      <c r="A139" s="71"/>
    </row>
    <row r="140" spans="1:1" x14ac:dyDescent="0.25">
      <c r="A140" s="71"/>
    </row>
    <row r="141" spans="1:1" x14ac:dyDescent="0.25">
      <c r="A141" s="71"/>
    </row>
    <row r="142" spans="1:1" x14ac:dyDescent="0.25">
      <c r="A142" s="71"/>
    </row>
    <row r="143" spans="1:1" x14ac:dyDescent="0.25">
      <c r="A143" s="71"/>
    </row>
    <row r="144" spans="1:1" x14ac:dyDescent="0.25">
      <c r="A144" s="72"/>
    </row>
    <row r="145" spans="1:1" x14ac:dyDescent="0.25">
      <c r="A145" s="78"/>
    </row>
    <row r="146" spans="1:1" x14ac:dyDescent="0.25">
      <c r="A146" s="72"/>
    </row>
    <row r="148" spans="1:1" x14ac:dyDescent="0.25">
      <c r="A148" s="75"/>
    </row>
    <row r="149" spans="1:1" x14ac:dyDescent="0.25">
      <c r="A149" s="71"/>
    </row>
    <row r="150" spans="1:1" x14ac:dyDescent="0.25">
      <c r="A150" s="71"/>
    </row>
    <row r="151" spans="1:1" x14ac:dyDescent="0.25">
      <c r="A151" s="71"/>
    </row>
    <row r="152" spans="1:1" x14ac:dyDescent="0.25">
      <c r="A152" s="71"/>
    </row>
    <row r="153" spans="1:1" x14ac:dyDescent="0.25">
      <c r="A153" s="71"/>
    </row>
    <row r="154" spans="1:1" x14ac:dyDescent="0.25">
      <c r="A154" s="71"/>
    </row>
    <row r="155" spans="1:1" x14ac:dyDescent="0.25">
      <c r="A155" s="71"/>
    </row>
    <row r="156" spans="1:1" x14ac:dyDescent="0.25">
      <c r="A156" s="71"/>
    </row>
    <row r="157" spans="1:1" x14ac:dyDescent="0.25">
      <c r="A157" s="72"/>
    </row>
    <row r="158" spans="1:1" x14ac:dyDescent="0.25">
      <c r="A158" s="78"/>
    </row>
    <row r="159" spans="1:1" x14ac:dyDescent="0.25">
      <c r="A159" s="72"/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>
    <tabColor theme="9" tint="0.39997558519241921"/>
  </sheetPr>
  <dimension ref="A1:V159"/>
  <sheetViews>
    <sheetView workbookViewId="0"/>
  </sheetViews>
  <sheetFormatPr defaultRowHeight="15" x14ac:dyDescent="0.25"/>
  <cols>
    <col min="1" max="1" width="12.42578125" customWidth="1"/>
    <col min="2" max="2" width="9.140625" bestFit="1" customWidth="1"/>
    <col min="3" max="22" width="10.140625" bestFit="1" customWidth="1"/>
  </cols>
  <sheetData>
    <row r="1" spans="1:22" x14ac:dyDescent="0.25">
      <c r="A1" s="57"/>
      <c r="B1" s="73">
        <v>2000</v>
      </c>
      <c r="C1" s="73">
        <v>2001</v>
      </c>
      <c r="D1" s="73">
        <v>2002</v>
      </c>
      <c r="E1" s="73">
        <v>2003</v>
      </c>
      <c r="F1" s="73">
        <v>2004</v>
      </c>
      <c r="G1" s="73">
        <v>2005</v>
      </c>
      <c r="H1" s="73">
        <v>2006</v>
      </c>
      <c r="I1" s="73">
        <v>2007</v>
      </c>
      <c r="J1" s="73">
        <v>2008</v>
      </c>
      <c r="K1" s="73">
        <v>2009</v>
      </c>
      <c r="L1" s="73">
        <v>2010</v>
      </c>
      <c r="M1" s="73">
        <v>2011</v>
      </c>
      <c r="N1" s="86">
        <v>2012</v>
      </c>
      <c r="O1" s="86">
        <v>2013</v>
      </c>
      <c r="P1" s="86">
        <v>2014</v>
      </c>
      <c r="Q1" s="86">
        <v>2015</v>
      </c>
      <c r="R1" s="86">
        <v>2016</v>
      </c>
      <c r="S1" s="86">
        <v>2017</v>
      </c>
      <c r="T1" s="86">
        <v>2018</v>
      </c>
      <c r="U1" s="86">
        <v>2019</v>
      </c>
      <c r="V1" s="86">
        <v>2020</v>
      </c>
    </row>
    <row r="2" spans="1:22" x14ac:dyDescent="0.25">
      <c r="A2" s="57" t="s">
        <v>11</v>
      </c>
      <c r="B2" s="54">
        <v>8930360</v>
      </c>
      <c r="C2" s="54">
        <v>15368080</v>
      </c>
      <c r="D2" s="54">
        <v>15402450</v>
      </c>
      <c r="E2" s="54">
        <v>14574010</v>
      </c>
      <c r="F2" s="54">
        <v>15693190</v>
      </c>
      <c r="G2" s="54">
        <v>14362470</v>
      </c>
      <c r="H2" s="54">
        <v>15425540</v>
      </c>
      <c r="I2" s="54">
        <v>31262460</v>
      </c>
      <c r="J2" s="54">
        <v>33102880</v>
      </c>
      <c r="K2" s="54">
        <v>27497870</v>
      </c>
      <c r="L2" s="54">
        <v>28636800</v>
      </c>
      <c r="M2" s="54">
        <v>24910160</v>
      </c>
      <c r="N2" s="12">
        <v>23466200</v>
      </c>
      <c r="O2" s="12">
        <v>22225010</v>
      </c>
      <c r="P2" s="12">
        <v>18271110</v>
      </c>
      <c r="Q2" s="12">
        <v>17438140</v>
      </c>
      <c r="R2" s="12">
        <v>14458210</v>
      </c>
      <c r="S2" s="12">
        <v>16481270</v>
      </c>
      <c r="T2" s="69">
        <v>14882010</v>
      </c>
      <c r="U2" s="69">
        <v>13411630</v>
      </c>
      <c r="V2" s="69">
        <v>15190180</v>
      </c>
    </row>
    <row r="3" spans="1:22" x14ac:dyDescent="0.25">
      <c r="A3" s="57" t="s">
        <v>12</v>
      </c>
      <c r="B3" s="54">
        <v>2182470</v>
      </c>
      <c r="C3" s="54">
        <v>1865520</v>
      </c>
      <c r="D3" s="54">
        <v>2411660</v>
      </c>
      <c r="E3" s="54">
        <v>2345760</v>
      </c>
      <c r="F3" s="54">
        <v>2427840</v>
      </c>
      <c r="G3" s="54">
        <v>2121470</v>
      </c>
      <c r="H3" s="54">
        <v>2239640</v>
      </c>
      <c r="I3" s="54">
        <v>2082310</v>
      </c>
      <c r="J3" s="54">
        <v>1410850</v>
      </c>
      <c r="K3" s="54">
        <v>1638730</v>
      </c>
      <c r="L3" s="54">
        <v>1895560</v>
      </c>
      <c r="M3" s="54">
        <v>1835130</v>
      </c>
      <c r="N3" s="12">
        <v>2047250</v>
      </c>
      <c r="O3" s="69">
        <v>1990802</v>
      </c>
      <c r="P3" s="12">
        <v>2088450</v>
      </c>
      <c r="Q3" s="12">
        <v>2011040</v>
      </c>
      <c r="R3" s="12">
        <v>2115070</v>
      </c>
      <c r="S3" s="12">
        <v>2336940</v>
      </c>
      <c r="T3" s="69">
        <v>2299120</v>
      </c>
      <c r="U3" s="69">
        <v>1905490</v>
      </c>
      <c r="V3" s="69">
        <v>1993320</v>
      </c>
    </row>
    <row r="4" spans="1:22" x14ac:dyDescent="0.25">
      <c r="A4" s="56" t="s">
        <v>14</v>
      </c>
      <c r="B4" s="55">
        <v>0</v>
      </c>
      <c r="C4" s="55">
        <v>0</v>
      </c>
      <c r="D4" s="55">
        <v>1</v>
      </c>
      <c r="E4" s="55">
        <v>1</v>
      </c>
      <c r="F4" s="55">
        <v>1</v>
      </c>
      <c r="G4" s="55">
        <v>1</v>
      </c>
      <c r="H4" s="55">
        <v>1</v>
      </c>
      <c r="I4" s="55">
        <v>0</v>
      </c>
      <c r="J4" s="55">
        <v>0</v>
      </c>
      <c r="K4" s="55">
        <v>1</v>
      </c>
      <c r="L4" s="55">
        <v>1</v>
      </c>
      <c r="M4" s="55">
        <v>1</v>
      </c>
      <c r="N4" s="74">
        <v>2</v>
      </c>
      <c r="O4" s="74">
        <v>1</v>
      </c>
      <c r="P4" s="74">
        <v>1</v>
      </c>
      <c r="Q4" s="74">
        <v>1</v>
      </c>
      <c r="R4" s="74">
        <v>2</v>
      </c>
      <c r="S4" s="74">
        <v>3</v>
      </c>
      <c r="T4" s="132">
        <v>2</v>
      </c>
      <c r="U4" s="74">
        <v>1</v>
      </c>
      <c r="V4" s="74">
        <v>1</v>
      </c>
    </row>
    <row r="5" spans="1:22" x14ac:dyDescent="0.25">
      <c r="A5" s="56" t="s">
        <v>24</v>
      </c>
      <c r="B5" s="58">
        <f>1-(B3/B2)</f>
        <v>0.75561231574091081</v>
      </c>
      <c r="C5" s="79">
        <f t="shared" ref="C5:N5" si="0">1-(C3/C2)</f>
        <v>0.87861073081347829</v>
      </c>
      <c r="D5" s="79">
        <f t="shared" si="0"/>
        <v>0.84342361117874098</v>
      </c>
      <c r="E5" s="79">
        <f t="shared" si="0"/>
        <v>0.83904498487375812</v>
      </c>
      <c r="F5" s="79">
        <f t="shared" si="0"/>
        <v>0.84529340433653066</v>
      </c>
      <c r="G5" s="79">
        <f t="shared" si="0"/>
        <v>0.85229072715208454</v>
      </c>
      <c r="H5" s="79">
        <f t="shared" si="0"/>
        <v>0.85480962092737112</v>
      </c>
      <c r="I5" s="79">
        <f t="shared" si="0"/>
        <v>0.93339263768750125</v>
      </c>
      <c r="J5" s="79">
        <f t="shared" si="0"/>
        <v>0.95737984127060849</v>
      </c>
      <c r="K5" s="79">
        <f t="shared" si="0"/>
        <v>0.94040520229385038</v>
      </c>
      <c r="L5" s="79">
        <f t="shared" si="0"/>
        <v>0.93380684992736618</v>
      </c>
      <c r="M5" s="79">
        <f t="shared" si="0"/>
        <v>0.92633005970254712</v>
      </c>
      <c r="N5" s="79">
        <f t="shared" si="0"/>
        <v>0.91275749801842654</v>
      </c>
      <c r="O5" s="79">
        <f t="shared" ref="O5:V5" si="1">1-(O3/O2)</f>
        <v>0.91042514716528811</v>
      </c>
      <c r="P5" s="79">
        <f t="shared" si="1"/>
        <v>0.88569659971397474</v>
      </c>
      <c r="Q5" s="79">
        <f t="shared" si="1"/>
        <v>0.88467577390707952</v>
      </c>
      <c r="R5" s="79">
        <f t="shared" si="1"/>
        <v>0.85371148987322776</v>
      </c>
      <c r="S5" s="79">
        <f t="shared" si="1"/>
        <v>0.85820631541137304</v>
      </c>
      <c r="T5" s="79">
        <f t="shared" si="1"/>
        <v>0.84551011590504244</v>
      </c>
      <c r="U5" s="79">
        <f t="shared" si="1"/>
        <v>0.85792256422224589</v>
      </c>
      <c r="V5" s="79">
        <f t="shared" si="1"/>
        <v>0.86877574854280859</v>
      </c>
    </row>
    <row r="6" spans="1:22" s="83" customFormat="1" x14ac:dyDescent="0.25">
      <c r="A6" s="87"/>
      <c r="B6" s="79"/>
      <c r="C6" s="79"/>
      <c r="D6" s="79"/>
      <c r="E6" s="79"/>
      <c r="F6" s="79"/>
      <c r="G6" s="79"/>
      <c r="H6" s="79"/>
      <c r="I6" s="79"/>
      <c r="J6" s="79"/>
      <c r="K6" s="79"/>
      <c r="L6" s="79"/>
      <c r="M6" s="79"/>
      <c r="N6" s="79"/>
      <c r="O6" s="79"/>
      <c r="P6" s="79"/>
      <c r="Q6" s="79"/>
      <c r="R6" s="79"/>
      <c r="S6" s="79"/>
    </row>
    <row r="8" spans="1:22" x14ac:dyDescent="0.25">
      <c r="A8" s="60" t="s">
        <v>135</v>
      </c>
    </row>
    <row r="9" spans="1:22" x14ac:dyDescent="0.25">
      <c r="A9" s="62" t="s">
        <v>172</v>
      </c>
    </row>
    <row r="10" spans="1:22" x14ac:dyDescent="0.25">
      <c r="A10" s="108" t="s">
        <v>137</v>
      </c>
    </row>
    <row r="11" spans="1:22" x14ac:dyDescent="0.25">
      <c r="A11" s="108" t="s">
        <v>148</v>
      </c>
    </row>
    <row r="12" spans="1:22" x14ac:dyDescent="0.25">
      <c r="A12" s="108" t="s">
        <v>151</v>
      </c>
    </row>
    <row r="13" spans="1:22" x14ac:dyDescent="0.25">
      <c r="A13" s="108" t="s">
        <v>152</v>
      </c>
    </row>
    <row r="14" spans="1:22" x14ac:dyDescent="0.25">
      <c r="A14" s="61" t="s">
        <v>144</v>
      </c>
    </row>
    <row r="15" spans="1:22" x14ac:dyDescent="0.25">
      <c r="A15" s="109" t="s">
        <v>152</v>
      </c>
    </row>
    <row r="16" spans="1:22" x14ac:dyDescent="0.25">
      <c r="A16" s="61" t="s">
        <v>140</v>
      </c>
    </row>
    <row r="17" spans="1:1" x14ac:dyDescent="0.25">
      <c r="A17" s="59"/>
    </row>
    <row r="18" spans="1:1" x14ac:dyDescent="0.25">
      <c r="A18" s="62"/>
    </row>
    <row r="19" spans="1:1" x14ac:dyDescent="0.25">
      <c r="A19" s="60"/>
    </row>
    <row r="20" spans="1:1" x14ac:dyDescent="0.25">
      <c r="A20" s="60"/>
    </row>
    <row r="21" spans="1:1" x14ac:dyDescent="0.25">
      <c r="A21" s="60"/>
    </row>
    <row r="22" spans="1:1" x14ac:dyDescent="0.25">
      <c r="A22" s="60"/>
    </row>
    <row r="23" spans="1:1" x14ac:dyDescent="0.25">
      <c r="A23" s="60"/>
    </row>
    <row r="24" spans="1:1" x14ac:dyDescent="0.25">
      <c r="A24" s="60"/>
    </row>
    <row r="25" spans="1:1" x14ac:dyDescent="0.25">
      <c r="A25" s="61"/>
    </row>
    <row r="26" spans="1:1" x14ac:dyDescent="0.25">
      <c r="A26" s="61"/>
    </row>
    <row r="27" spans="1:1" x14ac:dyDescent="0.25">
      <c r="A27" s="61"/>
    </row>
    <row r="28" spans="1:1" x14ac:dyDescent="0.25">
      <c r="A28" s="63"/>
    </row>
    <row r="29" spans="1:1" x14ac:dyDescent="0.25">
      <c r="A29" s="61"/>
    </row>
    <row r="30" spans="1:1" x14ac:dyDescent="0.25">
      <c r="A30" s="59"/>
    </row>
    <row r="31" spans="1:1" x14ac:dyDescent="0.25">
      <c r="A31" s="62"/>
    </row>
    <row r="32" spans="1:1" x14ac:dyDescent="0.25">
      <c r="A32" s="60"/>
    </row>
    <row r="33" spans="1:1" x14ac:dyDescent="0.25">
      <c r="A33" s="60"/>
    </row>
    <row r="34" spans="1:1" x14ac:dyDescent="0.25">
      <c r="A34" s="60"/>
    </row>
    <row r="35" spans="1:1" x14ac:dyDescent="0.25">
      <c r="A35" s="60"/>
    </row>
    <row r="36" spans="1:1" x14ac:dyDescent="0.25">
      <c r="A36" s="60"/>
    </row>
    <row r="37" spans="1:1" x14ac:dyDescent="0.25">
      <c r="A37" s="60"/>
    </row>
    <row r="38" spans="1:1" x14ac:dyDescent="0.25">
      <c r="A38" s="60"/>
    </row>
    <row r="39" spans="1:1" x14ac:dyDescent="0.25">
      <c r="A39" s="60"/>
    </row>
    <row r="40" spans="1:1" x14ac:dyDescent="0.25">
      <c r="A40" s="61"/>
    </row>
    <row r="41" spans="1:1" x14ac:dyDescent="0.25">
      <c r="A41" s="63"/>
    </row>
    <row r="42" spans="1:1" x14ac:dyDescent="0.25">
      <c r="A42" s="61"/>
    </row>
    <row r="43" spans="1:1" x14ac:dyDescent="0.25">
      <c r="A43" s="59"/>
    </row>
    <row r="44" spans="1:1" x14ac:dyDescent="0.25">
      <c r="A44" s="62"/>
    </row>
    <row r="45" spans="1:1" x14ac:dyDescent="0.25">
      <c r="A45" s="60"/>
    </row>
    <row r="46" spans="1:1" x14ac:dyDescent="0.25">
      <c r="A46" s="60"/>
    </row>
    <row r="47" spans="1:1" x14ac:dyDescent="0.25">
      <c r="A47" s="60"/>
    </row>
    <row r="48" spans="1:1" x14ac:dyDescent="0.25">
      <c r="A48" s="60"/>
    </row>
    <row r="49" spans="1:1" x14ac:dyDescent="0.25">
      <c r="A49" s="60"/>
    </row>
    <row r="50" spans="1:1" x14ac:dyDescent="0.25">
      <c r="A50" s="60"/>
    </row>
    <row r="51" spans="1:1" x14ac:dyDescent="0.25">
      <c r="A51" s="60"/>
    </row>
    <row r="52" spans="1:1" x14ac:dyDescent="0.25">
      <c r="A52" s="60"/>
    </row>
    <row r="53" spans="1:1" x14ac:dyDescent="0.25">
      <c r="A53" s="61"/>
    </row>
    <row r="54" spans="1:1" x14ac:dyDescent="0.25">
      <c r="A54" s="63"/>
    </row>
    <row r="55" spans="1:1" x14ac:dyDescent="0.25">
      <c r="A55" s="61"/>
    </row>
    <row r="56" spans="1:1" x14ac:dyDescent="0.25">
      <c r="A56" s="59"/>
    </row>
    <row r="57" spans="1:1" x14ac:dyDescent="0.25">
      <c r="A57" s="62"/>
    </row>
    <row r="58" spans="1:1" x14ac:dyDescent="0.25">
      <c r="A58" s="60"/>
    </row>
    <row r="59" spans="1:1" x14ac:dyDescent="0.25">
      <c r="A59" s="60"/>
    </row>
    <row r="60" spans="1:1" x14ac:dyDescent="0.25">
      <c r="A60" s="60"/>
    </row>
    <row r="61" spans="1:1" x14ac:dyDescent="0.25">
      <c r="A61" s="60"/>
    </row>
    <row r="62" spans="1:1" x14ac:dyDescent="0.25">
      <c r="A62" s="60"/>
    </row>
    <row r="63" spans="1:1" x14ac:dyDescent="0.25">
      <c r="A63" s="60"/>
    </row>
    <row r="64" spans="1:1" x14ac:dyDescent="0.25">
      <c r="A64" s="60"/>
    </row>
    <row r="65" spans="1:1" x14ac:dyDescent="0.25">
      <c r="A65" s="60"/>
    </row>
    <row r="66" spans="1:1" x14ac:dyDescent="0.25">
      <c r="A66" s="61"/>
    </row>
    <row r="67" spans="1:1" x14ac:dyDescent="0.25">
      <c r="A67" s="63"/>
    </row>
    <row r="68" spans="1:1" x14ac:dyDescent="0.25">
      <c r="A68" s="61"/>
    </row>
    <row r="69" spans="1:1" x14ac:dyDescent="0.25">
      <c r="A69" s="59"/>
    </row>
    <row r="70" spans="1:1" x14ac:dyDescent="0.25">
      <c r="A70" s="62"/>
    </row>
    <row r="71" spans="1:1" x14ac:dyDescent="0.25">
      <c r="A71" s="60"/>
    </row>
    <row r="72" spans="1:1" x14ac:dyDescent="0.25">
      <c r="A72" s="60"/>
    </row>
    <row r="73" spans="1:1" x14ac:dyDescent="0.25">
      <c r="A73" s="60"/>
    </row>
    <row r="74" spans="1:1" x14ac:dyDescent="0.25">
      <c r="A74" s="60"/>
    </row>
    <row r="75" spans="1:1" x14ac:dyDescent="0.25">
      <c r="A75" s="60"/>
    </row>
    <row r="76" spans="1:1" x14ac:dyDescent="0.25">
      <c r="A76" s="60"/>
    </row>
    <row r="77" spans="1:1" x14ac:dyDescent="0.25">
      <c r="A77" s="60"/>
    </row>
    <row r="78" spans="1:1" x14ac:dyDescent="0.25">
      <c r="A78" s="60"/>
    </row>
    <row r="79" spans="1:1" x14ac:dyDescent="0.25">
      <c r="A79" s="61"/>
    </row>
    <row r="80" spans="1:1" x14ac:dyDescent="0.25">
      <c r="A80" s="63"/>
    </row>
    <row r="81" spans="1:1" x14ac:dyDescent="0.25">
      <c r="A81" s="61"/>
    </row>
    <row r="82" spans="1:1" x14ac:dyDescent="0.25">
      <c r="A82" s="59"/>
    </row>
    <row r="83" spans="1:1" x14ac:dyDescent="0.25">
      <c r="A83" s="62"/>
    </row>
    <row r="84" spans="1:1" x14ac:dyDescent="0.25">
      <c r="A84" s="60"/>
    </row>
    <row r="85" spans="1:1" x14ac:dyDescent="0.25">
      <c r="A85" s="60"/>
    </row>
    <row r="86" spans="1:1" x14ac:dyDescent="0.25">
      <c r="A86" s="60"/>
    </row>
    <row r="87" spans="1:1" x14ac:dyDescent="0.25">
      <c r="A87" s="60"/>
    </row>
    <row r="88" spans="1:1" x14ac:dyDescent="0.25">
      <c r="A88" s="60"/>
    </row>
    <row r="89" spans="1:1" x14ac:dyDescent="0.25">
      <c r="A89" s="60"/>
    </row>
    <row r="90" spans="1:1" x14ac:dyDescent="0.25">
      <c r="A90" s="60"/>
    </row>
    <row r="91" spans="1:1" x14ac:dyDescent="0.25">
      <c r="A91" s="60"/>
    </row>
    <row r="92" spans="1:1" x14ac:dyDescent="0.25">
      <c r="A92" s="61"/>
    </row>
    <row r="93" spans="1:1" x14ac:dyDescent="0.25">
      <c r="A93" s="63"/>
    </row>
    <row r="94" spans="1:1" x14ac:dyDescent="0.25">
      <c r="A94" s="61"/>
    </row>
    <row r="95" spans="1:1" x14ac:dyDescent="0.25">
      <c r="A95" s="59"/>
    </row>
    <row r="96" spans="1:1" x14ac:dyDescent="0.25">
      <c r="A96" s="62"/>
    </row>
    <row r="97" spans="1:1" x14ac:dyDescent="0.25">
      <c r="A97" s="60"/>
    </row>
    <row r="98" spans="1:1" x14ac:dyDescent="0.25">
      <c r="A98" s="60"/>
    </row>
    <row r="99" spans="1:1" x14ac:dyDescent="0.25">
      <c r="A99" s="60"/>
    </row>
    <row r="100" spans="1:1" x14ac:dyDescent="0.25">
      <c r="A100" s="60"/>
    </row>
    <row r="101" spans="1:1" x14ac:dyDescent="0.25">
      <c r="A101" s="60"/>
    </row>
    <row r="102" spans="1:1" x14ac:dyDescent="0.25">
      <c r="A102" s="60"/>
    </row>
    <row r="103" spans="1:1" x14ac:dyDescent="0.25">
      <c r="A103" s="60"/>
    </row>
    <row r="104" spans="1:1" x14ac:dyDescent="0.25">
      <c r="A104" s="60"/>
    </row>
    <row r="105" spans="1:1" x14ac:dyDescent="0.25">
      <c r="A105" s="61"/>
    </row>
    <row r="106" spans="1:1" x14ac:dyDescent="0.25">
      <c r="A106" s="63"/>
    </row>
    <row r="107" spans="1:1" x14ac:dyDescent="0.25">
      <c r="A107" s="61"/>
    </row>
    <row r="108" spans="1:1" x14ac:dyDescent="0.25">
      <c r="A108" s="59"/>
    </row>
    <row r="109" spans="1:1" x14ac:dyDescent="0.25">
      <c r="A109" s="62"/>
    </row>
    <row r="110" spans="1:1" x14ac:dyDescent="0.25">
      <c r="A110" s="60"/>
    </row>
    <row r="111" spans="1:1" x14ac:dyDescent="0.25">
      <c r="A111" s="60"/>
    </row>
    <row r="112" spans="1:1" x14ac:dyDescent="0.25">
      <c r="A112" s="60"/>
    </row>
    <row r="113" spans="1:1" x14ac:dyDescent="0.25">
      <c r="A113" s="60"/>
    </row>
    <row r="114" spans="1:1" x14ac:dyDescent="0.25">
      <c r="A114" s="60"/>
    </row>
    <row r="115" spans="1:1" x14ac:dyDescent="0.25">
      <c r="A115" s="60"/>
    </row>
    <row r="116" spans="1:1" x14ac:dyDescent="0.25">
      <c r="A116" s="60"/>
    </row>
    <row r="117" spans="1:1" x14ac:dyDescent="0.25">
      <c r="A117" s="60"/>
    </row>
    <row r="118" spans="1:1" x14ac:dyDescent="0.25">
      <c r="A118" s="61"/>
    </row>
    <row r="119" spans="1:1" x14ac:dyDescent="0.25">
      <c r="A119" s="63"/>
    </row>
    <row r="120" spans="1:1" x14ac:dyDescent="0.25">
      <c r="A120" s="61"/>
    </row>
    <row r="121" spans="1:1" x14ac:dyDescent="0.25">
      <c r="A121" s="59"/>
    </row>
    <row r="122" spans="1:1" x14ac:dyDescent="0.25">
      <c r="A122" s="62"/>
    </row>
    <row r="123" spans="1:1" x14ac:dyDescent="0.25">
      <c r="A123" s="60"/>
    </row>
    <row r="124" spans="1:1" x14ac:dyDescent="0.25">
      <c r="A124" s="60"/>
    </row>
    <row r="125" spans="1:1" x14ac:dyDescent="0.25">
      <c r="A125" s="60"/>
    </row>
    <row r="126" spans="1:1" x14ac:dyDescent="0.25">
      <c r="A126" s="60"/>
    </row>
    <row r="127" spans="1:1" x14ac:dyDescent="0.25">
      <c r="A127" s="60"/>
    </row>
    <row r="128" spans="1:1" x14ac:dyDescent="0.25">
      <c r="A128" s="60"/>
    </row>
    <row r="129" spans="1:1" x14ac:dyDescent="0.25">
      <c r="A129" s="60"/>
    </row>
    <row r="130" spans="1:1" x14ac:dyDescent="0.25">
      <c r="A130" s="60"/>
    </row>
    <row r="131" spans="1:1" x14ac:dyDescent="0.25">
      <c r="A131" s="61"/>
    </row>
    <row r="132" spans="1:1" x14ac:dyDescent="0.25">
      <c r="A132" s="63"/>
    </row>
    <row r="133" spans="1:1" x14ac:dyDescent="0.25">
      <c r="A133" s="61"/>
    </row>
    <row r="134" spans="1:1" x14ac:dyDescent="0.25">
      <c r="A134" s="59"/>
    </row>
    <row r="135" spans="1:1" x14ac:dyDescent="0.25">
      <c r="A135" s="62"/>
    </row>
    <row r="136" spans="1:1" x14ac:dyDescent="0.25">
      <c r="A136" s="60"/>
    </row>
    <row r="137" spans="1:1" x14ac:dyDescent="0.25">
      <c r="A137" s="60"/>
    </row>
    <row r="138" spans="1:1" x14ac:dyDescent="0.25">
      <c r="A138" s="60"/>
    </row>
    <row r="139" spans="1:1" x14ac:dyDescent="0.25">
      <c r="A139" s="60"/>
    </row>
    <row r="140" spans="1:1" x14ac:dyDescent="0.25">
      <c r="A140" s="60"/>
    </row>
    <row r="141" spans="1:1" x14ac:dyDescent="0.25">
      <c r="A141" s="60"/>
    </row>
    <row r="142" spans="1:1" x14ac:dyDescent="0.25">
      <c r="A142" s="60"/>
    </row>
    <row r="143" spans="1:1" x14ac:dyDescent="0.25">
      <c r="A143" s="60"/>
    </row>
    <row r="144" spans="1:1" x14ac:dyDescent="0.25">
      <c r="A144" s="61"/>
    </row>
    <row r="145" spans="1:1" x14ac:dyDescent="0.25">
      <c r="A145" s="63"/>
    </row>
    <row r="146" spans="1:1" x14ac:dyDescent="0.25">
      <c r="A146" s="61"/>
    </row>
    <row r="147" spans="1:1" x14ac:dyDescent="0.25">
      <c r="A147" s="59"/>
    </row>
    <row r="148" spans="1:1" x14ac:dyDescent="0.25">
      <c r="A148" s="62"/>
    </row>
    <row r="149" spans="1:1" x14ac:dyDescent="0.25">
      <c r="A149" s="60"/>
    </row>
    <row r="150" spans="1:1" x14ac:dyDescent="0.25">
      <c r="A150" s="60"/>
    </row>
    <row r="151" spans="1:1" x14ac:dyDescent="0.25">
      <c r="A151" s="60"/>
    </row>
    <row r="152" spans="1:1" x14ac:dyDescent="0.25">
      <c r="A152" s="60"/>
    </row>
    <row r="153" spans="1:1" x14ac:dyDescent="0.25">
      <c r="A153" s="60"/>
    </row>
    <row r="154" spans="1:1" x14ac:dyDescent="0.25">
      <c r="A154" s="60"/>
    </row>
    <row r="155" spans="1:1" x14ac:dyDescent="0.25">
      <c r="A155" s="60"/>
    </row>
    <row r="156" spans="1:1" x14ac:dyDescent="0.25">
      <c r="A156" s="60"/>
    </row>
    <row r="157" spans="1:1" x14ac:dyDescent="0.25">
      <c r="A157" s="61"/>
    </row>
    <row r="158" spans="1:1" x14ac:dyDescent="0.25">
      <c r="A158" s="63"/>
    </row>
    <row r="159" spans="1:1" x14ac:dyDescent="0.25">
      <c r="A159" s="61"/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>
    <tabColor theme="9" tint="0.39997558519241921"/>
  </sheetPr>
  <dimension ref="A1:V176"/>
  <sheetViews>
    <sheetView workbookViewId="0"/>
  </sheetViews>
  <sheetFormatPr defaultRowHeight="15" x14ac:dyDescent="0.25"/>
  <cols>
    <col min="1" max="1" width="13" customWidth="1"/>
    <col min="2" max="21" width="11.140625" bestFit="1" customWidth="1"/>
    <col min="22" max="22" width="10.85546875" customWidth="1"/>
  </cols>
  <sheetData>
    <row r="1" spans="1:22" x14ac:dyDescent="0.25">
      <c r="A1" s="48"/>
      <c r="B1" s="73">
        <v>2000</v>
      </c>
      <c r="C1" s="73">
        <v>2001</v>
      </c>
      <c r="D1" s="73">
        <v>2002</v>
      </c>
      <c r="E1" s="73">
        <v>2003</v>
      </c>
      <c r="F1" s="73">
        <v>2004</v>
      </c>
      <c r="G1" s="73">
        <v>2005</v>
      </c>
      <c r="H1" s="73">
        <v>2006</v>
      </c>
      <c r="I1" s="73">
        <v>2007</v>
      </c>
      <c r="J1" s="73">
        <v>2008</v>
      </c>
      <c r="K1" s="73">
        <v>2009</v>
      </c>
      <c r="L1" s="73">
        <v>2010</v>
      </c>
      <c r="M1" s="73">
        <v>2011</v>
      </c>
      <c r="N1" s="86">
        <v>2012</v>
      </c>
      <c r="O1" s="86">
        <v>2013</v>
      </c>
      <c r="P1" s="86">
        <v>2014</v>
      </c>
      <c r="Q1" s="86">
        <v>2015</v>
      </c>
      <c r="R1" s="86">
        <v>2016</v>
      </c>
      <c r="S1" s="86">
        <v>2017</v>
      </c>
      <c r="T1" s="86">
        <v>2018</v>
      </c>
      <c r="U1" s="86">
        <v>2019</v>
      </c>
      <c r="V1" s="86">
        <v>2020</v>
      </c>
    </row>
    <row r="2" spans="1:22" x14ac:dyDescent="0.25">
      <c r="A2" s="52" t="s">
        <v>11</v>
      </c>
      <c r="B2" s="49">
        <v>260978430</v>
      </c>
      <c r="C2" s="49">
        <v>277781540</v>
      </c>
      <c r="D2" s="49">
        <v>286500000</v>
      </c>
      <c r="E2" s="49">
        <v>294157620</v>
      </c>
      <c r="F2" s="49">
        <v>318325940</v>
      </c>
      <c r="G2" s="49">
        <v>341749970</v>
      </c>
      <c r="H2" s="49">
        <v>413170130</v>
      </c>
      <c r="I2" s="49">
        <v>506544070</v>
      </c>
      <c r="J2" s="49">
        <v>568644280</v>
      </c>
      <c r="K2" s="49">
        <v>600711920</v>
      </c>
      <c r="L2" s="49">
        <v>591029295</v>
      </c>
      <c r="M2" s="49">
        <v>608279225</v>
      </c>
      <c r="N2" s="12">
        <v>615599465</v>
      </c>
      <c r="O2" s="12">
        <v>619442015</v>
      </c>
      <c r="P2" s="12">
        <v>611703940</v>
      </c>
      <c r="Q2" s="12">
        <v>610944730</v>
      </c>
      <c r="R2" s="12">
        <v>669350180</v>
      </c>
      <c r="S2" s="12">
        <v>721125150</v>
      </c>
      <c r="T2" s="12">
        <v>809732350</v>
      </c>
      <c r="U2" s="12">
        <v>889208734</v>
      </c>
      <c r="V2" s="141">
        <v>916694500</v>
      </c>
    </row>
    <row r="3" spans="1:22" x14ac:dyDescent="0.25">
      <c r="A3" s="52" t="s">
        <v>12</v>
      </c>
      <c r="B3" s="49">
        <v>202542130</v>
      </c>
      <c r="C3" s="49">
        <v>213151560</v>
      </c>
      <c r="D3" s="49">
        <v>221824510</v>
      </c>
      <c r="E3" s="49">
        <v>229931260</v>
      </c>
      <c r="F3" s="49">
        <v>239724990</v>
      </c>
      <c r="G3" s="49">
        <v>252685560</v>
      </c>
      <c r="H3" s="49">
        <v>288422070</v>
      </c>
      <c r="I3" s="49">
        <v>329014490</v>
      </c>
      <c r="J3" s="49">
        <v>361951360</v>
      </c>
      <c r="K3" s="49">
        <v>384553910</v>
      </c>
      <c r="L3" s="49">
        <v>391122890</v>
      </c>
      <c r="M3" s="49">
        <v>407123630</v>
      </c>
      <c r="N3" s="12">
        <v>422279090</v>
      </c>
      <c r="O3" s="12">
        <v>434358370</v>
      </c>
      <c r="P3" s="12">
        <v>445737610</v>
      </c>
      <c r="Q3" s="12">
        <v>467013610</v>
      </c>
      <c r="R3" s="12">
        <v>491943360</v>
      </c>
      <c r="S3" s="12">
        <v>526220040</v>
      </c>
      <c r="T3" s="12">
        <v>565049840</v>
      </c>
      <c r="U3" s="12">
        <v>584633050</v>
      </c>
      <c r="V3" s="141">
        <v>604082590</v>
      </c>
    </row>
    <row r="4" spans="1:22" x14ac:dyDescent="0.25">
      <c r="A4" s="51" t="s">
        <v>14</v>
      </c>
      <c r="B4" s="50">
        <v>5</v>
      </c>
      <c r="C4" s="50">
        <v>5</v>
      </c>
      <c r="D4" s="50">
        <v>9</v>
      </c>
      <c r="E4" s="50">
        <v>10</v>
      </c>
      <c r="F4" s="50">
        <v>9</v>
      </c>
      <c r="G4" s="50">
        <v>11</v>
      </c>
      <c r="H4" s="50">
        <v>9</v>
      </c>
      <c r="I4" s="50">
        <v>11</v>
      </c>
      <c r="J4" s="50">
        <v>10</v>
      </c>
      <c r="K4" s="50">
        <v>11</v>
      </c>
      <c r="L4" s="50">
        <v>10</v>
      </c>
      <c r="M4" s="50">
        <v>12</v>
      </c>
      <c r="N4" s="74">
        <v>15</v>
      </c>
      <c r="O4" s="74">
        <v>45</v>
      </c>
      <c r="P4" s="74">
        <v>53</v>
      </c>
      <c r="Q4" s="74">
        <v>74</v>
      </c>
      <c r="R4" s="74">
        <v>55</v>
      </c>
      <c r="S4" s="74">
        <v>35</v>
      </c>
      <c r="T4" s="74">
        <v>94</v>
      </c>
      <c r="U4" s="74">
        <v>84</v>
      </c>
      <c r="V4" s="74">
        <v>101</v>
      </c>
    </row>
    <row r="5" spans="1:22" x14ac:dyDescent="0.25">
      <c r="A5" s="51" t="s">
        <v>24</v>
      </c>
      <c r="B5" s="53">
        <f>1-(B3/B2)</f>
        <v>0.22391237467402958</v>
      </c>
      <c r="C5" s="79">
        <f t="shared" ref="C5:Q5" si="0">1-(C3/C2)</f>
        <v>0.23266477678826314</v>
      </c>
      <c r="D5" s="79">
        <f t="shared" si="0"/>
        <v>0.22574342059336827</v>
      </c>
      <c r="E5" s="79">
        <f t="shared" si="0"/>
        <v>0.21833994985409522</v>
      </c>
      <c r="F5" s="79">
        <f t="shared" si="0"/>
        <v>0.24691971380026401</v>
      </c>
      <c r="G5" s="79">
        <f t="shared" si="0"/>
        <v>0.26061278074142913</v>
      </c>
      <c r="H5" s="79">
        <f t="shared" si="0"/>
        <v>0.30192903828744833</v>
      </c>
      <c r="I5" s="79">
        <f t="shared" si="0"/>
        <v>0.35047213167454516</v>
      </c>
      <c r="J5" s="79">
        <f t="shared" si="0"/>
        <v>0.36348368790414987</v>
      </c>
      <c r="K5" s="79">
        <f t="shared" si="0"/>
        <v>0.35983639212619589</v>
      </c>
      <c r="L5" s="79">
        <f t="shared" si="0"/>
        <v>0.33823434251258222</v>
      </c>
      <c r="M5" s="79">
        <f t="shared" si="0"/>
        <v>0.33069614534344816</v>
      </c>
      <c r="N5" s="79">
        <f t="shared" si="0"/>
        <v>0.31403596980059101</v>
      </c>
      <c r="O5" s="79">
        <f t="shared" si="0"/>
        <v>0.29879091265709512</v>
      </c>
      <c r="P5" s="79">
        <f t="shared" si="0"/>
        <v>0.27131806605659592</v>
      </c>
      <c r="Q5" s="79">
        <f t="shared" si="0"/>
        <v>0.23558779204135205</v>
      </c>
      <c r="R5" s="79">
        <f>1-(R3/R2)</f>
        <v>0.2650433589186455</v>
      </c>
      <c r="S5" s="79">
        <f>1-(S3/S2)</f>
        <v>0.27027917414889768</v>
      </c>
      <c r="T5" s="79">
        <f>1-(T3/T2)</f>
        <v>0.30217702182702721</v>
      </c>
      <c r="U5" s="79">
        <f>1-(U3/U2)</f>
        <v>0.34252439540253099</v>
      </c>
      <c r="V5" s="79">
        <f>1-(V3/V2)</f>
        <v>0.34102081991328625</v>
      </c>
    </row>
    <row r="6" spans="1:22" s="83" customFormat="1" x14ac:dyDescent="0.25">
      <c r="A6" s="87"/>
      <c r="B6" s="79"/>
      <c r="C6" s="79"/>
      <c r="D6" s="79"/>
      <c r="E6" s="79"/>
      <c r="F6" s="79"/>
      <c r="G6" s="79"/>
      <c r="H6" s="79"/>
      <c r="I6" s="79"/>
      <c r="J6" s="79"/>
      <c r="K6" s="79"/>
      <c r="L6" s="79"/>
      <c r="M6" s="79"/>
      <c r="N6" s="79"/>
      <c r="O6" s="79"/>
      <c r="P6" s="79"/>
      <c r="Q6" s="79"/>
      <c r="R6" s="79"/>
      <c r="S6" s="79"/>
    </row>
    <row r="8" spans="1:22" s="83" customFormat="1" x14ac:dyDescent="0.25">
      <c r="A8" s="71" t="s">
        <v>135</v>
      </c>
    </row>
    <row r="9" spans="1:22" s="83" customFormat="1" x14ac:dyDescent="0.25">
      <c r="A9" s="75" t="s">
        <v>147</v>
      </c>
    </row>
    <row r="10" spans="1:22" s="83" customFormat="1" x14ac:dyDescent="0.25">
      <c r="A10" s="108" t="s">
        <v>137</v>
      </c>
    </row>
    <row r="11" spans="1:22" s="83" customFormat="1" x14ac:dyDescent="0.25">
      <c r="A11" s="108" t="s">
        <v>148</v>
      </c>
    </row>
    <row r="12" spans="1:22" s="83" customFormat="1" x14ac:dyDescent="0.25">
      <c r="A12" s="108" t="s">
        <v>149</v>
      </c>
    </row>
    <row r="13" spans="1:22" s="83" customFormat="1" x14ac:dyDescent="0.25">
      <c r="A13" s="108" t="s">
        <v>150</v>
      </c>
    </row>
    <row r="14" spans="1:22" s="83" customFormat="1" x14ac:dyDescent="0.25">
      <c r="A14" s="72" t="s">
        <v>144</v>
      </c>
    </row>
    <row r="15" spans="1:22" s="83" customFormat="1" x14ac:dyDescent="0.25">
      <c r="A15" s="109" t="s">
        <v>150</v>
      </c>
    </row>
    <row r="16" spans="1:22" s="83" customFormat="1" x14ac:dyDescent="0.25">
      <c r="A16" s="72" t="s">
        <v>140</v>
      </c>
    </row>
    <row r="17" spans="1:2" s="83" customFormat="1" x14ac:dyDescent="0.25"/>
    <row r="18" spans="1:2" x14ac:dyDescent="0.25">
      <c r="A18" s="117" t="s">
        <v>124</v>
      </c>
      <c r="B18" s="43"/>
    </row>
    <row r="19" spans="1:2" x14ac:dyDescent="0.25">
      <c r="A19" s="118" t="s">
        <v>74</v>
      </c>
      <c r="B19" s="43"/>
    </row>
    <row r="20" spans="1:2" x14ac:dyDescent="0.25">
      <c r="A20" s="118" t="s">
        <v>125</v>
      </c>
      <c r="B20" s="43"/>
    </row>
    <row r="21" spans="1:2" x14ac:dyDescent="0.25">
      <c r="A21" s="118" t="s">
        <v>75</v>
      </c>
      <c r="B21" s="43"/>
    </row>
    <row r="22" spans="1:2" x14ac:dyDescent="0.25">
      <c r="A22" s="118" t="s">
        <v>122</v>
      </c>
      <c r="B22" s="43"/>
    </row>
    <row r="23" spans="1:2" x14ac:dyDescent="0.25">
      <c r="A23" s="118" t="s">
        <v>123</v>
      </c>
      <c r="B23" s="43"/>
    </row>
    <row r="24" spans="1:2" x14ac:dyDescent="0.25">
      <c r="A24" s="118" t="s">
        <v>76</v>
      </c>
    </row>
    <row r="25" spans="1:2" x14ac:dyDescent="0.25">
      <c r="A25" s="119" t="s">
        <v>123</v>
      </c>
    </row>
    <row r="26" spans="1:2" x14ac:dyDescent="0.25">
      <c r="A26" s="118" t="s">
        <v>77</v>
      </c>
    </row>
    <row r="28" spans="1:2" x14ac:dyDescent="0.25">
      <c r="A28" s="117" t="s">
        <v>26</v>
      </c>
    </row>
    <row r="29" spans="1:2" x14ac:dyDescent="0.25">
      <c r="A29" s="118" t="s">
        <v>18</v>
      </c>
    </row>
    <row r="30" spans="1:2" x14ac:dyDescent="0.25">
      <c r="A30" s="118" t="s">
        <v>126</v>
      </c>
    </row>
    <row r="31" spans="1:2" x14ac:dyDescent="0.25">
      <c r="A31" s="118" t="s">
        <v>15</v>
      </c>
    </row>
    <row r="32" spans="1:2" x14ac:dyDescent="0.25">
      <c r="A32" s="118" t="s">
        <v>91</v>
      </c>
    </row>
    <row r="33" spans="1:1" x14ac:dyDescent="0.25">
      <c r="A33" s="118" t="s">
        <v>92</v>
      </c>
    </row>
    <row r="34" spans="1:1" x14ac:dyDescent="0.25">
      <c r="A34" s="118" t="s">
        <v>16</v>
      </c>
    </row>
    <row r="35" spans="1:1" x14ac:dyDescent="0.25">
      <c r="A35" s="119" t="s">
        <v>92</v>
      </c>
    </row>
    <row r="36" spans="1:1" x14ac:dyDescent="0.25">
      <c r="A36" s="118" t="s">
        <v>17</v>
      </c>
    </row>
    <row r="39" spans="1:1" x14ac:dyDescent="0.25">
      <c r="A39" s="46"/>
    </row>
    <row r="40" spans="1:1" x14ac:dyDescent="0.25">
      <c r="A40" s="44"/>
    </row>
    <row r="41" spans="1:1" x14ac:dyDescent="0.25">
      <c r="A41" s="44"/>
    </row>
    <row r="42" spans="1:1" x14ac:dyDescent="0.25">
      <c r="A42" s="44"/>
    </row>
    <row r="43" spans="1:1" x14ac:dyDescent="0.25">
      <c r="A43" s="44"/>
    </row>
    <row r="44" spans="1:1" x14ac:dyDescent="0.25">
      <c r="A44" s="44"/>
    </row>
    <row r="45" spans="1:1" x14ac:dyDescent="0.25">
      <c r="A45" s="44"/>
    </row>
    <row r="46" spans="1:1" x14ac:dyDescent="0.25">
      <c r="A46" s="44"/>
    </row>
    <row r="47" spans="1:1" x14ac:dyDescent="0.25">
      <c r="A47" s="44"/>
    </row>
    <row r="48" spans="1:1" x14ac:dyDescent="0.25">
      <c r="A48" s="45"/>
    </row>
    <row r="49" spans="1:1" x14ac:dyDescent="0.25">
      <c r="A49" s="47"/>
    </row>
    <row r="50" spans="1:1" x14ac:dyDescent="0.25">
      <c r="A50" s="45"/>
    </row>
    <row r="53" spans="1:1" x14ac:dyDescent="0.25">
      <c r="A53" s="46"/>
    </row>
    <row r="54" spans="1:1" x14ac:dyDescent="0.25">
      <c r="A54" s="44"/>
    </row>
    <row r="55" spans="1:1" x14ac:dyDescent="0.25">
      <c r="A55" s="44"/>
    </row>
    <row r="56" spans="1:1" x14ac:dyDescent="0.25">
      <c r="A56" s="44"/>
    </row>
    <row r="57" spans="1:1" x14ac:dyDescent="0.25">
      <c r="A57" s="44"/>
    </row>
    <row r="58" spans="1:1" x14ac:dyDescent="0.25">
      <c r="A58" s="44"/>
    </row>
    <row r="59" spans="1:1" x14ac:dyDescent="0.25">
      <c r="A59" s="44"/>
    </row>
    <row r="60" spans="1:1" x14ac:dyDescent="0.25">
      <c r="A60" s="44"/>
    </row>
    <row r="61" spans="1:1" x14ac:dyDescent="0.25">
      <c r="A61" s="44"/>
    </row>
    <row r="62" spans="1:1" x14ac:dyDescent="0.25">
      <c r="A62" s="45"/>
    </row>
    <row r="63" spans="1:1" x14ac:dyDescent="0.25">
      <c r="A63" s="47"/>
    </row>
    <row r="64" spans="1:1" x14ac:dyDescent="0.25">
      <c r="A64" s="45"/>
    </row>
    <row r="67" spans="1:1" x14ac:dyDescent="0.25">
      <c r="A67" s="46"/>
    </row>
    <row r="68" spans="1:1" x14ac:dyDescent="0.25">
      <c r="A68" s="44"/>
    </row>
    <row r="69" spans="1:1" x14ac:dyDescent="0.25">
      <c r="A69" s="44"/>
    </row>
    <row r="70" spans="1:1" x14ac:dyDescent="0.25">
      <c r="A70" s="44"/>
    </row>
    <row r="71" spans="1:1" x14ac:dyDescent="0.25">
      <c r="A71" s="44"/>
    </row>
    <row r="72" spans="1:1" x14ac:dyDescent="0.25">
      <c r="A72" s="44"/>
    </row>
    <row r="73" spans="1:1" x14ac:dyDescent="0.25">
      <c r="A73" s="44"/>
    </row>
    <row r="74" spans="1:1" x14ac:dyDescent="0.25">
      <c r="A74" s="44"/>
    </row>
    <row r="75" spans="1:1" x14ac:dyDescent="0.25">
      <c r="A75" s="44"/>
    </row>
    <row r="76" spans="1:1" x14ac:dyDescent="0.25">
      <c r="A76" s="45"/>
    </row>
    <row r="77" spans="1:1" x14ac:dyDescent="0.25">
      <c r="A77" s="47"/>
    </row>
    <row r="78" spans="1:1" x14ac:dyDescent="0.25">
      <c r="A78" s="45"/>
    </row>
    <row r="81" spans="1:1" x14ac:dyDescent="0.25">
      <c r="A81" s="46"/>
    </row>
    <row r="82" spans="1:1" x14ac:dyDescent="0.25">
      <c r="A82" s="44"/>
    </row>
    <row r="83" spans="1:1" x14ac:dyDescent="0.25">
      <c r="A83" s="44"/>
    </row>
    <row r="84" spans="1:1" x14ac:dyDescent="0.25">
      <c r="A84" s="44"/>
    </row>
    <row r="85" spans="1:1" x14ac:dyDescent="0.25">
      <c r="A85" s="44"/>
    </row>
    <row r="86" spans="1:1" x14ac:dyDescent="0.25">
      <c r="A86" s="44"/>
    </row>
    <row r="87" spans="1:1" x14ac:dyDescent="0.25">
      <c r="A87" s="44"/>
    </row>
    <row r="88" spans="1:1" x14ac:dyDescent="0.25">
      <c r="A88" s="44"/>
    </row>
    <row r="89" spans="1:1" x14ac:dyDescent="0.25">
      <c r="A89" s="44"/>
    </row>
    <row r="90" spans="1:1" x14ac:dyDescent="0.25">
      <c r="A90" s="45"/>
    </row>
    <row r="91" spans="1:1" x14ac:dyDescent="0.25">
      <c r="A91" s="47"/>
    </row>
    <row r="92" spans="1:1" x14ac:dyDescent="0.25">
      <c r="A92" s="45"/>
    </row>
    <row r="95" spans="1:1" x14ac:dyDescent="0.25">
      <c r="A95" s="46"/>
    </row>
    <row r="96" spans="1:1" x14ac:dyDescent="0.25">
      <c r="A96" s="44"/>
    </row>
    <row r="97" spans="1:1" x14ac:dyDescent="0.25">
      <c r="A97" s="44"/>
    </row>
    <row r="98" spans="1:1" x14ac:dyDescent="0.25">
      <c r="A98" s="44"/>
    </row>
    <row r="99" spans="1:1" x14ac:dyDescent="0.25">
      <c r="A99" s="44"/>
    </row>
    <row r="100" spans="1:1" x14ac:dyDescent="0.25">
      <c r="A100" s="44"/>
    </row>
    <row r="101" spans="1:1" x14ac:dyDescent="0.25">
      <c r="A101" s="44"/>
    </row>
    <row r="102" spans="1:1" x14ac:dyDescent="0.25">
      <c r="A102" s="44"/>
    </row>
    <row r="103" spans="1:1" x14ac:dyDescent="0.25">
      <c r="A103" s="44"/>
    </row>
    <row r="104" spans="1:1" x14ac:dyDescent="0.25">
      <c r="A104" s="45"/>
    </row>
    <row r="105" spans="1:1" x14ac:dyDescent="0.25">
      <c r="A105" s="47"/>
    </row>
    <row r="106" spans="1:1" x14ac:dyDescent="0.25">
      <c r="A106" s="45"/>
    </row>
    <row r="109" spans="1:1" x14ac:dyDescent="0.25">
      <c r="A109" s="46"/>
    </row>
    <row r="110" spans="1:1" x14ac:dyDescent="0.25">
      <c r="A110" s="44"/>
    </row>
    <row r="111" spans="1:1" x14ac:dyDescent="0.25">
      <c r="A111" s="44"/>
    </row>
    <row r="112" spans="1:1" x14ac:dyDescent="0.25">
      <c r="A112" s="44"/>
    </row>
    <row r="113" spans="1:1" x14ac:dyDescent="0.25">
      <c r="A113" s="44"/>
    </row>
    <row r="114" spans="1:1" x14ac:dyDescent="0.25">
      <c r="A114" s="44"/>
    </row>
    <row r="115" spans="1:1" x14ac:dyDescent="0.25">
      <c r="A115" s="44"/>
    </row>
    <row r="116" spans="1:1" x14ac:dyDescent="0.25">
      <c r="A116" s="44"/>
    </row>
    <row r="117" spans="1:1" x14ac:dyDescent="0.25">
      <c r="A117" s="44"/>
    </row>
    <row r="118" spans="1:1" x14ac:dyDescent="0.25">
      <c r="A118" s="45"/>
    </row>
    <row r="119" spans="1:1" x14ac:dyDescent="0.25">
      <c r="A119" s="47"/>
    </row>
    <row r="120" spans="1:1" x14ac:dyDescent="0.25">
      <c r="A120" s="45"/>
    </row>
    <row r="123" spans="1:1" x14ac:dyDescent="0.25">
      <c r="A123" s="46"/>
    </row>
    <row r="124" spans="1:1" x14ac:dyDescent="0.25">
      <c r="A124" s="44"/>
    </row>
    <row r="125" spans="1:1" x14ac:dyDescent="0.25">
      <c r="A125" s="44"/>
    </row>
    <row r="126" spans="1:1" x14ac:dyDescent="0.25">
      <c r="A126" s="44"/>
    </row>
    <row r="127" spans="1:1" x14ac:dyDescent="0.25">
      <c r="A127" s="44"/>
    </row>
    <row r="128" spans="1:1" x14ac:dyDescent="0.25">
      <c r="A128" s="44"/>
    </row>
    <row r="129" spans="1:1" x14ac:dyDescent="0.25">
      <c r="A129" s="44"/>
    </row>
    <row r="130" spans="1:1" x14ac:dyDescent="0.25">
      <c r="A130" s="44"/>
    </row>
    <row r="131" spans="1:1" x14ac:dyDescent="0.25">
      <c r="A131" s="44"/>
    </row>
    <row r="132" spans="1:1" x14ac:dyDescent="0.25">
      <c r="A132" s="45"/>
    </row>
    <row r="133" spans="1:1" x14ac:dyDescent="0.25">
      <c r="A133" s="47"/>
    </row>
    <row r="134" spans="1:1" x14ac:dyDescent="0.25">
      <c r="A134" s="45"/>
    </row>
    <row r="137" spans="1:1" x14ac:dyDescent="0.25">
      <c r="A137" s="46"/>
    </row>
    <row r="138" spans="1:1" x14ac:dyDescent="0.25">
      <c r="A138" s="44"/>
    </row>
    <row r="139" spans="1:1" x14ac:dyDescent="0.25">
      <c r="A139" s="44"/>
    </row>
    <row r="140" spans="1:1" x14ac:dyDescent="0.25">
      <c r="A140" s="44"/>
    </row>
    <row r="141" spans="1:1" x14ac:dyDescent="0.25">
      <c r="A141" s="44"/>
    </row>
    <row r="142" spans="1:1" x14ac:dyDescent="0.25">
      <c r="A142" s="44"/>
    </row>
    <row r="143" spans="1:1" x14ac:dyDescent="0.25">
      <c r="A143" s="44"/>
    </row>
    <row r="144" spans="1:1" x14ac:dyDescent="0.25">
      <c r="A144" s="44"/>
    </row>
    <row r="145" spans="1:1" x14ac:dyDescent="0.25">
      <c r="A145" s="44"/>
    </row>
    <row r="146" spans="1:1" x14ac:dyDescent="0.25">
      <c r="A146" s="45"/>
    </row>
    <row r="147" spans="1:1" x14ac:dyDescent="0.25">
      <c r="A147" s="47"/>
    </row>
    <row r="148" spans="1:1" x14ac:dyDescent="0.25">
      <c r="A148" s="45"/>
    </row>
    <row r="151" spans="1:1" x14ac:dyDescent="0.25">
      <c r="A151" s="46"/>
    </row>
    <row r="152" spans="1:1" x14ac:dyDescent="0.25">
      <c r="A152" s="44"/>
    </row>
    <row r="153" spans="1:1" x14ac:dyDescent="0.25">
      <c r="A153" s="44"/>
    </row>
    <row r="154" spans="1:1" x14ac:dyDescent="0.25">
      <c r="A154" s="44"/>
    </row>
    <row r="155" spans="1:1" x14ac:dyDescent="0.25">
      <c r="A155" s="44"/>
    </row>
    <row r="156" spans="1:1" x14ac:dyDescent="0.25">
      <c r="A156" s="44"/>
    </row>
    <row r="157" spans="1:1" x14ac:dyDescent="0.25">
      <c r="A157" s="44"/>
    </row>
    <row r="158" spans="1:1" x14ac:dyDescent="0.25">
      <c r="A158" s="44"/>
    </row>
    <row r="159" spans="1:1" x14ac:dyDescent="0.25">
      <c r="A159" s="44"/>
    </row>
    <row r="160" spans="1:1" x14ac:dyDescent="0.25">
      <c r="A160" s="45"/>
    </row>
    <row r="161" spans="1:1" x14ac:dyDescent="0.25">
      <c r="A161" s="47"/>
    </row>
    <row r="162" spans="1:1" x14ac:dyDescent="0.25">
      <c r="A162" s="45"/>
    </row>
    <row r="165" spans="1:1" x14ac:dyDescent="0.25">
      <c r="A165" s="46"/>
    </row>
    <row r="166" spans="1:1" x14ac:dyDescent="0.25">
      <c r="A166" s="44"/>
    </row>
    <row r="167" spans="1:1" x14ac:dyDescent="0.25">
      <c r="A167" s="44"/>
    </row>
    <row r="168" spans="1:1" x14ac:dyDescent="0.25">
      <c r="A168" s="44"/>
    </row>
    <row r="169" spans="1:1" x14ac:dyDescent="0.25">
      <c r="A169" s="44"/>
    </row>
    <row r="170" spans="1:1" x14ac:dyDescent="0.25">
      <c r="A170" s="44"/>
    </row>
    <row r="171" spans="1:1" x14ac:dyDescent="0.25">
      <c r="A171" s="44"/>
    </row>
    <row r="172" spans="1:1" x14ac:dyDescent="0.25">
      <c r="A172" s="44"/>
    </row>
    <row r="173" spans="1:1" x14ac:dyDescent="0.25">
      <c r="A173" s="44"/>
    </row>
    <row r="174" spans="1:1" x14ac:dyDescent="0.25">
      <c r="A174" s="45"/>
    </row>
    <row r="175" spans="1:1" x14ac:dyDescent="0.25">
      <c r="A175" s="47"/>
    </row>
    <row r="176" spans="1:1" x14ac:dyDescent="0.25">
      <c r="A176" s="45"/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>
    <tabColor theme="9" tint="0.39997558519241921"/>
  </sheetPr>
  <dimension ref="A1:V166"/>
  <sheetViews>
    <sheetView zoomScaleNormal="100" workbookViewId="0"/>
  </sheetViews>
  <sheetFormatPr defaultColWidth="12.85546875" defaultRowHeight="15" x14ac:dyDescent="0.25"/>
  <cols>
    <col min="1" max="1" width="12.42578125" customWidth="1"/>
    <col min="2" max="8" width="9.140625" bestFit="1" customWidth="1"/>
    <col min="9" max="10" width="10.140625" bestFit="1" customWidth="1"/>
    <col min="11" max="14" width="9.140625" bestFit="1" customWidth="1"/>
    <col min="15" max="22" width="5" bestFit="1" customWidth="1"/>
  </cols>
  <sheetData>
    <row r="1" spans="1:22" x14ac:dyDescent="0.25">
      <c r="A1" s="32"/>
      <c r="B1" s="73">
        <v>2000</v>
      </c>
      <c r="C1" s="73">
        <v>2001</v>
      </c>
      <c r="D1" s="73">
        <v>2002</v>
      </c>
      <c r="E1" s="73">
        <v>2003</v>
      </c>
      <c r="F1" s="73">
        <v>2004</v>
      </c>
      <c r="G1" s="73">
        <v>2005</v>
      </c>
      <c r="H1" s="73">
        <v>2006</v>
      </c>
      <c r="I1" s="73">
        <v>2007</v>
      </c>
      <c r="J1" s="73">
        <v>2008</v>
      </c>
      <c r="K1" s="73">
        <v>2009</v>
      </c>
      <c r="L1" s="73">
        <v>2010</v>
      </c>
      <c r="M1" s="73">
        <v>2011</v>
      </c>
      <c r="N1" s="86">
        <v>2012</v>
      </c>
      <c r="O1" s="86">
        <v>2013</v>
      </c>
      <c r="P1" s="86">
        <v>2014</v>
      </c>
      <c r="Q1" s="86">
        <v>2015</v>
      </c>
      <c r="R1" s="86">
        <v>2016</v>
      </c>
      <c r="S1" s="86">
        <v>2017</v>
      </c>
      <c r="T1" s="86">
        <v>2018</v>
      </c>
      <c r="U1" s="86">
        <v>2019</v>
      </c>
      <c r="V1" s="86">
        <v>2020</v>
      </c>
    </row>
    <row r="2" spans="1:22" x14ac:dyDescent="0.25">
      <c r="A2" s="36" t="s">
        <v>11</v>
      </c>
      <c r="B2" s="33">
        <v>4610530</v>
      </c>
      <c r="C2" s="33">
        <v>4285720</v>
      </c>
      <c r="D2" s="33">
        <v>4263200</v>
      </c>
      <c r="E2" s="33">
        <v>4351740</v>
      </c>
      <c r="F2" s="33">
        <v>4597350</v>
      </c>
      <c r="G2" s="33">
        <v>4867320</v>
      </c>
      <c r="H2" s="33">
        <v>5346530</v>
      </c>
      <c r="I2" s="33">
        <v>10728950</v>
      </c>
      <c r="J2" s="33">
        <v>11221950</v>
      </c>
      <c r="K2" s="33">
        <v>9789260</v>
      </c>
      <c r="L2" s="33">
        <v>9779610</v>
      </c>
      <c r="M2" s="33">
        <v>8561890</v>
      </c>
      <c r="N2" s="69">
        <v>8567580</v>
      </c>
      <c r="O2" s="69">
        <v>0</v>
      </c>
      <c r="P2" s="69">
        <v>0</v>
      </c>
      <c r="Q2" s="69">
        <v>0</v>
      </c>
      <c r="R2" s="69">
        <v>0</v>
      </c>
      <c r="S2" s="69">
        <v>0</v>
      </c>
      <c r="T2" s="69">
        <v>0</v>
      </c>
      <c r="U2" s="69">
        <v>0</v>
      </c>
      <c r="V2" s="69">
        <v>0</v>
      </c>
    </row>
    <row r="3" spans="1:22" x14ac:dyDescent="0.25">
      <c r="A3" s="36" t="s">
        <v>12</v>
      </c>
      <c r="B3" s="33">
        <v>4008540</v>
      </c>
      <c r="C3" s="33">
        <v>3770450</v>
      </c>
      <c r="D3" s="33">
        <v>3697810</v>
      </c>
      <c r="E3" s="33">
        <v>3796300</v>
      </c>
      <c r="F3" s="33">
        <v>3975990</v>
      </c>
      <c r="G3" s="33">
        <v>4033970</v>
      </c>
      <c r="H3" s="33">
        <v>4412460</v>
      </c>
      <c r="I3" s="33">
        <v>5021500</v>
      </c>
      <c r="J3" s="33">
        <v>5468570</v>
      </c>
      <c r="K3" s="33">
        <v>2436990</v>
      </c>
      <c r="L3" s="33">
        <v>2500840</v>
      </c>
      <c r="M3" s="33">
        <v>2552130</v>
      </c>
      <c r="N3" s="69">
        <v>2619880</v>
      </c>
      <c r="O3" s="69">
        <v>0</v>
      </c>
      <c r="P3" s="69">
        <v>0</v>
      </c>
      <c r="Q3" s="69">
        <v>0</v>
      </c>
      <c r="R3" s="69">
        <v>0</v>
      </c>
      <c r="S3" s="69">
        <v>0</v>
      </c>
      <c r="T3" s="69">
        <v>0</v>
      </c>
      <c r="U3" s="69">
        <v>0</v>
      </c>
      <c r="V3" s="69">
        <v>0</v>
      </c>
    </row>
    <row r="4" spans="1:22" x14ac:dyDescent="0.25">
      <c r="A4" s="35" t="s">
        <v>14</v>
      </c>
      <c r="B4" s="34">
        <v>1</v>
      </c>
      <c r="C4" s="34">
        <v>2</v>
      </c>
      <c r="D4" s="34">
        <v>1</v>
      </c>
      <c r="E4" s="34">
        <v>2</v>
      </c>
      <c r="F4" s="34">
        <v>1</v>
      </c>
      <c r="G4" s="34">
        <v>1</v>
      </c>
      <c r="H4" s="34">
        <v>2</v>
      </c>
      <c r="I4" s="34">
        <v>3</v>
      </c>
      <c r="J4" s="34">
        <v>3</v>
      </c>
      <c r="K4" s="34">
        <v>3</v>
      </c>
      <c r="L4" s="34">
        <v>3</v>
      </c>
      <c r="M4" s="34">
        <v>3</v>
      </c>
      <c r="N4" s="74">
        <v>3</v>
      </c>
      <c r="O4" s="74">
        <v>0</v>
      </c>
      <c r="P4" s="74">
        <v>0</v>
      </c>
      <c r="Q4" s="74">
        <v>0</v>
      </c>
      <c r="R4" s="74">
        <v>0</v>
      </c>
      <c r="S4" s="74">
        <v>0</v>
      </c>
      <c r="T4" s="74">
        <v>0</v>
      </c>
      <c r="U4" s="74">
        <v>0</v>
      </c>
      <c r="V4" s="74">
        <v>0</v>
      </c>
    </row>
    <row r="5" spans="1:22" x14ac:dyDescent="0.25">
      <c r="A5" s="35" t="s">
        <v>24</v>
      </c>
      <c r="B5" s="37">
        <f>1-(B3/B2)</f>
        <v>0.13056850297037437</v>
      </c>
      <c r="C5" s="42">
        <f t="shared" ref="C5:N5" si="0">1-(C3/C2)</f>
        <v>0.12022950636065821</v>
      </c>
      <c r="D5" s="42">
        <f t="shared" si="0"/>
        <v>0.13262103584162133</v>
      </c>
      <c r="E5" s="42">
        <f t="shared" si="0"/>
        <v>0.12763630180111862</v>
      </c>
      <c r="F5" s="42">
        <f t="shared" si="0"/>
        <v>0.13515612254885967</v>
      </c>
      <c r="G5" s="42">
        <f t="shared" si="0"/>
        <v>0.17121331656846073</v>
      </c>
      <c r="H5" s="42">
        <f t="shared" si="0"/>
        <v>0.17470583724396949</v>
      </c>
      <c r="I5" s="42">
        <f t="shared" si="0"/>
        <v>0.53196724749392998</v>
      </c>
      <c r="J5" s="42">
        <f t="shared" si="0"/>
        <v>0.51268986227883739</v>
      </c>
      <c r="K5" s="42">
        <f t="shared" si="0"/>
        <v>0.75105472732361789</v>
      </c>
      <c r="L5" s="42">
        <f t="shared" si="0"/>
        <v>0.74428019113236621</v>
      </c>
      <c r="M5" s="42">
        <f t="shared" si="0"/>
        <v>0.70191978640230135</v>
      </c>
      <c r="N5" s="79">
        <f t="shared" si="0"/>
        <v>0.69421003363843692</v>
      </c>
      <c r="O5" s="79">
        <v>0</v>
      </c>
      <c r="P5" s="79">
        <v>0</v>
      </c>
      <c r="Q5" s="79">
        <v>0</v>
      </c>
      <c r="R5" s="79">
        <v>0</v>
      </c>
      <c r="S5" s="79">
        <v>0</v>
      </c>
      <c r="T5" s="79">
        <v>0</v>
      </c>
      <c r="U5" s="79">
        <v>0</v>
      </c>
      <c r="V5" s="79">
        <v>0</v>
      </c>
    </row>
    <row r="6" spans="1:22" s="83" customFormat="1" x14ac:dyDescent="0.25">
      <c r="A6" s="87"/>
      <c r="B6" s="79"/>
      <c r="C6" s="79"/>
      <c r="D6" s="79"/>
      <c r="E6" s="79"/>
      <c r="F6" s="79"/>
      <c r="G6" s="79"/>
      <c r="H6" s="79"/>
      <c r="I6" s="79"/>
      <c r="J6" s="79"/>
      <c r="K6" s="79"/>
      <c r="L6" s="79"/>
      <c r="M6" s="79"/>
      <c r="N6" s="79"/>
      <c r="O6" s="79"/>
      <c r="P6" s="79"/>
      <c r="Q6" s="79"/>
      <c r="R6" s="79"/>
      <c r="S6" s="79"/>
    </row>
    <row r="7" spans="1:22" x14ac:dyDescent="0.25">
      <c r="P7" s="79"/>
    </row>
    <row r="8" spans="1:22" s="83" customFormat="1" x14ac:dyDescent="0.25">
      <c r="A8" s="71" t="s">
        <v>135</v>
      </c>
    </row>
    <row r="9" spans="1:22" s="83" customFormat="1" x14ac:dyDescent="0.25">
      <c r="A9" s="75" t="s">
        <v>173</v>
      </c>
    </row>
    <row r="10" spans="1:22" s="83" customFormat="1" x14ac:dyDescent="0.25">
      <c r="A10" s="108" t="s">
        <v>137</v>
      </c>
    </row>
    <row r="11" spans="1:22" s="83" customFormat="1" x14ac:dyDescent="0.25">
      <c r="A11" s="71" t="s">
        <v>138</v>
      </c>
    </row>
    <row r="12" spans="1:22" s="83" customFormat="1" x14ac:dyDescent="0.25">
      <c r="A12" s="108" t="s">
        <v>145</v>
      </c>
    </row>
    <row r="13" spans="1:22" s="83" customFormat="1" x14ac:dyDescent="0.25">
      <c r="A13" s="108" t="s">
        <v>146</v>
      </c>
    </row>
    <row r="14" spans="1:22" s="83" customFormat="1" x14ac:dyDescent="0.25">
      <c r="A14" s="72" t="s">
        <v>144</v>
      </c>
    </row>
    <row r="15" spans="1:22" s="83" customFormat="1" x14ac:dyDescent="0.25">
      <c r="A15" s="109" t="s">
        <v>146</v>
      </c>
    </row>
    <row r="16" spans="1:22" s="83" customFormat="1" x14ac:dyDescent="0.25">
      <c r="A16" s="72" t="s">
        <v>140</v>
      </c>
    </row>
    <row r="17" spans="1:1" s="83" customFormat="1" x14ac:dyDescent="0.25"/>
    <row r="18" spans="1:1" x14ac:dyDescent="0.25">
      <c r="A18" s="117" t="s">
        <v>25</v>
      </c>
    </row>
    <row r="19" spans="1:1" x14ac:dyDescent="0.25">
      <c r="A19" s="118" t="s">
        <v>18</v>
      </c>
    </row>
    <row r="20" spans="1:1" x14ac:dyDescent="0.25">
      <c r="A20" s="118" t="s">
        <v>126</v>
      </c>
    </row>
    <row r="21" spans="1:1" x14ac:dyDescent="0.25">
      <c r="A21" s="118" t="s">
        <v>15</v>
      </c>
    </row>
    <row r="22" spans="1:1" x14ac:dyDescent="0.25">
      <c r="A22" s="118" t="s">
        <v>93</v>
      </c>
    </row>
    <row r="23" spans="1:1" x14ac:dyDescent="0.25">
      <c r="A23" s="118" t="s">
        <v>94</v>
      </c>
    </row>
    <row r="24" spans="1:1" x14ac:dyDescent="0.25">
      <c r="A24" s="118" t="s">
        <v>16</v>
      </c>
    </row>
    <row r="25" spans="1:1" x14ac:dyDescent="0.25">
      <c r="A25" s="119" t="s">
        <v>94</v>
      </c>
    </row>
    <row r="26" spans="1:1" x14ac:dyDescent="0.25">
      <c r="A26" s="118" t="s">
        <v>17</v>
      </c>
    </row>
    <row r="27" spans="1:1" x14ac:dyDescent="0.25">
      <c r="A27" s="112"/>
    </row>
    <row r="29" spans="1:1" x14ac:dyDescent="0.25">
      <c r="A29" s="40"/>
    </row>
    <row r="30" spans="1:1" x14ac:dyDescent="0.25">
      <c r="A30" s="38"/>
    </row>
    <row r="31" spans="1:1" x14ac:dyDescent="0.25">
      <c r="A31" s="38"/>
    </row>
    <row r="32" spans="1:1" x14ac:dyDescent="0.25">
      <c r="A32" s="38"/>
    </row>
    <row r="33" spans="1:1" x14ac:dyDescent="0.25">
      <c r="A33" s="38"/>
    </row>
    <row r="34" spans="1:1" x14ac:dyDescent="0.25">
      <c r="A34" s="38"/>
    </row>
    <row r="35" spans="1:1" x14ac:dyDescent="0.25">
      <c r="A35" s="38"/>
    </row>
    <row r="36" spans="1:1" x14ac:dyDescent="0.25">
      <c r="A36" s="38"/>
    </row>
    <row r="37" spans="1:1" x14ac:dyDescent="0.25">
      <c r="A37" s="38"/>
    </row>
    <row r="38" spans="1:1" x14ac:dyDescent="0.25">
      <c r="A38" s="39"/>
    </row>
    <row r="39" spans="1:1" x14ac:dyDescent="0.25">
      <c r="A39" s="41"/>
    </row>
    <row r="40" spans="1:1" x14ac:dyDescent="0.25">
      <c r="A40" s="39"/>
    </row>
    <row r="43" spans="1:1" x14ac:dyDescent="0.25">
      <c r="A43" s="40"/>
    </row>
    <row r="44" spans="1:1" x14ac:dyDescent="0.25">
      <c r="A44" s="38"/>
    </row>
    <row r="45" spans="1:1" x14ac:dyDescent="0.25">
      <c r="A45" s="38"/>
    </row>
    <row r="46" spans="1:1" x14ac:dyDescent="0.25">
      <c r="A46" s="38"/>
    </row>
    <row r="47" spans="1:1" x14ac:dyDescent="0.25">
      <c r="A47" s="38"/>
    </row>
    <row r="48" spans="1:1" x14ac:dyDescent="0.25">
      <c r="A48" s="38"/>
    </row>
    <row r="49" spans="1:1" x14ac:dyDescent="0.25">
      <c r="A49" s="38"/>
    </row>
    <row r="50" spans="1:1" x14ac:dyDescent="0.25">
      <c r="A50" s="38"/>
    </row>
    <row r="51" spans="1:1" x14ac:dyDescent="0.25">
      <c r="A51" s="38"/>
    </row>
    <row r="52" spans="1:1" x14ac:dyDescent="0.25">
      <c r="A52" s="39"/>
    </row>
    <row r="53" spans="1:1" x14ac:dyDescent="0.25">
      <c r="A53" s="41"/>
    </row>
    <row r="54" spans="1:1" x14ac:dyDescent="0.25">
      <c r="A54" s="39"/>
    </row>
    <row r="57" spans="1:1" x14ac:dyDescent="0.25">
      <c r="A57" s="40"/>
    </row>
    <row r="58" spans="1:1" x14ac:dyDescent="0.25">
      <c r="A58" s="38"/>
    </row>
    <row r="59" spans="1:1" x14ac:dyDescent="0.25">
      <c r="A59" s="38"/>
    </row>
    <row r="60" spans="1:1" x14ac:dyDescent="0.25">
      <c r="A60" s="38"/>
    </row>
    <row r="61" spans="1:1" x14ac:dyDescent="0.25">
      <c r="A61" s="38"/>
    </row>
    <row r="62" spans="1:1" x14ac:dyDescent="0.25">
      <c r="A62" s="38"/>
    </row>
    <row r="63" spans="1:1" x14ac:dyDescent="0.25">
      <c r="A63" s="38"/>
    </row>
    <row r="64" spans="1:1" x14ac:dyDescent="0.25">
      <c r="A64" s="38"/>
    </row>
    <row r="65" spans="1:1" x14ac:dyDescent="0.25">
      <c r="A65" s="38"/>
    </row>
    <row r="66" spans="1:1" x14ac:dyDescent="0.25">
      <c r="A66" s="39"/>
    </row>
    <row r="67" spans="1:1" x14ac:dyDescent="0.25">
      <c r="A67" s="41"/>
    </row>
    <row r="68" spans="1:1" x14ac:dyDescent="0.25">
      <c r="A68" s="39"/>
    </row>
    <row r="71" spans="1:1" x14ac:dyDescent="0.25">
      <c r="A71" s="40"/>
    </row>
    <row r="72" spans="1:1" x14ac:dyDescent="0.25">
      <c r="A72" s="38"/>
    </row>
    <row r="73" spans="1:1" x14ac:dyDescent="0.25">
      <c r="A73" s="38"/>
    </row>
    <row r="74" spans="1:1" x14ac:dyDescent="0.25">
      <c r="A74" s="38"/>
    </row>
    <row r="75" spans="1:1" x14ac:dyDescent="0.25">
      <c r="A75" s="38"/>
    </row>
    <row r="76" spans="1:1" x14ac:dyDescent="0.25">
      <c r="A76" s="38"/>
    </row>
    <row r="77" spans="1:1" x14ac:dyDescent="0.25">
      <c r="A77" s="38"/>
    </row>
    <row r="78" spans="1:1" x14ac:dyDescent="0.25">
      <c r="A78" s="38"/>
    </row>
    <row r="79" spans="1:1" x14ac:dyDescent="0.25">
      <c r="A79" s="38"/>
    </row>
    <row r="80" spans="1:1" x14ac:dyDescent="0.25">
      <c r="A80" s="39"/>
    </row>
    <row r="81" spans="1:1" x14ac:dyDescent="0.25">
      <c r="A81" s="41"/>
    </row>
    <row r="82" spans="1:1" x14ac:dyDescent="0.25">
      <c r="A82" s="39"/>
    </row>
    <row r="85" spans="1:1" x14ac:dyDescent="0.25">
      <c r="A85" s="40"/>
    </row>
    <row r="86" spans="1:1" x14ac:dyDescent="0.25">
      <c r="A86" s="38"/>
    </row>
    <row r="87" spans="1:1" x14ac:dyDescent="0.25">
      <c r="A87" s="38"/>
    </row>
    <row r="88" spans="1:1" x14ac:dyDescent="0.25">
      <c r="A88" s="38"/>
    </row>
    <row r="89" spans="1:1" x14ac:dyDescent="0.25">
      <c r="A89" s="38"/>
    </row>
    <row r="90" spans="1:1" x14ac:dyDescent="0.25">
      <c r="A90" s="38"/>
    </row>
    <row r="91" spans="1:1" x14ac:dyDescent="0.25">
      <c r="A91" s="38"/>
    </row>
    <row r="92" spans="1:1" x14ac:dyDescent="0.25">
      <c r="A92" s="38"/>
    </row>
    <row r="93" spans="1:1" x14ac:dyDescent="0.25">
      <c r="A93" s="38"/>
    </row>
    <row r="94" spans="1:1" x14ac:dyDescent="0.25">
      <c r="A94" s="39"/>
    </row>
    <row r="95" spans="1:1" x14ac:dyDescent="0.25">
      <c r="A95" s="41"/>
    </row>
    <row r="96" spans="1:1" x14ac:dyDescent="0.25">
      <c r="A96" s="39"/>
    </row>
    <row r="99" spans="1:1" x14ac:dyDescent="0.25">
      <c r="A99" s="40"/>
    </row>
    <row r="100" spans="1:1" x14ac:dyDescent="0.25">
      <c r="A100" s="38"/>
    </row>
    <row r="101" spans="1:1" x14ac:dyDescent="0.25">
      <c r="A101" s="38"/>
    </row>
    <row r="102" spans="1:1" x14ac:dyDescent="0.25">
      <c r="A102" s="38"/>
    </row>
    <row r="103" spans="1:1" x14ac:dyDescent="0.25">
      <c r="A103" s="38"/>
    </row>
    <row r="104" spans="1:1" x14ac:dyDescent="0.25">
      <c r="A104" s="38"/>
    </row>
    <row r="105" spans="1:1" x14ac:dyDescent="0.25">
      <c r="A105" s="38"/>
    </row>
    <row r="106" spans="1:1" x14ac:dyDescent="0.25">
      <c r="A106" s="38"/>
    </row>
    <row r="107" spans="1:1" x14ac:dyDescent="0.25">
      <c r="A107" s="38"/>
    </row>
    <row r="108" spans="1:1" x14ac:dyDescent="0.25">
      <c r="A108" s="39"/>
    </row>
    <row r="109" spans="1:1" x14ac:dyDescent="0.25">
      <c r="A109" s="41"/>
    </row>
    <row r="110" spans="1:1" x14ac:dyDescent="0.25">
      <c r="A110" s="39"/>
    </row>
    <row r="113" spans="1:1" x14ac:dyDescent="0.25">
      <c r="A113" s="40"/>
    </row>
    <row r="114" spans="1:1" x14ac:dyDescent="0.25">
      <c r="A114" s="38"/>
    </row>
    <row r="115" spans="1:1" x14ac:dyDescent="0.25">
      <c r="A115" s="38"/>
    </row>
    <row r="116" spans="1:1" x14ac:dyDescent="0.25">
      <c r="A116" s="38"/>
    </row>
    <row r="117" spans="1:1" x14ac:dyDescent="0.25">
      <c r="A117" s="38"/>
    </row>
    <row r="118" spans="1:1" x14ac:dyDescent="0.25">
      <c r="A118" s="38"/>
    </row>
    <row r="119" spans="1:1" x14ac:dyDescent="0.25">
      <c r="A119" s="38"/>
    </row>
    <row r="120" spans="1:1" x14ac:dyDescent="0.25">
      <c r="A120" s="38"/>
    </row>
    <row r="121" spans="1:1" x14ac:dyDescent="0.25">
      <c r="A121" s="38"/>
    </row>
    <row r="122" spans="1:1" x14ac:dyDescent="0.25">
      <c r="A122" s="39"/>
    </row>
    <row r="123" spans="1:1" x14ac:dyDescent="0.25">
      <c r="A123" s="41"/>
    </row>
    <row r="124" spans="1:1" x14ac:dyDescent="0.25">
      <c r="A124" s="39"/>
    </row>
    <row r="127" spans="1:1" x14ac:dyDescent="0.25">
      <c r="A127" s="40"/>
    </row>
    <row r="128" spans="1:1" x14ac:dyDescent="0.25">
      <c r="A128" s="38"/>
    </row>
    <row r="129" spans="1:1" x14ac:dyDescent="0.25">
      <c r="A129" s="38"/>
    </row>
    <row r="130" spans="1:1" x14ac:dyDescent="0.25">
      <c r="A130" s="38"/>
    </row>
    <row r="131" spans="1:1" x14ac:dyDescent="0.25">
      <c r="A131" s="38"/>
    </row>
    <row r="132" spans="1:1" x14ac:dyDescent="0.25">
      <c r="A132" s="38"/>
    </row>
    <row r="133" spans="1:1" x14ac:dyDescent="0.25">
      <c r="A133" s="38"/>
    </row>
    <row r="134" spans="1:1" x14ac:dyDescent="0.25">
      <c r="A134" s="38"/>
    </row>
    <row r="135" spans="1:1" x14ac:dyDescent="0.25">
      <c r="A135" s="38"/>
    </row>
    <row r="136" spans="1:1" x14ac:dyDescent="0.25">
      <c r="A136" s="39"/>
    </row>
    <row r="137" spans="1:1" x14ac:dyDescent="0.25">
      <c r="A137" s="41"/>
    </row>
    <row r="138" spans="1:1" x14ac:dyDescent="0.25">
      <c r="A138" s="39"/>
    </row>
    <row r="141" spans="1:1" x14ac:dyDescent="0.25">
      <c r="A141" s="40"/>
    </row>
    <row r="142" spans="1:1" x14ac:dyDescent="0.25">
      <c r="A142" s="38"/>
    </row>
    <row r="143" spans="1:1" x14ac:dyDescent="0.25">
      <c r="A143" s="38"/>
    </row>
    <row r="144" spans="1:1" x14ac:dyDescent="0.25">
      <c r="A144" s="38"/>
    </row>
    <row r="145" spans="1:1" x14ac:dyDescent="0.25">
      <c r="A145" s="38"/>
    </row>
    <row r="146" spans="1:1" x14ac:dyDescent="0.25">
      <c r="A146" s="38"/>
    </row>
    <row r="147" spans="1:1" x14ac:dyDescent="0.25">
      <c r="A147" s="38"/>
    </row>
    <row r="148" spans="1:1" x14ac:dyDescent="0.25">
      <c r="A148" s="38"/>
    </row>
    <row r="149" spans="1:1" x14ac:dyDescent="0.25">
      <c r="A149" s="38"/>
    </row>
    <row r="150" spans="1:1" x14ac:dyDescent="0.25">
      <c r="A150" s="39"/>
    </row>
    <row r="151" spans="1:1" x14ac:dyDescent="0.25">
      <c r="A151" s="41"/>
    </row>
    <row r="152" spans="1:1" x14ac:dyDescent="0.25">
      <c r="A152" s="39"/>
    </row>
    <row r="155" spans="1:1" x14ac:dyDescent="0.25">
      <c r="A155" s="40"/>
    </row>
    <row r="156" spans="1:1" x14ac:dyDescent="0.25">
      <c r="A156" s="38"/>
    </row>
    <row r="157" spans="1:1" x14ac:dyDescent="0.25">
      <c r="A157" s="38"/>
    </row>
    <row r="158" spans="1:1" x14ac:dyDescent="0.25">
      <c r="A158" s="38"/>
    </row>
    <row r="159" spans="1:1" x14ac:dyDescent="0.25">
      <c r="A159" s="38"/>
    </row>
    <row r="160" spans="1:1" x14ac:dyDescent="0.25">
      <c r="A160" s="38"/>
    </row>
    <row r="161" spans="1:1" x14ac:dyDescent="0.25">
      <c r="A161" s="38"/>
    </row>
    <row r="162" spans="1:1" x14ac:dyDescent="0.25">
      <c r="A162" s="38"/>
    </row>
    <row r="163" spans="1:1" x14ac:dyDescent="0.25">
      <c r="A163" s="38"/>
    </row>
    <row r="164" spans="1:1" x14ac:dyDescent="0.25">
      <c r="A164" s="39"/>
    </row>
    <row r="165" spans="1:1" x14ac:dyDescent="0.25">
      <c r="A165" s="41"/>
    </row>
    <row r="166" spans="1:1" x14ac:dyDescent="0.25">
      <c r="A166" s="39"/>
    </row>
  </sheetData>
  <pageMargins left="0.7" right="0.7" top="0.75" bottom="0.75" header="0.3" footer="0.3"/>
  <pageSetup orientation="portrait" r:id="rId1"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V2"/>
  <sheetViews>
    <sheetView workbookViewId="0"/>
  </sheetViews>
  <sheetFormatPr defaultRowHeight="15" x14ac:dyDescent="0.25"/>
  <cols>
    <col min="1" max="1" width="35.28515625" bestFit="1" customWidth="1"/>
    <col min="2" max="2" width="5.5703125" bestFit="1" customWidth="1"/>
    <col min="3" max="3" width="6" bestFit="1" customWidth="1"/>
    <col min="4" max="4" width="5.5703125" bestFit="1" customWidth="1"/>
    <col min="5" max="5" width="6.5703125" bestFit="1" customWidth="1"/>
    <col min="6" max="6" width="5.5703125" bestFit="1" customWidth="1"/>
    <col min="7" max="7" width="6.5703125" bestFit="1" customWidth="1"/>
    <col min="8" max="9" width="5.5703125" bestFit="1" customWidth="1"/>
    <col min="10" max="10" width="5" bestFit="1" customWidth="1"/>
    <col min="11" max="12" width="5.5703125" bestFit="1" customWidth="1"/>
    <col min="13" max="13" width="6" bestFit="1" customWidth="1"/>
    <col min="14" max="16" width="5.5703125" bestFit="1" customWidth="1"/>
    <col min="17" max="17" width="6" bestFit="1" customWidth="1"/>
    <col min="18" max="18" width="6" style="132" bestFit="1" customWidth="1"/>
    <col min="19" max="19" width="6" bestFit="1" customWidth="1"/>
    <col min="20" max="20" width="5.5703125" bestFit="1" customWidth="1"/>
    <col min="21" max="22" width="5" bestFit="1" customWidth="1"/>
  </cols>
  <sheetData>
    <row r="1" spans="1:22" x14ac:dyDescent="0.25">
      <c r="A1" s="18"/>
      <c r="B1" s="86">
        <v>2000</v>
      </c>
      <c r="C1" s="86">
        <v>2001</v>
      </c>
      <c r="D1" s="86">
        <v>2002</v>
      </c>
      <c r="E1" s="86">
        <v>2003</v>
      </c>
      <c r="F1" s="86">
        <v>2004</v>
      </c>
      <c r="G1" s="86">
        <v>2005</v>
      </c>
      <c r="H1" s="86">
        <v>2006</v>
      </c>
      <c r="I1" s="86">
        <v>2007</v>
      </c>
      <c r="J1" s="86">
        <v>2008</v>
      </c>
      <c r="K1" s="86">
        <v>2009</v>
      </c>
      <c r="L1" s="86">
        <v>2010</v>
      </c>
      <c r="M1" s="86">
        <v>2011</v>
      </c>
      <c r="N1" s="86">
        <v>2012</v>
      </c>
      <c r="O1" s="86">
        <v>2013</v>
      </c>
      <c r="P1" s="86">
        <v>2014</v>
      </c>
      <c r="Q1" s="86">
        <v>2015</v>
      </c>
      <c r="R1" s="86">
        <v>2016</v>
      </c>
      <c r="S1" s="86">
        <v>2017</v>
      </c>
      <c r="T1" s="86">
        <v>2018</v>
      </c>
      <c r="U1" s="86">
        <v>2019</v>
      </c>
      <c r="V1" s="86">
        <v>2020</v>
      </c>
    </row>
    <row r="2" spans="1:22" x14ac:dyDescent="0.25">
      <c r="A2" s="18" t="s">
        <v>23</v>
      </c>
      <c r="B2" s="20">
        <v>73.97</v>
      </c>
      <c r="C2" s="19">
        <v>29.79</v>
      </c>
      <c r="D2" s="21">
        <v>95.2</v>
      </c>
      <c r="E2" s="20">
        <v>161.9</v>
      </c>
      <c r="F2" s="20">
        <v>97.23</v>
      </c>
      <c r="G2" s="20">
        <v>101.77</v>
      </c>
      <c r="H2" s="20">
        <v>58.36</v>
      </c>
      <c r="I2" s="20">
        <v>16.79</v>
      </c>
      <c r="J2" s="20">
        <v>7.09</v>
      </c>
      <c r="K2" s="20">
        <v>28.17</v>
      </c>
      <c r="L2" s="20">
        <v>30.26</v>
      </c>
      <c r="M2" s="19">
        <v>29.54</v>
      </c>
      <c r="N2" s="85">
        <v>21.75</v>
      </c>
      <c r="O2" s="85">
        <v>40.119999999999997</v>
      </c>
      <c r="P2" s="131">
        <v>39.770000000000003</v>
      </c>
      <c r="Q2" s="132">
        <v>14.61</v>
      </c>
      <c r="R2" s="132">
        <v>40.46</v>
      </c>
      <c r="S2">
        <v>34.22</v>
      </c>
      <c r="T2" s="131">
        <v>12.88</v>
      </c>
      <c r="U2" s="132">
        <v>9.65</v>
      </c>
      <c r="V2" s="21">
        <v>7.5</v>
      </c>
    </row>
  </sheetData>
  <pageMargins left="0.7" right="0.7" top="0.75" bottom="0.75" header="0.3" footer="0.3"/>
  <drawing r:id="rId1"/>
  <legacy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:W49"/>
  <sheetViews>
    <sheetView workbookViewId="0"/>
  </sheetViews>
  <sheetFormatPr defaultRowHeight="15" x14ac:dyDescent="0.25"/>
  <cols>
    <col min="1" max="1" width="31.42578125" customWidth="1"/>
    <col min="2" max="22" width="5" bestFit="1" customWidth="1"/>
  </cols>
  <sheetData>
    <row r="1" spans="1:22" x14ac:dyDescent="0.25">
      <c r="A1" s="124"/>
      <c r="B1" s="123">
        <v>2000</v>
      </c>
      <c r="C1" s="123">
        <v>2001</v>
      </c>
      <c r="D1" s="123">
        <v>2002</v>
      </c>
      <c r="E1" s="123">
        <v>2003</v>
      </c>
      <c r="F1" s="123">
        <v>2004</v>
      </c>
      <c r="G1" s="123">
        <v>2005</v>
      </c>
      <c r="H1" s="123">
        <v>2006</v>
      </c>
      <c r="I1" s="123">
        <v>2007</v>
      </c>
      <c r="J1" s="123">
        <v>2008</v>
      </c>
      <c r="K1" s="122">
        <v>2009</v>
      </c>
      <c r="L1" s="122">
        <v>2010</v>
      </c>
      <c r="M1" s="122">
        <v>2011</v>
      </c>
      <c r="N1" s="122">
        <v>2012</v>
      </c>
      <c r="O1" s="122">
        <v>2013</v>
      </c>
      <c r="P1" s="122">
        <v>2014</v>
      </c>
      <c r="Q1" s="122">
        <v>2015</v>
      </c>
      <c r="R1" s="122">
        <v>2016</v>
      </c>
      <c r="S1" s="122">
        <v>2017</v>
      </c>
      <c r="T1" s="122">
        <v>2018</v>
      </c>
      <c r="U1" s="122">
        <v>2019</v>
      </c>
      <c r="V1" s="122">
        <v>2020</v>
      </c>
    </row>
    <row r="2" spans="1:22" x14ac:dyDescent="0.25">
      <c r="A2" s="136" t="s">
        <v>129</v>
      </c>
      <c r="B2" s="30">
        <v>361</v>
      </c>
      <c r="C2" s="30">
        <v>375</v>
      </c>
      <c r="D2" s="28">
        <v>370</v>
      </c>
      <c r="E2" s="28">
        <v>380</v>
      </c>
      <c r="F2" s="28">
        <v>381</v>
      </c>
      <c r="G2" s="28">
        <v>387</v>
      </c>
      <c r="H2" s="28">
        <v>398</v>
      </c>
      <c r="I2" s="28">
        <v>404</v>
      </c>
      <c r="J2" s="120">
        <v>419</v>
      </c>
      <c r="K2" s="28">
        <v>418</v>
      </c>
      <c r="L2" s="28">
        <v>424</v>
      </c>
      <c r="M2" s="29">
        <v>451</v>
      </c>
      <c r="N2" s="29">
        <v>445</v>
      </c>
      <c r="O2" s="31">
        <v>447</v>
      </c>
      <c r="P2" s="29">
        <v>437</v>
      </c>
      <c r="Q2" s="29">
        <v>423</v>
      </c>
      <c r="R2" s="29">
        <v>407</v>
      </c>
      <c r="S2" s="132">
        <v>415</v>
      </c>
      <c r="T2" s="29">
        <v>417</v>
      </c>
      <c r="U2" s="29">
        <v>416</v>
      </c>
      <c r="V2" s="29">
        <v>405</v>
      </c>
    </row>
    <row r="3" spans="1:22" x14ac:dyDescent="0.25">
      <c r="A3" s="136" t="s">
        <v>19</v>
      </c>
      <c r="B3" s="30">
        <v>0</v>
      </c>
      <c r="C3" s="30">
        <v>15</v>
      </c>
      <c r="D3" s="28">
        <v>114</v>
      </c>
      <c r="E3" s="28">
        <v>110</v>
      </c>
      <c r="F3" s="28">
        <v>109</v>
      </c>
      <c r="G3" s="28">
        <v>113</v>
      </c>
      <c r="H3" s="28">
        <v>113</v>
      </c>
      <c r="I3" s="28">
        <v>111</v>
      </c>
      <c r="J3" s="120">
        <v>121</v>
      </c>
      <c r="K3" s="28">
        <v>123</v>
      </c>
      <c r="L3" s="28">
        <v>124</v>
      </c>
      <c r="M3" s="28">
        <v>129</v>
      </c>
      <c r="N3" s="28">
        <v>131</v>
      </c>
      <c r="O3" s="31">
        <v>132</v>
      </c>
      <c r="P3" s="29">
        <v>142</v>
      </c>
      <c r="Q3" s="29">
        <v>144</v>
      </c>
      <c r="R3" s="29">
        <v>143</v>
      </c>
      <c r="S3" s="132">
        <v>143</v>
      </c>
      <c r="T3" s="29">
        <v>143</v>
      </c>
      <c r="U3" s="29">
        <v>129</v>
      </c>
      <c r="V3" s="29">
        <v>124</v>
      </c>
    </row>
    <row r="4" spans="1:22" x14ac:dyDescent="0.25">
      <c r="A4" s="137" t="s">
        <v>20</v>
      </c>
      <c r="B4" s="134">
        <v>0</v>
      </c>
      <c r="C4" s="134">
        <v>6</v>
      </c>
      <c r="D4" s="134">
        <v>72</v>
      </c>
      <c r="E4" s="134">
        <v>75</v>
      </c>
      <c r="F4" s="134">
        <v>75</v>
      </c>
      <c r="G4" s="134">
        <v>74</v>
      </c>
      <c r="H4" s="134">
        <v>72</v>
      </c>
      <c r="I4" s="134">
        <v>71</v>
      </c>
      <c r="J4" s="135">
        <v>70</v>
      </c>
      <c r="K4" s="134">
        <v>70</v>
      </c>
      <c r="L4" s="134">
        <v>71</v>
      </c>
      <c r="M4" s="134">
        <v>72</v>
      </c>
      <c r="N4" s="134">
        <v>72</v>
      </c>
      <c r="O4" s="135">
        <v>78</v>
      </c>
      <c r="P4" s="135">
        <v>78</v>
      </c>
      <c r="Q4" s="135">
        <v>78</v>
      </c>
      <c r="R4" s="135">
        <v>79</v>
      </c>
      <c r="S4" s="135">
        <v>82</v>
      </c>
      <c r="T4" s="135">
        <v>82</v>
      </c>
      <c r="U4" s="29">
        <v>78</v>
      </c>
      <c r="V4" s="29">
        <v>79</v>
      </c>
    </row>
    <row r="5" spans="1:22" x14ac:dyDescent="0.25">
      <c r="A5" s="121"/>
      <c r="B5" s="28"/>
      <c r="C5" s="28"/>
      <c r="D5" s="28"/>
      <c r="E5" s="28"/>
      <c r="F5" s="28"/>
      <c r="G5" s="28"/>
      <c r="H5" s="28"/>
      <c r="I5" s="28"/>
      <c r="J5" s="28"/>
      <c r="K5" s="28"/>
      <c r="L5" s="28"/>
      <c r="M5" s="28"/>
      <c r="N5" s="28"/>
      <c r="O5" s="28"/>
      <c r="P5" s="28"/>
      <c r="Q5" s="28"/>
      <c r="R5" s="28"/>
      <c r="S5" s="28"/>
      <c r="T5" s="28"/>
    </row>
    <row r="6" spans="1:22" x14ac:dyDescent="0.25">
      <c r="A6" s="89"/>
    </row>
    <row r="7" spans="1:22" x14ac:dyDescent="0.25">
      <c r="B7" s="81"/>
    </row>
    <row r="11" spans="1:22" x14ac:dyDescent="0.25">
      <c r="A11" s="24"/>
    </row>
    <row r="12" spans="1:22" x14ac:dyDescent="0.25">
      <c r="A12" s="23"/>
    </row>
    <row r="13" spans="1:22" x14ac:dyDescent="0.25">
      <c r="A13" s="23"/>
    </row>
    <row r="14" spans="1:22" x14ac:dyDescent="0.25">
      <c r="A14" s="23"/>
    </row>
    <row r="15" spans="1:22" x14ac:dyDescent="0.25">
      <c r="A15" s="22"/>
    </row>
    <row r="16" spans="1:22" x14ac:dyDescent="0.25">
      <c r="A16" s="23"/>
    </row>
    <row r="17" spans="1:23" x14ac:dyDescent="0.25">
      <c r="A17" s="23"/>
    </row>
    <row r="18" spans="1:23" x14ac:dyDescent="0.25">
      <c r="A18" s="23"/>
      <c r="W18" t="s">
        <v>95</v>
      </c>
    </row>
    <row r="19" spans="1:23" x14ac:dyDescent="0.25">
      <c r="A19" s="22"/>
    </row>
    <row r="20" spans="1:23" x14ac:dyDescent="0.25">
      <c r="A20" s="23"/>
    </row>
    <row r="21" spans="1:23" x14ac:dyDescent="0.25">
      <c r="A21" s="23"/>
    </row>
    <row r="22" spans="1:23" x14ac:dyDescent="0.25">
      <c r="A22" s="23"/>
    </row>
    <row r="23" spans="1:23" x14ac:dyDescent="0.25">
      <c r="A23" s="22"/>
    </row>
    <row r="24" spans="1:23" x14ac:dyDescent="0.25">
      <c r="A24" s="23"/>
    </row>
    <row r="25" spans="1:23" x14ac:dyDescent="0.25">
      <c r="A25" s="23"/>
    </row>
    <row r="26" spans="1:23" x14ac:dyDescent="0.25">
      <c r="A26" s="23"/>
    </row>
    <row r="27" spans="1:23" x14ac:dyDescent="0.25">
      <c r="A27" s="22"/>
    </row>
    <row r="28" spans="1:23" x14ac:dyDescent="0.25">
      <c r="A28" s="23"/>
    </row>
    <row r="29" spans="1:23" x14ac:dyDescent="0.25">
      <c r="A29" s="23"/>
    </row>
    <row r="30" spans="1:23" x14ac:dyDescent="0.25">
      <c r="A30" s="23"/>
    </row>
    <row r="31" spans="1:23" x14ac:dyDescent="0.25">
      <c r="A31" s="22"/>
    </row>
    <row r="32" spans="1:23" x14ac:dyDescent="0.25">
      <c r="A32" s="23"/>
    </row>
    <row r="33" spans="1:1" x14ac:dyDescent="0.25">
      <c r="A33" s="23"/>
    </row>
    <row r="34" spans="1:1" x14ac:dyDescent="0.25">
      <c r="A34" s="23"/>
    </row>
    <row r="35" spans="1:1" x14ac:dyDescent="0.25">
      <c r="A35" s="23" t="s">
        <v>156</v>
      </c>
    </row>
    <row r="36" spans="1:1" x14ac:dyDescent="0.25">
      <c r="A36" s="23" t="s">
        <v>157</v>
      </c>
    </row>
    <row r="37" spans="1:1" x14ac:dyDescent="0.25">
      <c r="A37" s="23" t="s">
        <v>158</v>
      </c>
    </row>
    <row r="38" spans="1:1" x14ac:dyDescent="0.25">
      <c r="A38" s="22"/>
    </row>
    <row r="39" spans="1:1" x14ac:dyDescent="0.25">
      <c r="A39" s="23"/>
    </row>
    <row r="40" spans="1:1" x14ac:dyDescent="0.25">
      <c r="A40" s="23"/>
    </row>
    <row r="41" spans="1:1" x14ac:dyDescent="0.25">
      <c r="A41" s="23"/>
    </row>
    <row r="42" spans="1:1" x14ac:dyDescent="0.25">
      <c r="A42" s="22"/>
    </row>
    <row r="43" spans="1:1" x14ac:dyDescent="0.25">
      <c r="A43" s="23"/>
    </row>
    <row r="44" spans="1:1" x14ac:dyDescent="0.25">
      <c r="A44" s="23"/>
    </row>
    <row r="45" spans="1:1" x14ac:dyDescent="0.25">
      <c r="A45" s="23"/>
    </row>
    <row r="46" spans="1:1" x14ac:dyDescent="0.25">
      <c r="A46" s="22"/>
    </row>
    <row r="47" spans="1:1" x14ac:dyDescent="0.25">
      <c r="A47" s="23"/>
    </row>
    <row r="48" spans="1:1" x14ac:dyDescent="0.25">
      <c r="A48" s="23"/>
    </row>
    <row r="49" spans="1:1" x14ac:dyDescent="0.25">
      <c r="A49" s="23"/>
    </row>
  </sheetData>
  <pageMargins left="0.7" right="0.7" top="0.75" bottom="0.75" header="0.3" footer="0.3"/>
  <pageSetup orientation="portrait" r:id="rId1"/>
  <drawing r:id="rId2"/>
  <legacyDrawing r:id="rId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:V36"/>
  <sheetViews>
    <sheetView workbookViewId="0"/>
  </sheetViews>
  <sheetFormatPr defaultRowHeight="15" x14ac:dyDescent="0.25"/>
  <cols>
    <col min="1" max="1" width="19.5703125" customWidth="1"/>
    <col min="2" max="13" width="11.140625" bestFit="1" customWidth="1"/>
    <col min="14" max="22" width="10.140625" bestFit="1" customWidth="1"/>
  </cols>
  <sheetData>
    <row r="1" spans="1:22" x14ac:dyDescent="0.25">
      <c r="A1" s="25"/>
      <c r="B1" s="86">
        <v>2000</v>
      </c>
      <c r="C1" s="86">
        <v>2001</v>
      </c>
      <c r="D1" s="86">
        <v>2002</v>
      </c>
      <c r="E1" s="86">
        <v>2003</v>
      </c>
      <c r="F1" s="86">
        <v>2004</v>
      </c>
      <c r="G1" s="86">
        <v>2005</v>
      </c>
      <c r="H1" s="86">
        <v>2006</v>
      </c>
      <c r="I1" s="86">
        <v>2007</v>
      </c>
      <c r="J1" s="86">
        <v>2008</v>
      </c>
      <c r="K1" s="86">
        <v>2009</v>
      </c>
      <c r="L1" s="86">
        <v>2010</v>
      </c>
      <c r="M1" s="86">
        <v>2011</v>
      </c>
      <c r="N1" s="86">
        <v>2012</v>
      </c>
      <c r="O1" s="86">
        <v>2013</v>
      </c>
      <c r="P1" s="86">
        <v>2014</v>
      </c>
      <c r="Q1" s="86">
        <v>2015</v>
      </c>
      <c r="R1" s="86">
        <v>2016</v>
      </c>
      <c r="S1" s="86">
        <v>2017</v>
      </c>
      <c r="T1" s="86">
        <v>2018</v>
      </c>
      <c r="U1" s="86">
        <v>2019</v>
      </c>
      <c r="V1" s="86">
        <v>2020</v>
      </c>
    </row>
    <row r="2" spans="1:22" x14ac:dyDescent="0.25">
      <c r="A2" s="25" t="s">
        <v>21</v>
      </c>
      <c r="B2" s="26">
        <v>72421723</v>
      </c>
      <c r="C2" s="26">
        <v>58330615</v>
      </c>
      <c r="D2" s="26">
        <v>41670776</v>
      </c>
      <c r="E2" s="26">
        <v>45692558</v>
      </c>
      <c r="F2" s="26">
        <v>45923391</v>
      </c>
      <c r="G2" s="26">
        <v>53737509</v>
      </c>
      <c r="H2" s="26">
        <v>87290350</v>
      </c>
      <c r="I2" s="26">
        <v>89798020</v>
      </c>
      <c r="J2" s="26">
        <v>117774626</v>
      </c>
      <c r="K2" s="26">
        <v>52075866</v>
      </c>
      <c r="L2" s="26">
        <v>39142908</v>
      </c>
      <c r="M2" s="26">
        <v>22970662</v>
      </c>
      <c r="N2" s="12">
        <v>15818987</v>
      </c>
      <c r="O2" s="69">
        <v>17359532</v>
      </c>
      <c r="P2" s="12">
        <v>23008573</v>
      </c>
      <c r="Q2" s="12">
        <v>48546991</v>
      </c>
      <c r="R2" s="12">
        <v>47805173</v>
      </c>
      <c r="S2" s="12">
        <v>64215188</v>
      </c>
      <c r="T2" s="69">
        <v>53252394</v>
      </c>
      <c r="U2" s="12">
        <v>40530414</v>
      </c>
      <c r="V2" s="141">
        <v>36201890</v>
      </c>
    </row>
    <row r="3" spans="1:22" x14ac:dyDescent="0.25">
      <c r="A3" s="25" t="s">
        <v>22</v>
      </c>
      <c r="B3" s="26">
        <v>59392066</v>
      </c>
      <c r="C3" s="26">
        <v>48051275</v>
      </c>
      <c r="D3" s="26">
        <v>34437013</v>
      </c>
      <c r="E3" s="26">
        <v>37461370</v>
      </c>
      <c r="F3" s="26">
        <v>37096080</v>
      </c>
      <c r="G3" s="26">
        <v>42892452</v>
      </c>
      <c r="H3" s="26">
        <v>60874066</v>
      </c>
      <c r="I3" s="26">
        <v>60989258</v>
      </c>
      <c r="J3" s="26">
        <v>76890468</v>
      </c>
      <c r="K3" s="26">
        <v>37807736</v>
      </c>
      <c r="L3" s="26">
        <v>28020903</v>
      </c>
      <c r="M3" s="26">
        <v>19376714</v>
      </c>
      <c r="N3" s="12">
        <v>14238027</v>
      </c>
      <c r="O3" s="69">
        <v>15929892</v>
      </c>
      <c r="P3" s="12">
        <v>20801535</v>
      </c>
      <c r="Q3" s="12">
        <v>41245682</v>
      </c>
      <c r="R3" s="12">
        <v>38913408</v>
      </c>
      <c r="S3" s="12">
        <v>49899324</v>
      </c>
      <c r="T3" s="69">
        <v>39349851</v>
      </c>
      <c r="U3" s="12">
        <v>31991064</v>
      </c>
      <c r="V3" s="141">
        <v>27565730</v>
      </c>
    </row>
    <row r="6" spans="1:22" x14ac:dyDescent="0.25">
      <c r="A6" s="27"/>
    </row>
    <row r="7" spans="1:22" x14ac:dyDescent="0.25">
      <c r="A7" s="27"/>
    </row>
    <row r="8" spans="1:22" x14ac:dyDescent="0.25">
      <c r="A8" s="27"/>
    </row>
    <row r="9" spans="1:22" x14ac:dyDescent="0.25">
      <c r="A9" s="27"/>
    </row>
    <row r="10" spans="1:22" x14ac:dyDescent="0.25">
      <c r="A10" s="27"/>
    </row>
    <row r="11" spans="1:22" x14ac:dyDescent="0.25">
      <c r="A11" s="27"/>
    </row>
    <row r="12" spans="1:22" x14ac:dyDescent="0.25">
      <c r="A12" s="27"/>
    </row>
    <row r="13" spans="1:22" x14ac:dyDescent="0.25">
      <c r="A13" s="27"/>
    </row>
    <row r="14" spans="1:22" x14ac:dyDescent="0.25">
      <c r="A14" s="27"/>
    </row>
    <row r="15" spans="1:22" x14ac:dyDescent="0.25">
      <c r="A15" s="27"/>
    </row>
    <row r="36" spans="1:1" x14ac:dyDescent="0.25">
      <c r="A36" s="27" t="s">
        <v>159</v>
      </c>
    </row>
  </sheetData>
  <pageMargins left="0.7" right="0.7" top="0.75" bottom="0.75" header="0.3" footer="0.3"/>
  <drawing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dimension ref="A1:GG333"/>
  <sheetViews>
    <sheetView workbookViewId="0">
      <pane xSplit="1" topLeftCell="FY1" activePane="topRight" state="frozen"/>
      <selection pane="topRight"/>
    </sheetView>
  </sheetViews>
  <sheetFormatPr defaultRowHeight="15" x14ac:dyDescent="0.25"/>
  <cols>
    <col min="1" max="1" width="2.28515625" style="91" customWidth="1"/>
    <col min="2" max="2" width="10.5703125" bestFit="1" customWidth="1"/>
    <col min="4" max="4" width="12.7109375" bestFit="1" customWidth="1"/>
    <col min="5" max="6" width="11.140625" bestFit="1" customWidth="1"/>
    <col min="7" max="7" width="12.5703125" bestFit="1" customWidth="1"/>
    <col min="8" max="9" width="11.140625" bestFit="1" customWidth="1"/>
    <col min="11" max="11" width="10.5703125" bestFit="1" customWidth="1"/>
    <col min="13" max="15" width="12.7109375" bestFit="1" customWidth="1"/>
    <col min="16" max="16" width="12.5703125" style="31" bestFit="1" customWidth="1"/>
    <col min="17" max="18" width="11.140625" style="31" bestFit="1" customWidth="1"/>
    <col min="20" max="20" width="10.5703125" style="31" bestFit="1" customWidth="1"/>
    <col min="21" max="21" width="9.140625" style="31" bestFit="1" customWidth="1"/>
    <col min="22" max="24" width="12.7109375" style="31" bestFit="1" customWidth="1"/>
    <col min="25" max="25" width="12.5703125" style="31" bestFit="1" customWidth="1"/>
    <col min="26" max="27" width="11.140625" style="31" bestFit="1" customWidth="1"/>
    <col min="29" max="29" width="10.5703125" style="31" bestFit="1" customWidth="1"/>
    <col min="30" max="30" width="9.140625" style="31"/>
    <col min="31" max="33" width="12.7109375" style="31" bestFit="1" customWidth="1"/>
    <col min="34" max="34" width="12.5703125" style="31" bestFit="1" customWidth="1"/>
    <col min="35" max="36" width="11.140625" style="31" bestFit="1" customWidth="1"/>
    <col min="38" max="38" width="10.5703125" style="31" bestFit="1" customWidth="1"/>
    <col min="39" max="39" width="9.140625" style="31"/>
    <col min="40" max="42" width="12.7109375" style="31" bestFit="1" customWidth="1"/>
    <col min="43" max="43" width="12.5703125" style="31" bestFit="1" customWidth="1"/>
    <col min="44" max="44" width="12.7109375" style="31" bestFit="1" customWidth="1"/>
    <col min="45" max="45" width="11.140625" style="31" bestFit="1" customWidth="1"/>
    <col min="47" max="47" width="10.5703125" bestFit="1" customWidth="1"/>
    <col min="49" max="51" width="12.7109375" bestFit="1" customWidth="1"/>
    <col min="52" max="52" width="12.5703125" style="31" bestFit="1" customWidth="1"/>
    <col min="53" max="53" width="12.7109375" style="31" bestFit="1" customWidth="1"/>
    <col min="54" max="54" width="11.140625" style="31" bestFit="1" customWidth="1"/>
    <col min="56" max="56" width="10.5703125" bestFit="1" customWidth="1"/>
    <col min="58" max="60" width="12.7109375" bestFit="1" customWidth="1"/>
    <col min="61" max="61" width="12.5703125" bestFit="1" customWidth="1"/>
    <col min="62" max="62" width="12.7109375" bestFit="1" customWidth="1"/>
    <col min="63" max="63" width="11.140625" bestFit="1" customWidth="1"/>
    <col min="65" max="65" width="10.5703125" style="31" bestFit="1" customWidth="1"/>
    <col min="66" max="66" width="9.140625" style="31"/>
    <col min="67" max="69" width="12.7109375" style="31" bestFit="1" customWidth="1"/>
    <col min="70" max="70" width="12.5703125" style="31" bestFit="1" customWidth="1"/>
    <col min="71" max="71" width="12.7109375" style="31" bestFit="1" customWidth="1"/>
    <col min="72" max="72" width="11.140625" style="31" bestFit="1" customWidth="1"/>
    <col min="74" max="74" width="10.5703125" bestFit="1" customWidth="1"/>
    <col min="76" max="78" width="12.7109375" bestFit="1" customWidth="1"/>
    <col min="79" max="79" width="12.5703125" style="31" bestFit="1" customWidth="1"/>
    <col min="80" max="80" width="12.7109375" style="31" bestFit="1" customWidth="1"/>
    <col min="81" max="81" width="11.140625" style="31" bestFit="1" customWidth="1"/>
    <col min="83" max="83" width="10.5703125" style="31" bestFit="1" customWidth="1"/>
    <col min="84" max="84" width="9.140625" style="31"/>
    <col min="85" max="87" width="12.7109375" style="31" bestFit="1" customWidth="1"/>
    <col min="88" max="88" width="12.5703125" bestFit="1" customWidth="1"/>
    <col min="89" max="89" width="12.7109375" bestFit="1" customWidth="1"/>
    <col min="90" max="90" width="11.140625" bestFit="1" customWidth="1"/>
    <col min="92" max="92" width="10.5703125" bestFit="1" customWidth="1"/>
    <col min="94" max="96" width="12.7109375" bestFit="1" customWidth="1"/>
    <col min="97" max="97" width="12.5703125" bestFit="1" customWidth="1"/>
    <col min="98" max="98" width="12.7109375" bestFit="1" customWidth="1"/>
    <col min="99" max="99" width="11.140625" bestFit="1" customWidth="1"/>
    <col min="101" max="101" width="10.5703125" bestFit="1" customWidth="1"/>
    <col min="103" max="105" width="12.7109375" bestFit="1" customWidth="1"/>
    <col min="106" max="106" width="12.5703125" bestFit="1" customWidth="1"/>
    <col min="107" max="108" width="11.140625" bestFit="1" customWidth="1"/>
    <col min="110" max="110" width="10.5703125" style="31" bestFit="1" customWidth="1"/>
    <col min="111" max="111" width="9.140625" style="31"/>
    <col min="112" max="114" width="12.7109375" style="31" bestFit="1" customWidth="1"/>
    <col min="115" max="115" width="12.5703125" bestFit="1" customWidth="1"/>
    <col min="116" max="117" width="12.7109375" bestFit="1" customWidth="1"/>
    <col min="119" max="119" width="10.5703125" style="31" bestFit="1" customWidth="1"/>
    <col min="120" max="120" width="9.140625" style="31"/>
    <col min="121" max="123" width="12.7109375" style="31" bestFit="1" customWidth="1"/>
    <col min="124" max="124" width="12.5703125" style="31" bestFit="1" customWidth="1"/>
    <col min="125" max="126" width="11.140625" style="31" bestFit="1" customWidth="1"/>
    <col min="128" max="128" width="10.5703125" style="132" bestFit="1" customWidth="1"/>
    <col min="129" max="129" width="9.140625" style="132"/>
    <col min="130" max="132" width="12.7109375" style="132" bestFit="1" customWidth="1"/>
    <col min="133" max="133" width="12.5703125" style="132" bestFit="1" customWidth="1"/>
    <col min="134" max="134" width="12.7109375" style="132" bestFit="1" customWidth="1"/>
    <col min="135" max="135" width="11.140625" style="132" bestFit="1" customWidth="1"/>
    <col min="137" max="137" width="10.5703125" style="132" bestFit="1" customWidth="1"/>
    <col min="138" max="138" width="9.140625" style="132"/>
    <col min="139" max="141" width="12.7109375" style="132" bestFit="1" customWidth="1"/>
    <col min="142" max="142" width="12.5703125" bestFit="1" customWidth="1"/>
    <col min="143" max="143" width="12.7109375" bestFit="1" customWidth="1"/>
    <col min="144" max="144" width="11.140625" bestFit="1" customWidth="1"/>
    <col min="145" max="145" width="12.7109375" bestFit="1" customWidth="1"/>
    <col min="146" max="146" width="11.140625" style="132" bestFit="1" customWidth="1"/>
    <col min="147" max="147" width="9.140625" style="132"/>
    <col min="148" max="150" width="12.7109375" style="132" bestFit="1" customWidth="1"/>
    <col min="151" max="151" width="12.5703125" style="132" bestFit="1" customWidth="1"/>
    <col min="152" max="152" width="12.7109375" style="132" bestFit="1" customWidth="1"/>
    <col min="153" max="153" width="11.140625" style="132" bestFit="1" customWidth="1"/>
    <col min="155" max="155" width="10.5703125" bestFit="1" customWidth="1"/>
    <col min="157" max="159" width="12.7109375" bestFit="1" customWidth="1"/>
    <col min="160" max="160" width="12.5703125" style="132" bestFit="1" customWidth="1"/>
    <col min="161" max="161" width="12.7109375" style="132" bestFit="1" customWidth="1"/>
    <col min="162" max="162" width="11.140625" style="132" bestFit="1" customWidth="1"/>
    <col min="164" max="164" width="10.5703125" bestFit="1" customWidth="1"/>
    <col min="166" max="168" width="12.7109375" bestFit="1" customWidth="1"/>
    <col min="169" max="169" width="12.5703125" bestFit="1" customWidth="1"/>
    <col min="170" max="170" width="12.7109375" bestFit="1" customWidth="1"/>
    <col min="171" max="171" width="11.140625" bestFit="1" customWidth="1"/>
    <col min="173" max="173" width="10.5703125" bestFit="1" customWidth="1"/>
    <col min="175" max="177" width="12.7109375" bestFit="1" customWidth="1"/>
    <col min="178" max="178" width="12.5703125" bestFit="1" customWidth="1"/>
    <col min="179" max="179" width="12.7109375" bestFit="1" customWidth="1"/>
    <col min="180" max="180" width="11.140625" bestFit="1" customWidth="1"/>
    <col min="182" max="182" width="10.5703125" bestFit="1" customWidth="1"/>
    <col min="184" max="186" width="12.7109375" bestFit="1" customWidth="1"/>
    <col min="187" max="187" width="12.5703125" bestFit="1" customWidth="1"/>
    <col min="188" max="188" width="12.7109375" bestFit="1" customWidth="1"/>
    <col min="189" max="189" width="11.140625" bestFit="1" customWidth="1"/>
  </cols>
  <sheetData>
    <row r="1" spans="1:189" x14ac:dyDescent="0.25">
      <c r="A1" s="128"/>
      <c r="B1" s="94">
        <v>2000</v>
      </c>
      <c r="C1" s="95"/>
      <c r="D1" s="95"/>
      <c r="E1" s="95"/>
      <c r="F1" s="95"/>
      <c r="G1" s="95"/>
      <c r="H1" s="95"/>
      <c r="I1" s="95"/>
      <c r="J1" s="83"/>
      <c r="K1" s="94">
        <v>2001</v>
      </c>
      <c r="L1" s="95"/>
      <c r="M1" s="95"/>
      <c r="N1" s="95"/>
      <c r="O1" s="95"/>
      <c r="P1" s="95"/>
      <c r="Q1" s="95"/>
      <c r="R1" s="95"/>
      <c r="S1" s="83"/>
      <c r="T1" s="94">
        <v>2002</v>
      </c>
      <c r="U1" s="95"/>
      <c r="V1" s="95"/>
      <c r="W1" s="95"/>
      <c r="X1" s="95"/>
      <c r="Y1" s="95"/>
      <c r="Z1" s="95"/>
      <c r="AA1" s="95"/>
      <c r="AB1" s="83"/>
      <c r="AC1" s="94">
        <v>2003</v>
      </c>
      <c r="AD1" s="95"/>
      <c r="AE1" s="95"/>
      <c r="AF1" s="95"/>
      <c r="AG1" s="95"/>
      <c r="AH1" s="95"/>
      <c r="AI1" s="95"/>
      <c r="AJ1" s="95"/>
      <c r="AK1" s="83"/>
      <c r="AL1" s="94">
        <v>2004</v>
      </c>
      <c r="AM1" s="95"/>
      <c r="AN1" s="95"/>
      <c r="AO1" s="95"/>
      <c r="AP1" s="95"/>
      <c r="AQ1" s="95"/>
      <c r="AR1" s="95"/>
      <c r="AS1" s="95"/>
      <c r="AT1" s="83"/>
      <c r="AU1" s="94">
        <v>2005</v>
      </c>
      <c r="AV1" s="95"/>
      <c r="AW1" s="95"/>
      <c r="AX1" s="95"/>
      <c r="AY1" s="95"/>
      <c r="AZ1" s="95"/>
      <c r="BA1" s="95"/>
      <c r="BB1" s="95"/>
      <c r="BC1" s="83"/>
      <c r="BD1" s="94">
        <v>2006</v>
      </c>
      <c r="BE1" s="95"/>
      <c r="BF1" s="95"/>
      <c r="BG1" s="95"/>
      <c r="BH1" s="95"/>
      <c r="BI1" s="95"/>
      <c r="BJ1" s="95"/>
      <c r="BK1" s="95"/>
      <c r="BL1" s="83"/>
      <c r="BM1" s="94">
        <v>2007</v>
      </c>
      <c r="BN1" s="95"/>
      <c r="BO1" s="95"/>
      <c r="BP1" s="95"/>
      <c r="BQ1" s="95"/>
      <c r="BR1" s="95"/>
      <c r="BS1" s="95"/>
      <c r="BT1" s="95"/>
      <c r="BU1" s="83"/>
      <c r="BV1" s="94">
        <v>2008</v>
      </c>
      <c r="BW1" s="95"/>
      <c r="BX1" s="95"/>
      <c r="BY1" s="95"/>
      <c r="BZ1" s="95"/>
      <c r="CA1" s="95"/>
      <c r="CB1" s="95"/>
      <c r="CC1" s="95"/>
      <c r="CD1" s="83"/>
      <c r="CE1" s="94">
        <v>2009</v>
      </c>
      <c r="CF1" s="95"/>
      <c r="CG1" s="95"/>
      <c r="CH1" s="95"/>
      <c r="CI1" s="95"/>
      <c r="CJ1" s="95"/>
      <c r="CK1" s="95"/>
      <c r="CL1" s="95"/>
      <c r="CM1" s="83"/>
      <c r="CN1" s="94">
        <v>2010</v>
      </c>
      <c r="CO1" s="95"/>
      <c r="CP1" s="95"/>
      <c r="CQ1" s="95"/>
      <c r="CR1" s="95"/>
      <c r="CS1" s="95"/>
      <c r="CT1" s="95"/>
      <c r="CU1" s="95"/>
      <c r="CV1" s="83"/>
      <c r="CW1" s="94">
        <v>2011</v>
      </c>
      <c r="CX1" s="95"/>
      <c r="CY1" s="95"/>
      <c r="CZ1" s="95"/>
      <c r="DA1" s="95"/>
      <c r="DB1" s="95"/>
      <c r="DC1" s="95"/>
      <c r="DD1" s="95"/>
      <c r="DF1" s="94">
        <v>2012</v>
      </c>
      <c r="DG1" s="95"/>
      <c r="DH1" s="95"/>
      <c r="DI1" s="95"/>
      <c r="DJ1" s="95"/>
      <c r="DK1" s="95"/>
      <c r="DL1" s="95"/>
      <c r="DM1" s="95"/>
      <c r="DO1" s="94">
        <v>2013</v>
      </c>
      <c r="DP1" s="95"/>
      <c r="DQ1" s="95"/>
      <c r="DR1" s="95"/>
      <c r="DS1" s="95"/>
      <c r="DT1" s="95"/>
      <c r="DU1" s="95"/>
      <c r="DV1" s="95"/>
      <c r="DX1" s="86">
        <v>2014</v>
      </c>
      <c r="EG1" s="86">
        <v>2015</v>
      </c>
      <c r="EP1" s="86">
        <v>2016</v>
      </c>
      <c r="EY1" s="86">
        <v>2017</v>
      </c>
      <c r="EZ1" s="132"/>
      <c r="FA1" s="132"/>
      <c r="FB1" s="132"/>
      <c r="FC1" s="132"/>
      <c r="FH1" s="86">
        <v>2018</v>
      </c>
      <c r="FI1" s="132"/>
      <c r="FJ1" s="132"/>
      <c r="FK1" s="132"/>
      <c r="FL1" s="132"/>
      <c r="FM1" s="132"/>
      <c r="FN1" s="132"/>
      <c r="FO1" s="132"/>
      <c r="FQ1" s="86">
        <v>2019</v>
      </c>
      <c r="FR1" s="132"/>
      <c r="FS1" s="132"/>
      <c r="FT1" s="132"/>
      <c r="FU1" s="132"/>
      <c r="FV1" s="132"/>
      <c r="FW1" s="132"/>
      <c r="FX1" s="132"/>
      <c r="FZ1" s="86">
        <v>2020</v>
      </c>
      <c r="GA1" s="132"/>
      <c r="GB1" s="132"/>
      <c r="GC1" s="132"/>
      <c r="GD1" s="132"/>
      <c r="GE1" s="132"/>
      <c r="GF1" s="132"/>
      <c r="GG1" s="132"/>
    </row>
    <row r="2" spans="1:189" x14ac:dyDescent="0.25">
      <c r="A2" s="91" t="s">
        <v>135</v>
      </c>
      <c r="B2" s="96" t="s">
        <v>29</v>
      </c>
      <c r="C2" s="96" t="s">
        <v>30</v>
      </c>
      <c r="D2" s="96" t="s">
        <v>11</v>
      </c>
      <c r="E2" s="96" t="s">
        <v>12</v>
      </c>
      <c r="F2" s="96" t="s">
        <v>13</v>
      </c>
      <c r="G2" s="96" t="s">
        <v>31</v>
      </c>
      <c r="H2" s="96" t="s">
        <v>32</v>
      </c>
      <c r="I2" s="96" t="s">
        <v>33</v>
      </c>
      <c r="J2" s="83"/>
      <c r="K2" s="96" t="s">
        <v>29</v>
      </c>
      <c r="L2" s="96" t="s">
        <v>30</v>
      </c>
      <c r="M2" s="96" t="s">
        <v>11</v>
      </c>
      <c r="N2" s="96" t="s">
        <v>12</v>
      </c>
      <c r="O2" s="96" t="s">
        <v>13</v>
      </c>
      <c r="P2" s="96" t="s">
        <v>31</v>
      </c>
      <c r="Q2" s="96" t="s">
        <v>32</v>
      </c>
      <c r="R2" s="96" t="s">
        <v>33</v>
      </c>
      <c r="S2" s="83"/>
      <c r="T2" s="96" t="s">
        <v>29</v>
      </c>
      <c r="U2" s="96" t="s">
        <v>30</v>
      </c>
      <c r="V2" s="96" t="s">
        <v>11</v>
      </c>
      <c r="W2" s="96" t="s">
        <v>12</v>
      </c>
      <c r="X2" s="96" t="s">
        <v>13</v>
      </c>
      <c r="Y2" s="96" t="s">
        <v>31</v>
      </c>
      <c r="Z2" s="96" t="s">
        <v>32</v>
      </c>
      <c r="AA2" s="96" t="s">
        <v>33</v>
      </c>
      <c r="AB2" s="83"/>
      <c r="AC2" s="96" t="s">
        <v>29</v>
      </c>
      <c r="AD2" s="96" t="s">
        <v>30</v>
      </c>
      <c r="AE2" s="96" t="s">
        <v>11</v>
      </c>
      <c r="AF2" s="96" t="s">
        <v>12</v>
      </c>
      <c r="AG2" s="96" t="s">
        <v>13</v>
      </c>
      <c r="AH2" s="96" t="s">
        <v>31</v>
      </c>
      <c r="AI2" s="96" t="s">
        <v>32</v>
      </c>
      <c r="AJ2" s="96" t="s">
        <v>33</v>
      </c>
      <c r="AK2" s="83"/>
      <c r="AL2" s="96" t="s">
        <v>29</v>
      </c>
      <c r="AM2" s="96" t="s">
        <v>30</v>
      </c>
      <c r="AN2" s="96" t="s">
        <v>11</v>
      </c>
      <c r="AO2" s="96" t="s">
        <v>12</v>
      </c>
      <c r="AP2" s="96" t="s">
        <v>13</v>
      </c>
      <c r="AQ2" s="96" t="s">
        <v>31</v>
      </c>
      <c r="AR2" s="96" t="s">
        <v>32</v>
      </c>
      <c r="AS2" s="96" t="s">
        <v>33</v>
      </c>
      <c r="AT2" s="83"/>
      <c r="AU2" s="96" t="s">
        <v>29</v>
      </c>
      <c r="AV2" s="96" t="s">
        <v>30</v>
      </c>
      <c r="AW2" s="96" t="s">
        <v>11</v>
      </c>
      <c r="AX2" s="96" t="s">
        <v>12</v>
      </c>
      <c r="AY2" s="96" t="s">
        <v>13</v>
      </c>
      <c r="AZ2" s="96" t="s">
        <v>31</v>
      </c>
      <c r="BA2" s="96" t="s">
        <v>32</v>
      </c>
      <c r="BB2" s="96" t="s">
        <v>33</v>
      </c>
      <c r="BC2" s="83"/>
      <c r="BD2" s="96" t="s">
        <v>29</v>
      </c>
      <c r="BE2" s="96" t="s">
        <v>30</v>
      </c>
      <c r="BF2" s="96" t="s">
        <v>11</v>
      </c>
      <c r="BG2" s="96" t="s">
        <v>12</v>
      </c>
      <c r="BH2" s="96" t="s">
        <v>13</v>
      </c>
      <c r="BI2" s="96" t="s">
        <v>31</v>
      </c>
      <c r="BJ2" s="96" t="s">
        <v>32</v>
      </c>
      <c r="BK2" s="96" t="s">
        <v>33</v>
      </c>
      <c r="BL2" s="83"/>
      <c r="BM2" s="96" t="s">
        <v>29</v>
      </c>
      <c r="BN2" s="96" t="s">
        <v>30</v>
      </c>
      <c r="BO2" s="96" t="s">
        <v>11</v>
      </c>
      <c r="BP2" s="96" t="s">
        <v>12</v>
      </c>
      <c r="BQ2" s="96" t="s">
        <v>13</v>
      </c>
      <c r="BR2" s="96" t="s">
        <v>31</v>
      </c>
      <c r="BS2" s="96" t="s">
        <v>32</v>
      </c>
      <c r="BT2" s="96" t="s">
        <v>33</v>
      </c>
      <c r="BU2" s="83"/>
      <c r="BV2" s="96" t="s">
        <v>29</v>
      </c>
      <c r="BW2" s="96" t="s">
        <v>30</v>
      </c>
      <c r="BX2" s="96" t="s">
        <v>11</v>
      </c>
      <c r="BY2" s="96" t="s">
        <v>12</v>
      </c>
      <c r="BZ2" s="96" t="s">
        <v>13</v>
      </c>
      <c r="CA2" s="96" t="s">
        <v>31</v>
      </c>
      <c r="CB2" s="96" t="s">
        <v>32</v>
      </c>
      <c r="CC2" s="96" t="s">
        <v>33</v>
      </c>
      <c r="CD2" s="83"/>
      <c r="CE2" s="96" t="s">
        <v>29</v>
      </c>
      <c r="CF2" s="96" t="s">
        <v>30</v>
      </c>
      <c r="CG2" s="96" t="s">
        <v>11</v>
      </c>
      <c r="CH2" s="96" t="s">
        <v>12</v>
      </c>
      <c r="CI2" s="96" t="s">
        <v>13</v>
      </c>
      <c r="CJ2" s="96" t="s">
        <v>31</v>
      </c>
      <c r="CK2" s="96" t="s">
        <v>32</v>
      </c>
      <c r="CL2" s="96" t="s">
        <v>33</v>
      </c>
      <c r="CM2" s="83"/>
      <c r="CN2" s="96" t="s">
        <v>29</v>
      </c>
      <c r="CO2" s="96" t="s">
        <v>30</v>
      </c>
      <c r="CP2" s="96" t="s">
        <v>11</v>
      </c>
      <c r="CQ2" s="96" t="s">
        <v>12</v>
      </c>
      <c r="CR2" s="96" t="s">
        <v>13</v>
      </c>
      <c r="CS2" s="96" t="s">
        <v>31</v>
      </c>
      <c r="CT2" s="96" t="s">
        <v>32</v>
      </c>
      <c r="CU2" s="96" t="s">
        <v>33</v>
      </c>
      <c r="CV2" s="83"/>
      <c r="CW2" s="96" t="s">
        <v>29</v>
      </c>
      <c r="CX2" s="96" t="s">
        <v>30</v>
      </c>
      <c r="CY2" s="96" t="s">
        <v>11</v>
      </c>
      <c r="CZ2" s="96" t="s">
        <v>12</v>
      </c>
      <c r="DA2" s="96" t="s">
        <v>13</v>
      </c>
      <c r="DB2" s="96" t="s">
        <v>31</v>
      </c>
      <c r="DC2" s="96" t="s">
        <v>32</v>
      </c>
      <c r="DD2" s="96" t="s">
        <v>33</v>
      </c>
      <c r="DF2" s="96" t="s">
        <v>29</v>
      </c>
      <c r="DG2" s="96" t="s">
        <v>30</v>
      </c>
      <c r="DH2" s="96" t="s">
        <v>11</v>
      </c>
      <c r="DI2" s="96" t="s">
        <v>12</v>
      </c>
      <c r="DJ2" s="96" t="s">
        <v>13</v>
      </c>
      <c r="DK2" s="96" t="s">
        <v>31</v>
      </c>
      <c r="DL2" s="96" t="s">
        <v>32</v>
      </c>
      <c r="DM2" s="96" t="s">
        <v>33</v>
      </c>
      <c r="DO2" s="96" t="s">
        <v>29</v>
      </c>
      <c r="DP2" s="96" t="s">
        <v>30</v>
      </c>
      <c r="DQ2" s="96" t="s">
        <v>11</v>
      </c>
      <c r="DR2" s="96" t="s">
        <v>12</v>
      </c>
      <c r="DS2" s="96" t="s">
        <v>13</v>
      </c>
      <c r="DT2" s="96" t="s">
        <v>31</v>
      </c>
      <c r="DU2" s="96" t="s">
        <v>32</v>
      </c>
      <c r="DV2" s="96" t="s">
        <v>33</v>
      </c>
      <c r="DX2" s="96" t="s">
        <v>29</v>
      </c>
      <c r="DY2" s="96" t="s">
        <v>30</v>
      </c>
      <c r="DZ2" s="96" t="s">
        <v>11</v>
      </c>
      <c r="EA2" s="96" t="s">
        <v>12</v>
      </c>
      <c r="EB2" s="96" t="s">
        <v>13</v>
      </c>
      <c r="EC2" s="96" t="s">
        <v>31</v>
      </c>
      <c r="ED2" s="96" t="s">
        <v>32</v>
      </c>
      <c r="EE2" s="96" t="s">
        <v>33</v>
      </c>
      <c r="EG2" s="96" t="s">
        <v>29</v>
      </c>
      <c r="EH2" s="96" t="s">
        <v>30</v>
      </c>
      <c r="EI2" s="96" t="s">
        <v>11</v>
      </c>
      <c r="EJ2" s="96" t="s">
        <v>12</v>
      </c>
      <c r="EK2" s="96" t="s">
        <v>13</v>
      </c>
      <c r="EL2" s="96" t="s">
        <v>31</v>
      </c>
      <c r="EM2" s="96" t="s">
        <v>32</v>
      </c>
      <c r="EN2" s="96" t="s">
        <v>33</v>
      </c>
      <c r="EP2" s="96" t="s">
        <v>29</v>
      </c>
      <c r="EQ2" s="96" t="s">
        <v>30</v>
      </c>
      <c r="ER2" s="96" t="s">
        <v>11</v>
      </c>
      <c r="ES2" s="96" t="s">
        <v>12</v>
      </c>
      <c r="ET2" s="96" t="s">
        <v>13</v>
      </c>
      <c r="EU2" s="96" t="s">
        <v>31</v>
      </c>
      <c r="EV2" s="96" t="s">
        <v>32</v>
      </c>
      <c r="EW2" s="96" t="s">
        <v>33</v>
      </c>
      <c r="EY2" s="96" t="s">
        <v>29</v>
      </c>
      <c r="EZ2" s="96" t="s">
        <v>30</v>
      </c>
      <c r="FA2" s="96" t="s">
        <v>11</v>
      </c>
      <c r="FB2" s="96" t="s">
        <v>12</v>
      </c>
      <c r="FC2" s="96" t="s">
        <v>13</v>
      </c>
      <c r="FD2" s="96" t="s">
        <v>31</v>
      </c>
      <c r="FE2" s="96" t="s">
        <v>32</v>
      </c>
      <c r="FF2" s="96" t="s">
        <v>33</v>
      </c>
      <c r="FH2" s="96" t="s">
        <v>29</v>
      </c>
      <c r="FI2" s="96" t="s">
        <v>30</v>
      </c>
      <c r="FJ2" s="96" t="s">
        <v>11</v>
      </c>
      <c r="FK2" s="96" t="s">
        <v>12</v>
      </c>
      <c r="FL2" s="96" t="s">
        <v>13</v>
      </c>
      <c r="FM2" s="96" t="s">
        <v>31</v>
      </c>
      <c r="FN2" s="96" t="s">
        <v>32</v>
      </c>
      <c r="FO2" s="96" t="s">
        <v>33</v>
      </c>
      <c r="FQ2" s="96" t="s">
        <v>29</v>
      </c>
      <c r="FR2" s="96" t="s">
        <v>30</v>
      </c>
      <c r="FS2" s="96" t="s">
        <v>11</v>
      </c>
      <c r="FT2" s="96" t="s">
        <v>12</v>
      </c>
      <c r="FU2" s="96" t="s">
        <v>13</v>
      </c>
      <c r="FV2" s="96" t="s">
        <v>31</v>
      </c>
      <c r="FW2" s="96" t="s">
        <v>32</v>
      </c>
      <c r="FX2" s="96" t="s">
        <v>33</v>
      </c>
      <c r="FZ2" s="96" t="s">
        <v>29</v>
      </c>
      <c r="GA2" s="96" t="s">
        <v>30</v>
      </c>
      <c r="GB2" s="96" t="s">
        <v>11</v>
      </c>
      <c r="GC2" s="96" t="s">
        <v>12</v>
      </c>
      <c r="GD2" s="96" t="s">
        <v>13</v>
      </c>
      <c r="GE2" s="96" t="s">
        <v>31</v>
      </c>
      <c r="GF2" s="96" t="s">
        <v>32</v>
      </c>
      <c r="GG2" s="96" t="s">
        <v>33</v>
      </c>
    </row>
    <row r="3" spans="1:189" x14ac:dyDescent="0.25">
      <c r="A3" s="91" t="s">
        <v>142</v>
      </c>
      <c r="B3" s="100" t="s">
        <v>0</v>
      </c>
      <c r="C3" s="100">
        <v>37</v>
      </c>
      <c r="D3" s="104">
        <v>26879281</v>
      </c>
      <c r="E3" s="104">
        <v>26394803</v>
      </c>
      <c r="F3" s="104">
        <v>26394803</v>
      </c>
      <c r="G3" s="100">
        <v>0</v>
      </c>
      <c r="H3" s="104">
        <v>26879281</v>
      </c>
      <c r="I3" s="100">
        <v>0</v>
      </c>
      <c r="K3" s="100" t="s">
        <v>0</v>
      </c>
      <c r="L3" s="100">
        <v>34</v>
      </c>
      <c r="M3" s="104">
        <v>29744282</v>
      </c>
      <c r="N3" s="104">
        <v>29518705</v>
      </c>
      <c r="O3" s="104">
        <v>29518705</v>
      </c>
      <c r="P3" s="100">
        <v>0</v>
      </c>
      <c r="Q3" s="104">
        <v>29744282</v>
      </c>
      <c r="R3" s="100">
        <v>0</v>
      </c>
      <c r="T3" s="100" t="s">
        <v>0</v>
      </c>
      <c r="U3" s="100">
        <v>38</v>
      </c>
      <c r="V3" s="104">
        <v>31419191</v>
      </c>
      <c r="W3" s="104">
        <v>31313959</v>
      </c>
      <c r="X3" s="104">
        <v>31313959</v>
      </c>
      <c r="Y3" s="100">
        <v>0</v>
      </c>
      <c r="Z3" s="104">
        <v>31419191</v>
      </c>
      <c r="AA3" s="100">
        <v>0</v>
      </c>
      <c r="AC3" s="100" t="s">
        <v>0</v>
      </c>
      <c r="AD3" s="100">
        <v>37</v>
      </c>
      <c r="AE3" s="104">
        <v>31555956</v>
      </c>
      <c r="AF3" s="104">
        <v>31458856</v>
      </c>
      <c r="AG3" s="104">
        <v>31458856</v>
      </c>
      <c r="AH3" s="100">
        <v>0</v>
      </c>
      <c r="AI3" s="104">
        <v>31555956</v>
      </c>
      <c r="AJ3" s="100">
        <v>0</v>
      </c>
      <c r="AL3" s="100" t="s">
        <v>0</v>
      </c>
      <c r="AM3" s="100">
        <v>44</v>
      </c>
      <c r="AN3" s="104">
        <v>35670716</v>
      </c>
      <c r="AO3" s="104">
        <v>35555086</v>
      </c>
      <c r="AP3" s="104">
        <v>35555086</v>
      </c>
      <c r="AQ3" s="100">
        <v>0</v>
      </c>
      <c r="AR3" s="104">
        <v>35670716</v>
      </c>
      <c r="AS3" s="100">
        <v>0</v>
      </c>
      <c r="AU3" s="100" t="s">
        <v>0</v>
      </c>
      <c r="AV3" s="100">
        <v>42</v>
      </c>
      <c r="AW3" s="104">
        <v>32910600</v>
      </c>
      <c r="AX3" s="104">
        <v>32769420</v>
      </c>
      <c r="AY3" s="104">
        <v>32769420</v>
      </c>
      <c r="AZ3" s="100">
        <v>0</v>
      </c>
      <c r="BA3" s="104">
        <v>32910600</v>
      </c>
      <c r="BB3" s="100">
        <v>0</v>
      </c>
      <c r="BD3" s="100" t="s">
        <v>0</v>
      </c>
      <c r="BE3" s="100">
        <v>39</v>
      </c>
      <c r="BF3" s="104">
        <v>32744814</v>
      </c>
      <c r="BG3" s="104">
        <v>32246290</v>
      </c>
      <c r="BH3" s="104">
        <v>32246290</v>
      </c>
      <c r="BI3" s="100">
        <v>0</v>
      </c>
      <c r="BJ3" s="104">
        <v>32744814</v>
      </c>
      <c r="BK3" s="100">
        <v>0</v>
      </c>
      <c r="BM3" s="100" t="s">
        <v>0</v>
      </c>
      <c r="BN3" s="100">
        <v>43</v>
      </c>
      <c r="BO3" s="104">
        <v>36001980</v>
      </c>
      <c r="BP3" s="104">
        <v>35419560</v>
      </c>
      <c r="BQ3" s="104">
        <v>35419560</v>
      </c>
      <c r="BR3" s="100">
        <v>0</v>
      </c>
      <c r="BS3" s="104">
        <v>36001980</v>
      </c>
      <c r="BT3" s="100">
        <v>0</v>
      </c>
      <c r="BV3" s="100" t="s">
        <v>0</v>
      </c>
      <c r="BW3" s="100">
        <v>43</v>
      </c>
      <c r="BX3" s="104">
        <v>36531146</v>
      </c>
      <c r="BY3" s="104">
        <v>36165900</v>
      </c>
      <c r="BZ3" s="104">
        <v>36165900</v>
      </c>
      <c r="CA3" s="100">
        <v>0</v>
      </c>
      <c r="CB3" s="104">
        <v>36531146</v>
      </c>
      <c r="CC3" s="100">
        <v>0</v>
      </c>
      <c r="CE3" s="100" t="s">
        <v>0</v>
      </c>
      <c r="CF3" s="100">
        <v>45</v>
      </c>
      <c r="CG3" s="104">
        <v>37756131</v>
      </c>
      <c r="CH3" s="104">
        <v>37590560</v>
      </c>
      <c r="CI3" s="104">
        <v>37590560</v>
      </c>
      <c r="CJ3" s="100">
        <v>0</v>
      </c>
      <c r="CK3" s="104">
        <v>37756131</v>
      </c>
      <c r="CL3" s="100">
        <v>0</v>
      </c>
      <c r="CN3" s="100" t="s">
        <v>0</v>
      </c>
      <c r="CO3" s="100">
        <v>51</v>
      </c>
      <c r="CP3" s="104">
        <v>37578109</v>
      </c>
      <c r="CQ3" s="104">
        <v>37224020</v>
      </c>
      <c r="CR3" s="104">
        <v>37224020</v>
      </c>
      <c r="CS3" s="100">
        <v>0</v>
      </c>
      <c r="CT3" s="104">
        <v>37578109</v>
      </c>
      <c r="CU3" s="100">
        <v>0</v>
      </c>
      <c r="CW3" s="100" t="s">
        <v>0</v>
      </c>
      <c r="CX3" s="100">
        <v>51</v>
      </c>
      <c r="CY3" s="104">
        <v>40117063</v>
      </c>
      <c r="CZ3" s="104">
        <v>38793230</v>
      </c>
      <c r="DA3" s="104">
        <v>38793230</v>
      </c>
      <c r="DB3" s="100">
        <v>0</v>
      </c>
      <c r="DC3" s="104">
        <v>40117063</v>
      </c>
      <c r="DD3" s="100">
        <v>0</v>
      </c>
      <c r="DF3" s="100" t="s">
        <v>0</v>
      </c>
      <c r="DG3" s="100">
        <v>50</v>
      </c>
      <c r="DH3" s="104">
        <v>37844332</v>
      </c>
      <c r="DI3" s="104">
        <v>37469740</v>
      </c>
      <c r="DJ3" s="104">
        <v>37469740</v>
      </c>
      <c r="DK3" s="100">
        <v>0</v>
      </c>
      <c r="DL3" s="104">
        <v>37844332</v>
      </c>
      <c r="DM3" s="100">
        <v>0</v>
      </c>
      <c r="DO3" s="100" t="s">
        <v>0</v>
      </c>
      <c r="DP3" s="100">
        <v>51</v>
      </c>
      <c r="DQ3" s="104">
        <v>34221455</v>
      </c>
      <c r="DR3" s="104">
        <v>33960200</v>
      </c>
      <c r="DS3" s="104">
        <v>33960200</v>
      </c>
      <c r="DT3" s="100">
        <v>0</v>
      </c>
      <c r="DU3" s="104">
        <v>34221455</v>
      </c>
      <c r="DV3" s="100">
        <v>0</v>
      </c>
      <c r="DX3" s="100" t="s">
        <v>0</v>
      </c>
      <c r="DY3" s="100">
        <v>45</v>
      </c>
      <c r="DZ3" s="104">
        <v>35609840</v>
      </c>
      <c r="EA3" s="104">
        <v>35227626</v>
      </c>
      <c r="EB3" s="104">
        <v>35227626</v>
      </c>
      <c r="EC3" s="100">
        <v>0</v>
      </c>
      <c r="ED3" s="104">
        <v>35609840</v>
      </c>
      <c r="EE3" s="100">
        <v>0</v>
      </c>
      <c r="EG3" s="100" t="s">
        <v>0</v>
      </c>
      <c r="EH3" s="132">
        <v>44</v>
      </c>
      <c r="EI3" s="69">
        <v>39845512</v>
      </c>
      <c r="EJ3" s="69">
        <v>38504380</v>
      </c>
      <c r="EK3" s="69">
        <v>38504380</v>
      </c>
      <c r="EL3" s="69">
        <v>0</v>
      </c>
      <c r="EM3" s="69">
        <v>39845512</v>
      </c>
      <c r="EN3" s="69">
        <v>0</v>
      </c>
      <c r="EP3" s="100" t="s">
        <v>0</v>
      </c>
      <c r="EQ3" s="132">
        <v>43</v>
      </c>
      <c r="ER3" s="69">
        <v>39096609</v>
      </c>
      <c r="ES3" s="69">
        <v>38882240</v>
      </c>
      <c r="ET3" s="69">
        <v>38882240</v>
      </c>
      <c r="EU3" s="132">
        <v>0</v>
      </c>
      <c r="EV3" s="69">
        <v>39096609</v>
      </c>
      <c r="EW3" s="132">
        <v>0</v>
      </c>
      <c r="EY3" s="100" t="s">
        <v>0</v>
      </c>
      <c r="EZ3" s="132">
        <v>42</v>
      </c>
      <c r="FA3" s="69">
        <v>48388838</v>
      </c>
      <c r="FB3" s="69">
        <v>48192820</v>
      </c>
      <c r="FC3" s="69">
        <v>48192820</v>
      </c>
      <c r="FD3" s="132">
        <v>0</v>
      </c>
      <c r="FE3" s="69">
        <v>48388838</v>
      </c>
      <c r="FF3" s="132">
        <v>0</v>
      </c>
      <c r="FH3" s="100" t="s">
        <v>0</v>
      </c>
      <c r="FI3" s="132">
        <v>40</v>
      </c>
      <c r="FJ3" s="69">
        <v>54499187</v>
      </c>
      <c r="FK3" s="69">
        <v>54179320</v>
      </c>
      <c r="FL3" s="69">
        <v>54179320</v>
      </c>
      <c r="FM3" s="132">
        <v>0</v>
      </c>
      <c r="FN3" s="69">
        <v>54499187</v>
      </c>
      <c r="FO3" s="132">
        <v>0</v>
      </c>
      <c r="FQ3" s="100" t="s">
        <v>0</v>
      </c>
      <c r="FR3" s="132">
        <v>62</v>
      </c>
      <c r="FS3" s="141">
        <v>54997904</v>
      </c>
      <c r="FT3" s="141">
        <v>54517350</v>
      </c>
      <c r="FU3" s="141">
        <v>54517350</v>
      </c>
      <c r="FV3" s="141">
        <v>0</v>
      </c>
      <c r="FW3" s="141">
        <v>54997904</v>
      </c>
      <c r="FX3" s="141">
        <v>0</v>
      </c>
      <c r="FZ3" s="100" t="s">
        <v>0</v>
      </c>
      <c r="GA3" s="69">
        <v>68</v>
      </c>
      <c r="GB3" s="69">
        <v>51146604</v>
      </c>
      <c r="GC3" s="69">
        <v>50516500</v>
      </c>
      <c r="GD3" s="69">
        <v>50516500</v>
      </c>
      <c r="GE3" s="132">
        <v>0</v>
      </c>
      <c r="GF3" s="69">
        <v>51146604</v>
      </c>
      <c r="GG3" s="132">
        <v>0</v>
      </c>
    </row>
    <row r="4" spans="1:189" x14ac:dyDescent="0.25">
      <c r="A4" s="91" t="s">
        <v>27</v>
      </c>
      <c r="B4" s="31" t="s">
        <v>120</v>
      </c>
      <c r="C4" s="100">
        <v>382</v>
      </c>
      <c r="D4" s="104">
        <v>18436916</v>
      </c>
      <c r="E4" s="104">
        <v>18242596</v>
      </c>
      <c r="F4" s="104">
        <v>23042126</v>
      </c>
      <c r="G4" s="104">
        <v>189755</v>
      </c>
      <c r="H4" s="104">
        <v>18436916</v>
      </c>
      <c r="I4" s="100">
        <v>0</v>
      </c>
      <c r="K4" s="31" t="s">
        <v>120</v>
      </c>
      <c r="L4" s="100">
        <v>374</v>
      </c>
      <c r="M4" s="104">
        <v>19725468</v>
      </c>
      <c r="N4" s="104">
        <v>19462666</v>
      </c>
      <c r="O4" s="104">
        <v>24844048</v>
      </c>
      <c r="P4" s="104">
        <v>258838</v>
      </c>
      <c r="Q4" s="104">
        <v>19725468</v>
      </c>
      <c r="R4" s="100">
        <v>0</v>
      </c>
      <c r="T4" s="31" t="s">
        <v>120</v>
      </c>
      <c r="U4" s="100">
        <v>356</v>
      </c>
      <c r="V4" s="104">
        <v>20162475</v>
      </c>
      <c r="W4" s="104">
        <v>19827142</v>
      </c>
      <c r="X4" s="104">
        <v>26408528</v>
      </c>
      <c r="Y4" s="104">
        <v>335333</v>
      </c>
      <c r="Z4" s="104">
        <v>20162475</v>
      </c>
      <c r="AA4" s="100">
        <v>0</v>
      </c>
      <c r="AC4" s="31" t="s">
        <v>120</v>
      </c>
      <c r="AD4" s="100">
        <v>347</v>
      </c>
      <c r="AE4" s="104">
        <v>19387481</v>
      </c>
      <c r="AF4" s="104">
        <v>19086820</v>
      </c>
      <c r="AG4" s="104">
        <v>26121104</v>
      </c>
      <c r="AH4" s="104">
        <v>300661</v>
      </c>
      <c r="AI4" s="104">
        <v>19387481</v>
      </c>
      <c r="AJ4" s="100">
        <v>0</v>
      </c>
      <c r="AL4" s="31" t="s">
        <v>120</v>
      </c>
      <c r="AM4" s="100">
        <v>301</v>
      </c>
      <c r="AN4" s="104">
        <v>18128922</v>
      </c>
      <c r="AO4" s="104">
        <v>17958741</v>
      </c>
      <c r="AP4" s="104">
        <v>26216942</v>
      </c>
      <c r="AQ4" s="104">
        <v>170181</v>
      </c>
      <c r="AR4" s="104">
        <v>18128922</v>
      </c>
      <c r="AS4" s="100">
        <v>0</v>
      </c>
      <c r="AU4" s="31" t="s">
        <v>120</v>
      </c>
      <c r="AV4" s="100">
        <v>298</v>
      </c>
      <c r="AW4" s="104">
        <v>20720096</v>
      </c>
      <c r="AX4" s="104">
        <v>20588712</v>
      </c>
      <c r="AY4" s="104">
        <v>29345016</v>
      </c>
      <c r="AZ4" s="104">
        <v>131384</v>
      </c>
      <c r="BA4" s="104">
        <v>20720096</v>
      </c>
      <c r="BB4" s="100">
        <v>0</v>
      </c>
      <c r="BD4" s="31" t="s">
        <v>120</v>
      </c>
      <c r="BE4" s="100">
        <v>309</v>
      </c>
      <c r="BF4" s="104">
        <v>21729932</v>
      </c>
      <c r="BG4" s="104">
        <v>21504780</v>
      </c>
      <c r="BH4" s="104">
        <v>31938300</v>
      </c>
      <c r="BI4" s="104">
        <v>225152</v>
      </c>
      <c r="BJ4" s="104">
        <v>21729932</v>
      </c>
      <c r="BK4" s="100">
        <v>0</v>
      </c>
      <c r="BM4" s="31" t="s">
        <v>120</v>
      </c>
      <c r="BN4" s="100">
        <v>356</v>
      </c>
      <c r="BO4" s="104">
        <v>28561721</v>
      </c>
      <c r="BP4" s="104">
        <v>28324095</v>
      </c>
      <c r="BQ4" s="104">
        <v>39978422</v>
      </c>
      <c r="BR4" s="104">
        <v>237626</v>
      </c>
      <c r="BS4" s="104">
        <v>28561721</v>
      </c>
      <c r="BT4" s="100">
        <v>0</v>
      </c>
      <c r="BV4" s="31" t="s">
        <v>120</v>
      </c>
      <c r="BW4" s="100">
        <v>357</v>
      </c>
      <c r="BX4" s="104">
        <v>27634853</v>
      </c>
      <c r="BY4" s="104">
        <v>27296791</v>
      </c>
      <c r="BZ4" s="104">
        <v>43051712</v>
      </c>
      <c r="CA4" s="104">
        <v>338062</v>
      </c>
      <c r="CB4" s="104">
        <v>27634853</v>
      </c>
      <c r="CC4" s="100">
        <v>0</v>
      </c>
      <c r="CE4" s="31" t="s">
        <v>120</v>
      </c>
      <c r="CF4" s="100">
        <v>388</v>
      </c>
      <c r="CG4" s="104">
        <v>28341333</v>
      </c>
      <c r="CH4" s="104">
        <v>27873703</v>
      </c>
      <c r="CI4" s="104">
        <v>45031768</v>
      </c>
      <c r="CJ4" s="104">
        <v>467630</v>
      </c>
      <c r="CK4" s="104">
        <v>28341333</v>
      </c>
      <c r="CL4" s="100">
        <v>0</v>
      </c>
      <c r="CN4" s="31" t="s">
        <v>120</v>
      </c>
      <c r="CO4" s="100">
        <v>426</v>
      </c>
      <c r="CP4" s="104">
        <v>27556739</v>
      </c>
      <c r="CQ4" s="104">
        <v>26825356</v>
      </c>
      <c r="CR4" s="104">
        <v>46311105</v>
      </c>
      <c r="CS4" s="104">
        <v>731383</v>
      </c>
      <c r="CT4" s="104">
        <v>27556739</v>
      </c>
      <c r="CU4" s="100">
        <v>0</v>
      </c>
      <c r="CW4" s="31" t="s">
        <v>120</v>
      </c>
      <c r="CX4" s="100">
        <v>446</v>
      </c>
      <c r="CY4" s="104">
        <v>27609835</v>
      </c>
      <c r="CZ4" s="104">
        <v>26662653</v>
      </c>
      <c r="DA4" s="104">
        <v>47392816</v>
      </c>
      <c r="DB4" s="104">
        <v>947182</v>
      </c>
      <c r="DC4" s="104">
        <v>27609835</v>
      </c>
      <c r="DD4" s="100">
        <v>0</v>
      </c>
      <c r="DF4" s="31" t="s">
        <v>120</v>
      </c>
      <c r="DG4" s="101">
        <v>446</v>
      </c>
      <c r="DH4" s="102">
        <v>28579821</v>
      </c>
      <c r="DI4" s="102">
        <v>27603288</v>
      </c>
      <c r="DJ4" s="102">
        <v>51113076</v>
      </c>
      <c r="DK4" s="102">
        <v>976533</v>
      </c>
      <c r="DL4" s="102">
        <v>28579821</v>
      </c>
      <c r="DM4" s="101">
        <v>0</v>
      </c>
      <c r="DO4" s="31" t="s">
        <v>120</v>
      </c>
      <c r="DP4" s="127">
        <v>461</v>
      </c>
      <c r="DQ4" s="74">
        <v>28128733</v>
      </c>
      <c r="DR4" s="74">
        <v>27135786</v>
      </c>
      <c r="DS4" s="74">
        <v>53295257</v>
      </c>
      <c r="DT4" s="74">
        <v>992947</v>
      </c>
      <c r="DU4" s="74">
        <v>28128733</v>
      </c>
      <c r="DV4" s="127">
        <v>0</v>
      </c>
      <c r="DX4" s="132" t="s">
        <v>120</v>
      </c>
      <c r="DY4" s="132">
        <v>463</v>
      </c>
      <c r="DZ4" s="69">
        <v>29466394</v>
      </c>
      <c r="EA4" s="69">
        <v>28348011</v>
      </c>
      <c r="EB4" s="69">
        <v>55343860</v>
      </c>
      <c r="EC4" s="69">
        <v>1118383</v>
      </c>
      <c r="ED4" s="69">
        <v>29466394</v>
      </c>
      <c r="EE4" s="69">
        <v>0</v>
      </c>
      <c r="EG4" s="132" t="s">
        <v>120</v>
      </c>
      <c r="EH4" s="132">
        <v>481</v>
      </c>
      <c r="EI4" s="69">
        <v>32338522</v>
      </c>
      <c r="EJ4" s="69">
        <v>31126335</v>
      </c>
      <c r="EK4" s="69">
        <v>58443670</v>
      </c>
      <c r="EL4" s="69">
        <v>1212187</v>
      </c>
      <c r="EM4" s="69">
        <v>32338522</v>
      </c>
      <c r="EN4" s="69">
        <v>0</v>
      </c>
      <c r="EP4" s="132" t="s">
        <v>120</v>
      </c>
      <c r="EQ4" s="132">
        <v>494</v>
      </c>
      <c r="ER4" s="69">
        <v>32584001</v>
      </c>
      <c r="ES4" s="69">
        <v>31311415</v>
      </c>
      <c r="ET4" s="69">
        <v>59383982</v>
      </c>
      <c r="EU4" s="69">
        <v>1272586</v>
      </c>
      <c r="EV4" s="69">
        <v>32584001</v>
      </c>
      <c r="EW4" s="132">
        <v>0</v>
      </c>
      <c r="EY4" s="132" t="s">
        <v>120</v>
      </c>
      <c r="EZ4" s="132">
        <v>475</v>
      </c>
      <c r="FA4" s="69">
        <v>34404191</v>
      </c>
      <c r="FB4" s="69">
        <v>33209288</v>
      </c>
      <c r="FC4" s="69">
        <v>62696874</v>
      </c>
      <c r="FD4" s="69">
        <v>1194903</v>
      </c>
      <c r="FE4" s="69">
        <v>34404191</v>
      </c>
      <c r="FF4" s="132">
        <v>0</v>
      </c>
      <c r="FH4" s="132" t="s">
        <v>120</v>
      </c>
      <c r="FI4" s="132">
        <v>472</v>
      </c>
      <c r="FJ4" s="69">
        <v>34854783</v>
      </c>
      <c r="FK4" s="69">
        <v>33678351</v>
      </c>
      <c r="FL4" s="69">
        <v>64367700</v>
      </c>
      <c r="FM4" s="69">
        <v>1176432</v>
      </c>
      <c r="FN4" s="69">
        <v>34854783</v>
      </c>
      <c r="FO4" s="132">
        <v>0</v>
      </c>
      <c r="FQ4" s="132" t="s">
        <v>120</v>
      </c>
      <c r="FR4" s="132">
        <v>488</v>
      </c>
      <c r="FS4" s="141">
        <v>34229182</v>
      </c>
      <c r="FT4" s="141">
        <v>33043699</v>
      </c>
      <c r="FU4" s="141">
        <v>69640524</v>
      </c>
      <c r="FV4" s="141">
        <v>1185483</v>
      </c>
      <c r="FW4" s="141">
        <v>34229182</v>
      </c>
      <c r="FX4" s="141">
        <v>0</v>
      </c>
      <c r="FZ4" s="132" t="s">
        <v>120</v>
      </c>
      <c r="GA4" s="132">
        <v>504</v>
      </c>
      <c r="GB4" s="69">
        <v>37039597</v>
      </c>
      <c r="GC4" s="69">
        <v>35922263</v>
      </c>
      <c r="GD4" s="69">
        <v>74097510</v>
      </c>
      <c r="GE4" s="69">
        <v>1117334</v>
      </c>
      <c r="GF4" s="69">
        <v>37039597</v>
      </c>
      <c r="GG4" s="132">
        <v>0</v>
      </c>
    </row>
    <row r="5" spans="1:189" x14ac:dyDescent="0.25">
      <c r="A5" s="91" t="s">
        <v>143</v>
      </c>
      <c r="B5" s="97" t="s">
        <v>56</v>
      </c>
      <c r="C5" s="98">
        <v>3</v>
      </c>
      <c r="D5" s="98">
        <v>0</v>
      </c>
      <c r="E5" s="98">
        <v>0</v>
      </c>
      <c r="F5" s="98">
        <v>0</v>
      </c>
      <c r="G5" s="98">
        <v>0</v>
      </c>
      <c r="H5" s="98">
        <v>0</v>
      </c>
      <c r="I5" s="98">
        <v>0</v>
      </c>
      <c r="K5" s="103" t="s">
        <v>56</v>
      </c>
      <c r="L5" s="101">
        <v>3</v>
      </c>
      <c r="M5" s="101">
        <v>0</v>
      </c>
      <c r="N5" s="101">
        <v>0</v>
      </c>
      <c r="O5" s="101">
        <v>0</v>
      </c>
      <c r="P5" s="101">
        <v>0</v>
      </c>
      <c r="Q5" s="101">
        <v>0</v>
      </c>
      <c r="R5" s="101">
        <v>0</v>
      </c>
      <c r="T5" s="105" t="s">
        <v>56</v>
      </c>
      <c r="U5" s="98">
        <v>3</v>
      </c>
      <c r="V5" s="98">
        <v>0</v>
      </c>
      <c r="W5" s="98">
        <v>0</v>
      </c>
      <c r="X5" s="98">
        <v>0</v>
      </c>
      <c r="Y5" s="98">
        <v>0</v>
      </c>
      <c r="Z5" s="98">
        <v>0</v>
      </c>
      <c r="AA5" s="98">
        <v>0</v>
      </c>
      <c r="AC5" s="103" t="s">
        <v>56</v>
      </c>
      <c r="AD5" s="101">
        <v>3</v>
      </c>
      <c r="AE5" s="101">
        <v>0</v>
      </c>
      <c r="AF5" s="101">
        <v>0</v>
      </c>
      <c r="AG5" s="101">
        <v>0</v>
      </c>
      <c r="AH5" s="101">
        <v>0</v>
      </c>
      <c r="AI5" s="101">
        <v>0</v>
      </c>
      <c r="AJ5" s="101">
        <v>0</v>
      </c>
      <c r="AL5" s="103" t="s">
        <v>56</v>
      </c>
      <c r="AM5" s="101">
        <v>3</v>
      </c>
      <c r="AN5" s="101">
        <v>0</v>
      </c>
      <c r="AO5" s="101">
        <v>0</v>
      </c>
      <c r="AP5" s="101">
        <v>0</v>
      </c>
      <c r="AQ5" s="101">
        <v>0</v>
      </c>
      <c r="AR5" s="101">
        <v>0</v>
      </c>
      <c r="AS5" s="101">
        <v>0</v>
      </c>
      <c r="AU5" s="103" t="s">
        <v>56</v>
      </c>
      <c r="AV5" s="101">
        <v>3</v>
      </c>
      <c r="AW5" s="101">
        <v>0</v>
      </c>
      <c r="AX5" s="101">
        <v>0</v>
      </c>
      <c r="AY5" s="101">
        <v>0</v>
      </c>
      <c r="AZ5" s="101">
        <v>0</v>
      </c>
      <c r="BA5" s="101">
        <v>0</v>
      </c>
      <c r="BB5" s="101">
        <v>0</v>
      </c>
      <c r="BD5" s="103" t="s">
        <v>56</v>
      </c>
      <c r="BE5" s="101">
        <v>3</v>
      </c>
      <c r="BF5" s="101">
        <v>0</v>
      </c>
      <c r="BG5" s="101">
        <v>0</v>
      </c>
      <c r="BH5" s="101">
        <v>0</v>
      </c>
      <c r="BI5" s="101">
        <v>0</v>
      </c>
      <c r="BJ5" s="101">
        <v>0</v>
      </c>
      <c r="BK5" s="101">
        <v>0</v>
      </c>
      <c r="BM5" s="103" t="s">
        <v>56</v>
      </c>
      <c r="BN5" s="101">
        <v>3</v>
      </c>
      <c r="BO5" s="101">
        <v>0</v>
      </c>
      <c r="BP5" s="101">
        <v>0</v>
      </c>
      <c r="BQ5" s="101">
        <v>0</v>
      </c>
      <c r="BR5" s="101">
        <v>0</v>
      </c>
      <c r="BS5" s="101">
        <v>0</v>
      </c>
      <c r="BT5" s="101">
        <v>0</v>
      </c>
      <c r="BV5" s="103" t="s">
        <v>56</v>
      </c>
      <c r="BW5" s="101">
        <v>3</v>
      </c>
      <c r="BX5" s="101">
        <v>0</v>
      </c>
      <c r="BY5" s="101">
        <v>0</v>
      </c>
      <c r="BZ5" s="101">
        <v>0</v>
      </c>
      <c r="CA5" s="101">
        <v>0</v>
      </c>
      <c r="CB5" s="101">
        <v>0</v>
      </c>
      <c r="CC5" s="101">
        <v>0</v>
      </c>
      <c r="CE5" s="103" t="s">
        <v>56</v>
      </c>
      <c r="CF5" s="101">
        <v>4</v>
      </c>
      <c r="CG5" s="101">
        <v>0</v>
      </c>
      <c r="CH5" s="101">
        <v>0</v>
      </c>
      <c r="CI5" s="101">
        <v>0</v>
      </c>
      <c r="CJ5" s="101">
        <v>0</v>
      </c>
      <c r="CK5" s="101">
        <v>0</v>
      </c>
      <c r="CL5" s="101">
        <v>0</v>
      </c>
      <c r="CN5" s="103" t="s">
        <v>56</v>
      </c>
      <c r="CO5" s="101">
        <v>4</v>
      </c>
      <c r="CP5" s="101">
        <v>0</v>
      </c>
      <c r="CQ5" s="101">
        <v>0</v>
      </c>
      <c r="CR5" s="101">
        <v>0</v>
      </c>
      <c r="CS5" s="101">
        <v>0</v>
      </c>
      <c r="CT5" s="101">
        <v>0</v>
      </c>
      <c r="CU5" s="101">
        <v>0</v>
      </c>
      <c r="CW5" s="103" t="s">
        <v>56</v>
      </c>
      <c r="CX5" s="101">
        <v>4</v>
      </c>
      <c r="CY5" s="101">
        <v>0</v>
      </c>
      <c r="CZ5" s="101">
        <v>0</v>
      </c>
      <c r="DA5" s="101">
        <v>0</v>
      </c>
      <c r="DB5" s="101">
        <v>0</v>
      </c>
      <c r="DC5" s="101">
        <v>0</v>
      </c>
      <c r="DD5" s="101">
        <v>0</v>
      </c>
      <c r="DF5" s="103" t="s">
        <v>56</v>
      </c>
      <c r="DG5" s="101">
        <v>4</v>
      </c>
      <c r="DH5" s="101">
        <v>0</v>
      </c>
      <c r="DI5" s="101">
        <v>0</v>
      </c>
      <c r="DJ5" s="101">
        <v>0</v>
      </c>
      <c r="DK5" s="101">
        <v>0</v>
      </c>
      <c r="DL5" s="101">
        <v>0</v>
      </c>
      <c r="DM5" s="101">
        <v>0</v>
      </c>
      <c r="DO5" s="125" t="s">
        <v>56</v>
      </c>
      <c r="DP5" s="31">
        <v>4</v>
      </c>
      <c r="DQ5" s="31">
        <v>0</v>
      </c>
      <c r="DR5" s="31">
        <v>0</v>
      </c>
      <c r="DS5" s="31">
        <v>0</v>
      </c>
      <c r="DT5" s="31">
        <v>0</v>
      </c>
      <c r="DU5" s="31">
        <v>0</v>
      </c>
      <c r="DV5" s="31">
        <v>0</v>
      </c>
      <c r="DX5" s="133" t="s">
        <v>56</v>
      </c>
      <c r="DY5" s="132">
        <v>4</v>
      </c>
      <c r="DZ5" s="132">
        <v>0</v>
      </c>
      <c r="EA5" s="132">
        <v>0</v>
      </c>
      <c r="EB5" s="132">
        <v>0</v>
      </c>
      <c r="EC5" s="132">
        <v>0</v>
      </c>
      <c r="ED5" s="132">
        <v>0</v>
      </c>
      <c r="EE5" s="132">
        <v>0</v>
      </c>
      <c r="EG5" s="133" t="s">
        <v>56</v>
      </c>
      <c r="EH5" s="132">
        <v>4</v>
      </c>
      <c r="EI5" s="132">
        <v>0</v>
      </c>
      <c r="EJ5" s="132">
        <v>0</v>
      </c>
      <c r="EK5" s="132">
        <v>0</v>
      </c>
      <c r="EL5" s="132">
        <v>0</v>
      </c>
      <c r="EM5" s="132">
        <v>0</v>
      </c>
      <c r="EN5" s="132">
        <v>0</v>
      </c>
      <c r="EP5" s="133" t="s">
        <v>56</v>
      </c>
      <c r="EQ5" s="132">
        <v>4</v>
      </c>
      <c r="ER5" s="132">
        <v>0</v>
      </c>
      <c r="ES5" s="132">
        <v>0</v>
      </c>
      <c r="ET5" s="132">
        <v>0</v>
      </c>
      <c r="EU5" s="132">
        <v>0</v>
      </c>
      <c r="EV5" s="132">
        <v>0</v>
      </c>
      <c r="EW5" s="132">
        <v>0</v>
      </c>
      <c r="EY5" s="133" t="s">
        <v>56</v>
      </c>
      <c r="EZ5" s="132">
        <v>4</v>
      </c>
      <c r="FA5" s="132">
        <v>0</v>
      </c>
      <c r="FB5" s="132">
        <v>0</v>
      </c>
      <c r="FC5" s="132">
        <v>0</v>
      </c>
      <c r="FD5" s="132">
        <v>0</v>
      </c>
      <c r="FE5" s="132">
        <v>0</v>
      </c>
      <c r="FF5" s="132">
        <v>0</v>
      </c>
      <c r="FH5" s="133" t="s">
        <v>56</v>
      </c>
      <c r="FI5" s="132">
        <v>4</v>
      </c>
      <c r="FJ5" s="132">
        <v>0</v>
      </c>
      <c r="FK5" s="132">
        <v>0</v>
      </c>
      <c r="FL5" s="132">
        <v>0</v>
      </c>
      <c r="FM5" s="132">
        <v>0</v>
      </c>
      <c r="FN5" s="132">
        <v>0</v>
      </c>
      <c r="FO5" s="132">
        <v>0</v>
      </c>
      <c r="FQ5" s="133" t="s">
        <v>56</v>
      </c>
      <c r="FR5" s="132">
        <v>4</v>
      </c>
      <c r="FS5" s="138">
        <v>0</v>
      </c>
      <c r="FT5" s="138">
        <v>0</v>
      </c>
      <c r="FU5" s="138">
        <v>0</v>
      </c>
      <c r="FV5" s="140">
        <v>0</v>
      </c>
      <c r="FW5" s="140">
        <v>0</v>
      </c>
      <c r="FX5" s="140">
        <v>0</v>
      </c>
      <c r="FZ5" s="133" t="s">
        <v>56</v>
      </c>
      <c r="GA5" s="132">
        <v>4</v>
      </c>
      <c r="GB5" s="132">
        <v>0</v>
      </c>
      <c r="GC5" s="132">
        <v>0</v>
      </c>
      <c r="GD5" s="132">
        <v>0</v>
      </c>
      <c r="GE5" s="132">
        <v>0</v>
      </c>
      <c r="GF5" s="132">
        <v>0</v>
      </c>
      <c r="GG5" s="132">
        <v>0</v>
      </c>
    </row>
    <row r="6" spans="1:189" x14ac:dyDescent="0.25">
      <c r="A6" s="91" t="s">
        <v>160</v>
      </c>
      <c r="B6" s="97" t="s">
        <v>57</v>
      </c>
      <c r="C6" s="98">
        <v>124</v>
      </c>
      <c r="D6" s="99">
        <v>520460</v>
      </c>
      <c r="E6" s="99">
        <v>516370</v>
      </c>
      <c r="F6" s="99">
        <v>602831</v>
      </c>
      <c r="G6" s="98">
        <v>0</v>
      </c>
      <c r="H6" s="99">
        <v>253270</v>
      </c>
      <c r="I6" s="99">
        <v>267190</v>
      </c>
      <c r="K6" s="103" t="s">
        <v>57</v>
      </c>
      <c r="L6" s="101">
        <v>119</v>
      </c>
      <c r="M6" s="102">
        <v>429810</v>
      </c>
      <c r="N6" s="102">
        <v>428560</v>
      </c>
      <c r="O6" s="102">
        <v>513481</v>
      </c>
      <c r="P6" s="101">
        <v>0</v>
      </c>
      <c r="Q6" s="102">
        <v>202270</v>
      </c>
      <c r="R6" s="102">
        <v>227540</v>
      </c>
      <c r="T6" s="105" t="s">
        <v>57</v>
      </c>
      <c r="U6" s="98">
        <v>107</v>
      </c>
      <c r="V6" s="99">
        <v>108340</v>
      </c>
      <c r="W6" s="99">
        <v>107680</v>
      </c>
      <c r="X6" s="99">
        <v>111800</v>
      </c>
      <c r="Y6" s="98">
        <v>0</v>
      </c>
      <c r="Z6" s="99">
        <v>8070</v>
      </c>
      <c r="AA6" s="99">
        <v>100270</v>
      </c>
      <c r="AC6" s="103" t="s">
        <v>57</v>
      </c>
      <c r="AD6" s="101">
        <v>107</v>
      </c>
      <c r="AE6" s="102">
        <v>108340</v>
      </c>
      <c r="AF6" s="102">
        <v>107790</v>
      </c>
      <c r="AG6" s="102">
        <v>112450</v>
      </c>
      <c r="AH6" s="101">
        <v>0</v>
      </c>
      <c r="AI6" s="102">
        <v>8070</v>
      </c>
      <c r="AJ6" s="102">
        <v>100270</v>
      </c>
      <c r="AL6" s="103" t="s">
        <v>57</v>
      </c>
      <c r="AM6" s="101">
        <v>114</v>
      </c>
      <c r="AN6" s="102">
        <v>107710</v>
      </c>
      <c r="AO6" s="102">
        <v>107110</v>
      </c>
      <c r="AP6" s="102">
        <v>111770</v>
      </c>
      <c r="AQ6" s="101">
        <v>0</v>
      </c>
      <c r="AR6" s="102">
        <v>8070</v>
      </c>
      <c r="AS6" s="102">
        <v>99640</v>
      </c>
      <c r="AU6" s="103" t="s">
        <v>57</v>
      </c>
      <c r="AV6" s="101">
        <v>114</v>
      </c>
      <c r="AW6" s="102">
        <v>109060</v>
      </c>
      <c r="AX6" s="102">
        <v>108500</v>
      </c>
      <c r="AY6" s="102">
        <v>114760</v>
      </c>
      <c r="AZ6" s="101">
        <v>0</v>
      </c>
      <c r="BA6" s="102">
        <v>8070</v>
      </c>
      <c r="BB6" s="102">
        <v>100990</v>
      </c>
      <c r="BD6" s="103" t="s">
        <v>57</v>
      </c>
      <c r="BE6" s="101">
        <v>91</v>
      </c>
      <c r="BF6" s="102">
        <v>106220</v>
      </c>
      <c r="BG6" s="102">
        <v>97970</v>
      </c>
      <c r="BH6" s="102">
        <v>100780</v>
      </c>
      <c r="BI6" s="101">
        <v>0</v>
      </c>
      <c r="BJ6" s="102">
        <v>7280</v>
      </c>
      <c r="BK6" s="102">
        <v>98940</v>
      </c>
      <c r="BM6" s="103" t="s">
        <v>57</v>
      </c>
      <c r="BN6" s="101">
        <v>57</v>
      </c>
      <c r="BO6" s="102">
        <v>140120</v>
      </c>
      <c r="BP6" s="102">
        <v>99120</v>
      </c>
      <c r="BQ6" s="102">
        <v>105250</v>
      </c>
      <c r="BR6" s="101">
        <v>0</v>
      </c>
      <c r="BS6" s="102">
        <v>4710</v>
      </c>
      <c r="BT6" s="102">
        <v>135410</v>
      </c>
      <c r="BV6" s="103" t="s">
        <v>57</v>
      </c>
      <c r="BW6" s="101">
        <v>56</v>
      </c>
      <c r="BX6" s="102">
        <v>138270</v>
      </c>
      <c r="BY6" s="102">
        <v>99780</v>
      </c>
      <c r="BZ6" s="102">
        <v>105910</v>
      </c>
      <c r="CA6" s="101">
        <v>0</v>
      </c>
      <c r="CB6" s="102">
        <v>5530</v>
      </c>
      <c r="CC6" s="102">
        <v>132740</v>
      </c>
      <c r="CE6" s="103" t="s">
        <v>57</v>
      </c>
      <c r="CF6" s="101">
        <v>54</v>
      </c>
      <c r="CG6" s="102">
        <v>129560</v>
      </c>
      <c r="CH6" s="102">
        <v>98910</v>
      </c>
      <c r="CI6" s="102">
        <v>105040</v>
      </c>
      <c r="CJ6" s="101">
        <v>0</v>
      </c>
      <c r="CK6" s="102">
        <v>4940</v>
      </c>
      <c r="CL6" s="102">
        <v>124620</v>
      </c>
      <c r="CN6" s="103" t="s">
        <v>57</v>
      </c>
      <c r="CO6" s="101">
        <v>56</v>
      </c>
      <c r="CP6" s="102">
        <v>146530</v>
      </c>
      <c r="CQ6" s="102">
        <v>108400</v>
      </c>
      <c r="CR6" s="102">
        <v>114380</v>
      </c>
      <c r="CS6" s="101">
        <v>0</v>
      </c>
      <c r="CT6" s="102">
        <v>4310</v>
      </c>
      <c r="CU6" s="102">
        <v>142220</v>
      </c>
      <c r="CW6" s="103" t="s">
        <v>57</v>
      </c>
      <c r="CX6" s="101">
        <v>53</v>
      </c>
      <c r="CY6" s="102">
        <v>94590</v>
      </c>
      <c r="CZ6" s="102">
        <v>71600</v>
      </c>
      <c r="DA6" s="102">
        <v>75770</v>
      </c>
      <c r="DB6" s="101">
        <v>0</v>
      </c>
      <c r="DC6" s="102">
        <v>3540</v>
      </c>
      <c r="DD6" s="102">
        <v>91050</v>
      </c>
      <c r="DF6" s="103" t="s">
        <v>57</v>
      </c>
      <c r="DG6" s="101">
        <v>59</v>
      </c>
      <c r="DH6" s="102">
        <v>123260</v>
      </c>
      <c r="DI6" s="102">
        <v>79580</v>
      </c>
      <c r="DJ6" s="102">
        <v>83620</v>
      </c>
      <c r="DK6" s="101">
        <v>0</v>
      </c>
      <c r="DL6" s="102">
        <v>9160</v>
      </c>
      <c r="DM6" s="102">
        <v>114100</v>
      </c>
      <c r="DO6" s="125" t="s">
        <v>57</v>
      </c>
      <c r="DP6" s="31">
        <v>53</v>
      </c>
      <c r="DQ6" s="69">
        <v>106230</v>
      </c>
      <c r="DR6" s="69">
        <v>69490</v>
      </c>
      <c r="DS6" s="69">
        <v>77150</v>
      </c>
      <c r="DT6" s="31">
        <v>0</v>
      </c>
      <c r="DU6" s="69">
        <v>15750</v>
      </c>
      <c r="DV6" s="69">
        <v>90480</v>
      </c>
      <c r="DX6" s="133" t="s">
        <v>57</v>
      </c>
      <c r="DY6" s="132">
        <v>51</v>
      </c>
      <c r="DZ6" s="69">
        <v>101570</v>
      </c>
      <c r="EA6" s="69">
        <v>63570</v>
      </c>
      <c r="EB6" s="69">
        <v>68240</v>
      </c>
      <c r="EC6" s="132">
        <v>0</v>
      </c>
      <c r="ED6" s="69">
        <v>15290</v>
      </c>
      <c r="EE6" s="69">
        <v>86280</v>
      </c>
      <c r="EG6" s="133" t="s">
        <v>57</v>
      </c>
      <c r="EH6" s="132">
        <v>52</v>
      </c>
      <c r="EI6" s="69">
        <v>97210</v>
      </c>
      <c r="EJ6" s="69">
        <v>64240</v>
      </c>
      <c r="EK6" s="69">
        <v>68830</v>
      </c>
      <c r="EL6" s="132">
        <v>0</v>
      </c>
      <c r="EM6" s="69">
        <v>10880</v>
      </c>
      <c r="EN6" s="69">
        <v>86330</v>
      </c>
      <c r="EP6" s="133" t="s">
        <v>57</v>
      </c>
      <c r="EQ6" s="132">
        <v>52</v>
      </c>
      <c r="ER6" s="69">
        <v>94580</v>
      </c>
      <c r="ES6" s="69">
        <v>62170</v>
      </c>
      <c r="ET6" s="69">
        <v>69390</v>
      </c>
      <c r="EU6" s="132">
        <v>0</v>
      </c>
      <c r="EV6" s="69">
        <v>10130</v>
      </c>
      <c r="EW6" s="69">
        <v>84450</v>
      </c>
      <c r="EY6" s="133" t="s">
        <v>57</v>
      </c>
      <c r="EZ6" s="132">
        <v>51</v>
      </c>
      <c r="FA6" s="69">
        <v>91590</v>
      </c>
      <c r="FB6" s="69">
        <v>58870</v>
      </c>
      <c r="FC6" s="69">
        <v>65860</v>
      </c>
      <c r="FD6" s="132">
        <v>0</v>
      </c>
      <c r="FE6" s="69">
        <v>10550</v>
      </c>
      <c r="FF6" s="69">
        <v>81040</v>
      </c>
      <c r="FH6" s="133" t="s">
        <v>57</v>
      </c>
      <c r="FI6" s="132">
        <v>52</v>
      </c>
      <c r="FJ6" s="69">
        <v>89110</v>
      </c>
      <c r="FK6" s="69">
        <v>62310</v>
      </c>
      <c r="FL6" s="69">
        <v>65300</v>
      </c>
      <c r="FM6" s="132">
        <v>0</v>
      </c>
      <c r="FN6" s="69">
        <v>10960</v>
      </c>
      <c r="FO6" s="69">
        <v>78150</v>
      </c>
      <c r="FQ6" s="133" t="s">
        <v>57</v>
      </c>
      <c r="FR6" s="132">
        <v>53</v>
      </c>
      <c r="FS6" s="139">
        <v>91780</v>
      </c>
      <c r="FT6" s="139">
        <v>63050</v>
      </c>
      <c r="FU6" s="139">
        <v>66050</v>
      </c>
      <c r="FV6" s="140">
        <v>0</v>
      </c>
      <c r="FW6" s="141">
        <v>11690</v>
      </c>
      <c r="FX6" s="141">
        <v>80090</v>
      </c>
      <c r="FZ6" s="133" t="s">
        <v>57</v>
      </c>
      <c r="GA6" s="132">
        <v>53</v>
      </c>
      <c r="GB6" s="69">
        <v>116060</v>
      </c>
      <c r="GC6" s="69">
        <v>65810</v>
      </c>
      <c r="GD6" s="69">
        <v>66720</v>
      </c>
      <c r="GE6" s="132">
        <v>0</v>
      </c>
      <c r="GF6" s="69">
        <v>24570</v>
      </c>
      <c r="GG6" s="69">
        <v>91490</v>
      </c>
    </row>
    <row r="7" spans="1:189" x14ac:dyDescent="0.25">
      <c r="A7" s="91" t="s">
        <v>143</v>
      </c>
      <c r="B7" s="97" t="s">
        <v>58</v>
      </c>
      <c r="C7" s="98">
        <v>1</v>
      </c>
      <c r="D7" s="98">
        <v>500</v>
      </c>
      <c r="E7" s="98">
        <v>480</v>
      </c>
      <c r="F7" s="98">
        <v>480</v>
      </c>
      <c r="G7" s="98">
        <v>0</v>
      </c>
      <c r="H7" s="98">
        <v>0</v>
      </c>
      <c r="I7" s="98">
        <v>500</v>
      </c>
      <c r="K7" s="103" t="s">
        <v>58</v>
      </c>
      <c r="L7" s="101">
        <v>1</v>
      </c>
      <c r="M7" s="101">
        <v>500</v>
      </c>
      <c r="N7" s="101">
        <v>490</v>
      </c>
      <c r="O7" s="101">
        <v>490</v>
      </c>
      <c r="P7" s="101">
        <v>0</v>
      </c>
      <c r="Q7" s="101">
        <v>0</v>
      </c>
      <c r="R7" s="101">
        <v>500</v>
      </c>
      <c r="T7" s="105" t="s">
        <v>60</v>
      </c>
      <c r="U7" s="98">
        <v>803</v>
      </c>
      <c r="V7" s="99">
        <v>20064320</v>
      </c>
      <c r="W7" s="99">
        <v>19417010</v>
      </c>
      <c r="X7" s="99">
        <v>24794274</v>
      </c>
      <c r="Y7" s="99">
        <v>68200</v>
      </c>
      <c r="Z7" s="99">
        <v>20064320</v>
      </c>
      <c r="AA7" s="98">
        <v>0</v>
      </c>
      <c r="AC7" s="103" t="s">
        <v>60</v>
      </c>
      <c r="AD7" s="101">
        <v>808</v>
      </c>
      <c r="AE7" s="102">
        <v>17038780</v>
      </c>
      <c r="AF7" s="102">
        <v>16397230</v>
      </c>
      <c r="AG7" s="102">
        <v>24831614</v>
      </c>
      <c r="AH7" s="102">
        <v>29600</v>
      </c>
      <c r="AI7" s="102">
        <v>17038780</v>
      </c>
      <c r="AJ7" s="101">
        <v>0</v>
      </c>
      <c r="AL7" s="103" t="s">
        <v>60</v>
      </c>
      <c r="AM7" s="101">
        <v>802</v>
      </c>
      <c r="AN7" s="102">
        <v>16794930</v>
      </c>
      <c r="AO7" s="102">
        <v>16044840</v>
      </c>
      <c r="AP7" s="102">
        <v>24432194</v>
      </c>
      <c r="AQ7" s="102">
        <v>108680</v>
      </c>
      <c r="AR7" s="102">
        <v>16794930</v>
      </c>
      <c r="AS7" s="101">
        <v>0</v>
      </c>
      <c r="AU7" s="103" t="s">
        <v>60</v>
      </c>
      <c r="AV7" s="101">
        <v>789</v>
      </c>
      <c r="AW7" s="102">
        <v>16486400</v>
      </c>
      <c r="AX7" s="102">
        <v>15763280</v>
      </c>
      <c r="AY7" s="102">
        <v>24094474</v>
      </c>
      <c r="AZ7" s="102">
        <v>79470</v>
      </c>
      <c r="BA7" s="102">
        <v>16486400</v>
      </c>
      <c r="BB7" s="101">
        <v>0</v>
      </c>
      <c r="BD7" s="103" t="s">
        <v>60</v>
      </c>
      <c r="BE7" s="101">
        <v>766</v>
      </c>
      <c r="BF7" s="102">
        <v>15826040</v>
      </c>
      <c r="BG7" s="102">
        <v>14664870</v>
      </c>
      <c r="BH7" s="102">
        <v>22635735</v>
      </c>
      <c r="BI7" s="102">
        <v>378860</v>
      </c>
      <c r="BJ7" s="102">
        <v>15826040</v>
      </c>
      <c r="BK7" s="101">
        <v>0</v>
      </c>
      <c r="BM7" s="103" t="s">
        <v>60</v>
      </c>
      <c r="BN7" s="101">
        <v>721</v>
      </c>
      <c r="BO7" s="102">
        <v>15905490</v>
      </c>
      <c r="BP7" s="102">
        <v>14563130</v>
      </c>
      <c r="BQ7" s="102">
        <v>20702895</v>
      </c>
      <c r="BR7" s="102">
        <v>240290</v>
      </c>
      <c r="BS7" s="102">
        <v>15905490</v>
      </c>
      <c r="BT7" s="101">
        <v>0</v>
      </c>
      <c r="BV7" s="103" t="s">
        <v>60</v>
      </c>
      <c r="BW7" s="101">
        <v>680</v>
      </c>
      <c r="BX7" s="102">
        <v>15366450</v>
      </c>
      <c r="BY7" s="102">
        <v>14041110</v>
      </c>
      <c r="BZ7" s="102">
        <v>18952905</v>
      </c>
      <c r="CA7" s="102">
        <v>99980</v>
      </c>
      <c r="CB7" s="102">
        <v>15366450</v>
      </c>
      <c r="CC7" s="101">
        <v>0</v>
      </c>
      <c r="CE7" s="103" t="s">
        <v>60</v>
      </c>
      <c r="CF7" s="101">
        <v>678</v>
      </c>
      <c r="CG7" s="102">
        <v>14364250</v>
      </c>
      <c r="CH7" s="102">
        <v>13291850</v>
      </c>
      <c r="CI7" s="102">
        <v>18896015</v>
      </c>
      <c r="CJ7" s="102">
        <v>135550</v>
      </c>
      <c r="CK7" s="102">
        <v>14364250</v>
      </c>
      <c r="CL7" s="101">
        <v>0</v>
      </c>
      <c r="CN7" s="103" t="s">
        <v>60</v>
      </c>
      <c r="CO7" s="101">
        <v>676</v>
      </c>
      <c r="CP7" s="102">
        <v>12093150</v>
      </c>
      <c r="CQ7" s="102">
        <v>11144150</v>
      </c>
      <c r="CR7" s="102">
        <v>18665255</v>
      </c>
      <c r="CS7" s="102">
        <v>265660</v>
      </c>
      <c r="CT7" s="102">
        <v>12093150</v>
      </c>
      <c r="CU7" s="101">
        <v>0</v>
      </c>
      <c r="CW7" s="103" t="s">
        <v>60</v>
      </c>
      <c r="CX7" s="101">
        <v>674</v>
      </c>
      <c r="CY7" s="102">
        <v>11133960</v>
      </c>
      <c r="CZ7" s="102">
        <v>10135730</v>
      </c>
      <c r="DA7" s="102">
        <v>18557805</v>
      </c>
      <c r="DB7" s="102">
        <v>262750</v>
      </c>
      <c r="DC7" s="102">
        <v>11133960</v>
      </c>
      <c r="DD7" s="101">
        <v>0</v>
      </c>
      <c r="DF7" s="103" t="s">
        <v>60</v>
      </c>
      <c r="DG7" s="101">
        <v>674</v>
      </c>
      <c r="DH7" s="102">
        <v>10524760</v>
      </c>
      <c r="DI7" s="102">
        <v>9590900</v>
      </c>
      <c r="DJ7" s="102">
        <v>18633755</v>
      </c>
      <c r="DK7" s="102">
        <v>253160</v>
      </c>
      <c r="DL7" s="102">
        <v>10524760</v>
      </c>
      <c r="DM7" s="101">
        <v>0</v>
      </c>
      <c r="DO7" s="125" t="s">
        <v>60</v>
      </c>
      <c r="DP7" s="31">
        <v>670</v>
      </c>
      <c r="DQ7" s="69">
        <v>10406060</v>
      </c>
      <c r="DR7" s="69">
        <v>9520670</v>
      </c>
      <c r="DS7" s="69">
        <v>18641215</v>
      </c>
      <c r="DT7" s="69">
        <v>265590</v>
      </c>
      <c r="DU7" s="69">
        <v>10406060</v>
      </c>
      <c r="DV7" s="31">
        <v>0</v>
      </c>
      <c r="DX7" s="133" t="s">
        <v>60</v>
      </c>
      <c r="DY7" s="132">
        <v>671</v>
      </c>
      <c r="DZ7" s="69">
        <v>11614260</v>
      </c>
      <c r="EA7" s="69">
        <v>10607740</v>
      </c>
      <c r="EB7" s="69">
        <v>18714829</v>
      </c>
      <c r="EC7" s="69">
        <v>265620</v>
      </c>
      <c r="ED7" s="69">
        <v>11614260</v>
      </c>
      <c r="EE7" s="132">
        <v>0</v>
      </c>
      <c r="EG7" s="133" t="s">
        <v>60</v>
      </c>
      <c r="EH7" s="132">
        <v>680</v>
      </c>
      <c r="EI7" s="69">
        <v>12737120</v>
      </c>
      <c r="EJ7" s="69">
        <v>11732720</v>
      </c>
      <c r="EK7" s="69">
        <v>19050609</v>
      </c>
      <c r="EL7" s="69">
        <v>245820</v>
      </c>
      <c r="EM7" s="69">
        <v>12737120</v>
      </c>
      <c r="EN7" s="132">
        <v>0</v>
      </c>
      <c r="EP7" s="133" t="s">
        <v>60</v>
      </c>
      <c r="EQ7" s="132">
        <v>678</v>
      </c>
      <c r="ER7" s="69">
        <v>14183500</v>
      </c>
      <c r="ES7" s="69">
        <v>13167590</v>
      </c>
      <c r="ET7" s="69">
        <v>19141499</v>
      </c>
      <c r="EU7" s="69">
        <v>237360</v>
      </c>
      <c r="EV7" s="69">
        <v>14183500</v>
      </c>
      <c r="EW7" s="132">
        <v>0</v>
      </c>
      <c r="EY7" s="133" t="s">
        <v>60</v>
      </c>
      <c r="EZ7" s="132">
        <v>679</v>
      </c>
      <c r="FA7" s="69">
        <v>16513890</v>
      </c>
      <c r="FB7" s="69">
        <v>14355790</v>
      </c>
      <c r="FC7" s="69">
        <v>19326749</v>
      </c>
      <c r="FD7" s="69">
        <v>211360</v>
      </c>
      <c r="FE7" s="69">
        <v>16513890</v>
      </c>
      <c r="FF7" s="132">
        <v>0</v>
      </c>
      <c r="FH7" s="133" t="s">
        <v>60</v>
      </c>
      <c r="FI7" s="132">
        <v>680</v>
      </c>
      <c r="FJ7" s="69">
        <v>21514400</v>
      </c>
      <c r="FK7" s="69">
        <v>15414320</v>
      </c>
      <c r="FL7" s="69">
        <v>17430639</v>
      </c>
      <c r="FM7" s="69">
        <v>2546420</v>
      </c>
      <c r="FN7" s="69">
        <v>21514400</v>
      </c>
      <c r="FO7" s="132">
        <v>0</v>
      </c>
      <c r="FQ7" s="133" t="s">
        <v>60</v>
      </c>
      <c r="FR7" s="132">
        <v>674</v>
      </c>
      <c r="FS7" s="139">
        <v>25621300</v>
      </c>
      <c r="FT7" s="139">
        <v>16355220</v>
      </c>
      <c r="FU7" s="139">
        <v>19802249</v>
      </c>
      <c r="FV7" s="140">
        <v>0</v>
      </c>
      <c r="FW7" s="141">
        <v>25621300</v>
      </c>
      <c r="FX7" s="140">
        <v>0</v>
      </c>
      <c r="FZ7" s="133" t="s">
        <v>60</v>
      </c>
      <c r="GA7" s="132">
        <v>678</v>
      </c>
      <c r="GB7" s="69">
        <v>28265380</v>
      </c>
      <c r="GC7" s="69">
        <v>17255600</v>
      </c>
      <c r="GD7" s="69">
        <v>20485239</v>
      </c>
      <c r="GE7" s="132">
        <v>0</v>
      </c>
      <c r="GF7" s="69">
        <v>28265380</v>
      </c>
      <c r="GG7" s="132">
        <v>0</v>
      </c>
    </row>
    <row r="8" spans="1:189" x14ac:dyDescent="0.25">
      <c r="A8" s="91" t="s">
        <v>164</v>
      </c>
      <c r="B8" s="98">
        <v>100</v>
      </c>
      <c r="C8" s="98">
        <v>591</v>
      </c>
      <c r="D8" s="99">
        <v>19517960</v>
      </c>
      <c r="E8" s="99">
        <v>15654550</v>
      </c>
      <c r="F8" s="99">
        <v>15863300</v>
      </c>
      <c r="G8" s="98">
        <v>0</v>
      </c>
      <c r="H8" s="99">
        <v>223730</v>
      </c>
      <c r="I8" s="99">
        <v>19294230</v>
      </c>
      <c r="K8" s="101">
        <v>100</v>
      </c>
      <c r="L8" s="101">
        <v>488</v>
      </c>
      <c r="M8" s="102">
        <v>16907530</v>
      </c>
      <c r="N8" s="102">
        <v>13369560</v>
      </c>
      <c r="O8" s="102">
        <v>13603620</v>
      </c>
      <c r="P8" s="101">
        <v>0</v>
      </c>
      <c r="Q8" s="101">
        <v>0</v>
      </c>
      <c r="R8" s="102">
        <v>16907530</v>
      </c>
      <c r="T8" s="105" t="s">
        <v>61</v>
      </c>
      <c r="U8" s="98">
        <v>3</v>
      </c>
      <c r="V8" s="99">
        <v>26000</v>
      </c>
      <c r="W8" s="99">
        <v>26000</v>
      </c>
      <c r="X8" s="99">
        <v>34910</v>
      </c>
      <c r="Y8" s="98">
        <v>0</v>
      </c>
      <c r="Z8" s="99">
        <v>26000</v>
      </c>
      <c r="AA8" s="98">
        <v>0</v>
      </c>
      <c r="AC8" s="103" t="s">
        <v>61</v>
      </c>
      <c r="AD8" s="101">
        <v>4</v>
      </c>
      <c r="AE8" s="102">
        <v>61850</v>
      </c>
      <c r="AF8" s="102">
        <v>53480</v>
      </c>
      <c r="AG8" s="102">
        <v>66810</v>
      </c>
      <c r="AH8" s="101">
        <v>0</v>
      </c>
      <c r="AI8" s="102">
        <v>61850</v>
      </c>
      <c r="AJ8" s="101">
        <v>0</v>
      </c>
      <c r="AL8" s="103" t="s">
        <v>61</v>
      </c>
      <c r="AM8" s="101">
        <v>4</v>
      </c>
      <c r="AN8" s="102">
        <v>61800</v>
      </c>
      <c r="AO8" s="102">
        <v>55540</v>
      </c>
      <c r="AP8" s="102">
        <v>67760</v>
      </c>
      <c r="AQ8" s="101">
        <v>0</v>
      </c>
      <c r="AR8" s="102">
        <v>61800</v>
      </c>
      <c r="AS8" s="101">
        <v>0</v>
      </c>
      <c r="AU8" s="103" t="s">
        <v>61</v>
      </c>
      <c r="AV8" s="101">
        <v>4</v>
      </c>
      <c r="AW8" s="102">
        <v>61800</v>
      </c>
      <c r="AX8" s="102">
        <v>56520</v>
      </c>
      <c r="AY8" s="102">
        <v>68750</v>
      </c>
      <c r="AZ8" s="101">
        <v>0</v>
      </c>
      <c r="BA8" s="102">
        <v>61800</v>
      </c>
      <c r="BB8" s="101">
        <v>0</v>
      </c>
      <c r="BD8" s="103" t="s">
        <v>61</v>
      </c>
      <c r="BE8" s="101">
        <v>2</v>
      </c>
      <c r="BF8" s="102">
        <v>19540</v>
      </c>
      <c r="BG8" s="102">
        <v>19540</v>
      </c>
      <c r="BH8" s="102">
        <v>31680</v>
      </c>
      <c r="BI8" s="101">
        <v>0</v>
      </c>
      <c r="BJ8" s="102">
        <v>19540</v>
      </c>
      <c r="BK8" s="101">
        <v>0</v>
      </c>
      <c r="BM8" s="103" t="s">
        <v>61</v>
      </c>
      <c r="BN8" s="101">
        <v>2</v>
      </c>
      <c r="BO8" s="102">
        <v>19540</v>
      </c>
      <c r="BP8" s="102">
        <v>19540</v>
      </c>
      <c r="BQ8" s="102">
        <v>31680</v>
      </c>
      <c r="BR8" s="101">
        <v>0</v>
      </c>
      <c r="BS8" s="102">
        <v>19540</v>
      </c>
      <c r="BT8" s="101">
        <v>0</v>
      </c>
      <c r="BV8" s="103" t="s">
        <v>61</v>
      </c>
      <c r="BW8" s="101">
        <v>2</v>
      </c>
      <c r="BX8" s="102">
        <v>23870</v>
      </c>
      <c r="BY8" s="102">
        <v>23870</v>
      </c>
      <c r="BZ8" s="102">
        <v>31680</v>
      </c>
      <c r="CA8" s="101">
        <v>0</v>
      </c>
      <c r="CB8" s="102">
        <v>23870</v>
      </c>
      <c r="CC8" s="101">
        <v>0</v>
      </c>
      <c r="CE8" s="103" t="s">
        <v>61</v>
      </c>
      <c r="CF8" s="101">
        <v>2</v>
      </c>
      <c r="CG8" s="102">
        <v>23790</v>
      </c>
      <c r="CH8" s="102">
        <v>23790</v>
      </c>
      <c r="CI8" s="102">
        <v>31680</v>
      </c>
      <c r="CJ8" s="101">
        <v>0</v>
      </c>
      <c r="CK8" s="102">
        <v>23790</v>
      </c>
      <c r="CL8" s="101">
        <v>0</v>
      </c>
      <c r="CN8" s="103" t="s">
        <v>61</v>
      </c>
      <c r="CO8" s="101">
        <v>2</v>
      </c>
      <c r="CP8" s="102">
        <v>21670</v>
      </c>
      <c r="CQ8" s="102">
        <v>21670</v>
      </c>
      <c r="CR8" s="102">
        <v>31680</v>
      </c>
      <c r="CS8" s="101">
        <v>0</v>
      </c>
      <c r="CT8" s="102">
        <v>21670</v>
      </c>
      <c r="CU8" s="101">
        <v>0</v>
      </c>
      <c r="CW8" s="103" t="s">
        <v>73</v>
      </c>
      <c r="CX8" s="101">
        <v>5</v>
      </c>
      <c r="CY8" s="102">
        <v>531670</v>
      </c>
      <c r="CZ8" s="102">
        <v>42770</v>
      </c>
      <c r="DA8" s="102">
        <v>42770</v>
      </c>
      <c r="DB8" s="101">
        <v>0</v>
      </c>
      <c r="DC8" s="101">
        <v>0</v>
      </c>
      <c r="DD8" s="102">
        <v>531670</v>
      </c>
      <c r="DF8" s="103" t="s">
        <v>61</v>
      </c>
      <c r="DG8" s="101">
        <v>2</v>
      </c>
      <c r="DH8" s="102">
        <v>29930</v>
      </c>
      <c r="DI8" s="102">
        <v>29600</v>
      </c>
      <c r="DJ8" s="102">
        <v>32240</v>
      </c>
      <c r="DK8" s="101">
        <v>0</v>
      </c>
      <c r="DL8" s="102">
        <v>29930</v>
      </c>
      <c r="DM8" s="101">
        <v>0</v>
      </c>
      <c r="DO8" s="125" t="s">
        <v>61</v>
      </c>
      <c r="DP8" s="31">
        <v>2</v>
      </c>
      <c r="DQ8" s="69">
        <v>29370</v>
      </c>
      <c r="DR8" s="69">
        <v>29370</v>
      </c>
      <c r="DS8" s="69">
        <v>32810</v>
      </c>
      <c r="DT8" s="31">
        <v>0</v>
      </c>
      <c r="DU8" s="69">
        <v>29370</v>
      </c>
      <c r="DV8" s="31">
        <v>0</v>
      </c>
      <c r="DX8" s="133" t="s">
        <v>61</v>
      </c>
      <c r="DY8" s="132">
        <v>2</v>
      </c>
      <c r="DZ8" s="69">
        <v>28820</v>
      </c>
      <c r="EA8" s="69">
        <v>28820</v>
      </c>
      <c r="EB8" s="69">
        <v>32810</v>
      </c>
      <c r="EC8" s="132">
        <v>0</v>
      </c>
      <c r="ED8" s="69">
        <v>28820</v>
      </c>
      <c r="EE8" s="132">
        <v>0</v>
      </c>
      <c r="EG8" s="133" t="s">
        <v>61</v>
      </c>
      <c r="EH8" s="132">
        <v>2</v>
      </c>
      <c r="EI8" s="69">
        <v>28280</v>
      </c>
      <c r="EJ8" s="69">
        <v>28280</v>
      </c>
      <c r="EK8" s="69">
        <v>32810</v>
      </c>
      <c r="EL8" s="132">
        <v>0</v>
      </c>
      <c r="EM8" s="69">
        <v>28280</v>
      </c>
      <c r="EN8" s="132">
        <v>0</v>
      </c>
      <c r="EP8" s="133" t="s">
        <v>61</v>
      </c>
      <c r="EQ8" s="132">
        <v>2</v>
      </c>
      <c r="ER8" s="69">
        <v>30740</v>
      </c>
      <c r="ES8" s="69">
        <v>30740</v>
      </c>
      <c r="ET8" s="69">
        <v>32810</v>
      </c>
      <c r="EU8" s="132">
        <v>0</v>
      </c>
      <c r="EV8" s="69">
        <v>30740</v>
      </c>
      <c r="EW8" s="132">
        <v>0</v>
      </c>
      <c r="EY8" s="133" t="s">
        <v>61</v>
      </c>
      <c r="EZ8" s="132">
        <v>2</v>
      </c>
      <c r="FA8" s="69">
        <v>32550</v>
      </c>
      <c r="FB8" s="69">
        <v>28110</v>
      </c>
      <c r="FC8" s="69">
        <v>32810</v>
      </c>
      <c r="FD8" s="132">
        <v>0</v>
      </c>
      <c r="FE8" s="69">
        <v>32550</v>
      </c>
      <c r="FF8" s="132">
        <v>0</v>
      </c>
      <c r="FH8" s="133" t="s">
        <v>61</v>
      </c>
      <c r="FI8" s="132">
        <v>2</v>
      </c>
      <c r="FJ8" s="69">
        <v>40680</v>
      </c>
      <c r="FK8" s="69">
        <v>31410</v>
      </c>
      <c r="FL8" s="69">
        <v>33400</v>
      </c>
      <c r="FM8" s="132">
        <v>0</v>
      </c>
      <c r="FN8" s="69">
        <v>40680</v>
      </c>
      <c r="FO8" s="132">
        <v>0</v>
      </c>
      <c r="FQ8" s="133" t="s">
        <v>61</v>
      </c>
      <c r="FR8" s="132">
        <v>2</v>
      </c>
      <c r="FS8" s="139">
        <v>47800</v>
      </c>
      <c r="FT8" s="139">
        <v>34010</v>
      </c>
      <c r="FU8" s="139">
        <v>34010</v>
      </c>
      <c r="FV8" s="140">
        <v>0</v>
      </c>
      <c r="FW8" s="141">
        <v>47800</v>
      </c>
      <c r="FX8" s="140">
        <v>0</v>
      </c>
      <c r="FZ8" s="133" t="s">
        <v>61</v>
      </c>
      <c r="GA8" s="132">
        <v>2</v>
      </c>
      <c r="GB8" s="69">
        <v>46580</v>
      </c>
      <c r="GC8" s="69">
        <v>35020</v>
      </c>
      <c r="GD8" s="69">
        <v>35020</v>
      </c>
      <c r="GE8" s="132">
        <v>0</v>
      </c>
      <c r="GF8" s="69">
        <v>46580</v>
      </c>
      <c r="GG8" s="132">
        <v>0</v>
      </c>
    </row>
    <row r="9" spans="1:189" x14ac:dyDescent="0.25">
      <c r="B9" s="98">
        <v>101</v>
      </c>
      <c r="C9" s="98">
        <v>8489</v>
      </c>
      <c r="D9" s="99">
        <v>1158352960</v>
      </c>
      <c r="E9" s="99">
        <v>982695811</v>
      </c>
      <c r="F9" s="99">
        <v>986415484</v>
      </c>
      <c r="G9" s="99">
        <v>191540</v>
      </c>
      <c r="H9" s="99">
        <v>801901610</v>
      </c>
      <c r="I9" s="99">
        <v>356451350</v>
      </c>
      <c r="K9" s="101">
        <v>101</v>
      </c>
      <c r="L9" s="101">
        <v>8705</v>
      </c>
      <c r="M9" s="102">
        <v>1232957110</v>
      </c>
      <c r="N9" s="102">
        <v>1046606359</v>
      </c>
      <c r="O9" s="102">
        <v>1050133413</v>
      </c>
      <c r="P9" s="102">
        <v>45140</v>
      </c>
      <c r="Q9" s="102">
        <v>856446560</v>
      </c>
      <c r="R9" s="102">
        <v>376510550</v>
      </c>
      <c r="T9" s="105" t="s">
        <v>58</v>
      </c>
      <c r="U9" s="98">
        <v>1</v>
      </c>
      <c r="V9" s="98">
        <v>500</v>
      </c>
      <c r="W9" s="98">
        <v>500</v>
      </c>
      <c r="X9" s="98">
        <v>500</v>
      </c>
      <c r="Y9" s="98">
        <v>0</v>
      </c>
      <c r="Z9" s="98">
        <v>0</v>
      </c>
      <c r="AA9" s="98">
        <v>500</v>
      </c>
      <c r="AC9" s="103" t="s">
        <v>58</v>
      </c>
      <c r="AD9" s="101">
        <v>1</v>
      </c>
      <c r="AE9" s="101">
        <v>500</v>
      </c>
      <c r="AF9" s="101">
        <v>500</v>
      </c>
      <c r="AG9" s="101">
        <v>510</v>
      </c>
      <c r="AH9" s="101">
        <v>0</v>
      </c>
      <c r="AI9" s="101">
        <v>0</v>
      </c>
      <c r="AJ9" s="101">
        <v>500</v>
      </c>
      <c r="AL9" s="103" t="s">
        <v>58</v>
      </c>
      <c r="AM9" s="101">
        <v>1</v>
      </c>
      <c r="AN9" s="101">
        <v>500</v>
      </c>
      <c r="AO9" s="101">
        <v>500</v>
      </c>
      <c r="AP9" s="101">
        <v>510</v>
      </c>
      <c r="AQ9" s="101">
        <v>0</v>
      </c>
      <c r="AR9" s="101">
        <v>0</v>
      </c>
      <c r="AS9" s="101">
        <v>500</v>
      </c>
      <c r="AU9" s="103" t="s">
        <v>58</v>
      </c>
      <c r="AV9" s="101">
        <v>1</v>
      </c>
      <c r="AW9" s="101">
        <v>500</v>
      </c>
      <c r="AX9" s="101">
        <v>500</v>
      </c>
      <c r="AY9" s="101">
        <v>510</v>
      </c>
      <c r="AZ9" s="101">
        <v>0</v>
      </c>
      <c r="BA9" s="101">
        <v>0</v>
      </c>
      <c r="BB9" s="101">
        <v>500</v>
      </c>
      <c r="BD9" s="103" t="s">
        <v>58</v>
      </c>
      <c r="BE9" s="101">
        <v>1</v>
      </c>
      <c r="BF9" s="101">
        <v>500</v>
      </c>
      <c r="BG9" s="101">
        <v>500</v>
      </c>
      <c r="BH9" s="101">
        <v>510</v>
      </c>
      <c r="BI9" s="101">
        <v>0</v>
      </c>
      <c r="BJ9" s="101">
        <v>0</v>
      </c>
      <c r="BK9" s="101">
        <v>500</v>
      </c>
      <c r="BM9" s="103" t="s">
        <v>68</v>
      </c>
      <c r="BN9" s="101">
        <v>1</v>
      </c>
      <c r="BO9" s="101">
        <v>0</v>
      </c>
      <c r="BP9" s="101">
        <v>0</v>
      </c>
      <c r="BQ9" s="101">
        <v>0</v>
      </c>
      <c r="BR9" s="101">
        <v>0</v>
      </c>
      <c r="BS9" s="101">
        <v>0</v>
      </c>
      <c r="BT9" s="101">
        <v>0</v>
      </c>
      <c r="BV9" s="103" t="s">
        <v>68</v>
      </c>
      <c r="BW9" s="101">
        <v>1</v>
      </c>
      <c r="BX9" s="102">
        <v>44980</v>
      </c>
      <c r="BY9" s="102">
        <v>39040</v>
      </c>
      <c r="BZ9" s="102">
        <v>39040</v>
      </c>
      <c r="CA9" s="101">
        <v>0</v>
      </c>
      <c r="CB9" s="102">
        <v>44980</v>
      </c>
      <c r="CC9" s="101">
        <v>0</v>
      </c>
      <c r="CE9" s="103" t="s">
        <v>68</v>
      </c>
      <c r="CF9" s="101">
        <v>1</v>
      </c>
      <c r="CG9" s="102">
        <v>43380</v>
      </c>
      <c r="CH9" s="102">
        <v>40210</v>
      </c>
      <c r="CI9" s="102">
        <v>40210</v>
      </c>
      <c r="CJ9" s="101">
        <v>0</v>
      </c>
      <c r="CK9" s="102">
        <v>43380</v>
      </c>
      <c r="CL9" s="101">
        <v>0</v>
      </c>
      <c r="CN9" s="103" t="s">
        <v>68</v>
      </c>
      <c r="CO9" s="101">
        <v>2</v>
      </c>
      <c r="CP9" s="102">
        <v>130780</v>
      </c>
      <c r="CQ9" s="102">
        <v>108400</v>
      </c>
      <c r="CR9" s="102">
        <v>114210</v>
      </c>
      <c r="CS9" s="101">
        <v>0</v>
      </c>
      <c r="CT9" s="102">
        <v>130780</v>
      </c>
      <c r="CU9" s="101">
        <v>0</v>
      </c>
      <c r="CW9" s="103" t="s">
        <v>61</v>
      </c>
      <c r="CX9" s="101">
        <v>2</v>
      </c>
      <c r="CY9" s="102">
        <v>29220</v>
      </c>
      <c r="CZ9" s="102">
        <v>28560</v>
      </c>
      <c r="DA9" s="102">
        <v>31680</v>
      </c>
      <c r="DB9" s="101">
        <v>0</v>
      </c>
      <c r="DC9" s="102">
        <v>29220</v>
      </c>
      <c r="DD9" s="101">
        <v>0</v>
      </c>
      <c r="DF9" s="103" t="s">
        <v>68</v>
      </c>
      <c r="DG9" s="101">
        <v>2</v>
      </c>
      <c r="DH9" s="102">
        <v>101380</v>
      </c>
      <c r="DI9" s="102">
        <v>79880</v>
      </c>
      <c r="DJ9" s="102">
        <v>118630</v>
      </c>
      <c r="DK9" s="101">
        <v>0</v>
      </c>
      <c r="DL9" s="102">
        <v>101380</v>
      </c>
      <c r="DM9" s="101">
        <v>0</v>
      </c>
      <c r="DO9" s="125" t="s">
        <v>68</v>
      </c>
      <c r="DP9" s="31">
        <v>2</v>
      </c>
      <c r="DQ9" s="69">
        <v>129590</v>
      </c>
      <c r="DR9" s="69">
        <v>88720</v>
      </c>
      <c r="DS9" s="69">
        <v>118630</v>
      </c>
      <c r="DT9" s="31">
        <v>0</v>
      </c>
      <c r="DU9" s="69">
        <v>129590</v>
      </c>
      <c r="DV9" s="31">
        <v>0</v>
      </c>
      <c r="DX9" s="133" t="s">
        <v>68</v>
      </c>
      <c r="DY9" s="132">
        <v>2</v>
      </c>
      <c r="DZ9" s="69">
        <v>127630</v>
      </c>
      <c r="EA9" s="69">
        <v>90370</v>
      </c>
      <c r="EB9" s="69">
        <v>120940</v>
      </c>
      <c r="EC9" s="132">
        <v>0</v>
      </c>
      <c r="ED9" s="69">
        <v>127630</v>
      </c>
      <c r="EE9" s="132">
        <v>0</v>
      </c>
      <c r="EG9" s="133" t="s">
        <v>68</v>
      </c>
      <c r="EH9" s="132">
        <v>2</v>
      </c>
      <c r="EI9" s="69">
        <v>119390</v>
      </c>
      <c r="EJ9" s="69">
        <v>90380</v>
      </c>
      <c r="EK9" s="69">
        <v>123320</v>
      </c>
      <c r="EL9" s="132">
        <v>0</v>
      </c>
      <c r="EM9" s="69">
        <v>119390</v>
      </c>
      <c r="EN9" s="132">
        <v>0</v>
      </c>
      <c r="EP9" s="133" t="s">
        <v>68</v>
      </c>
      <c r="EQ9" s="132">
        <v>2</v>
      </c>
      <c r="ER9" s="69">
        <v>118820</v>
      </c>
      <c r="ES9" s="69">
        <v>94630</v>
      </c>
      <c r="ET9" s="69">
        <v>125770</v>
      </c>
      <c r="EU9" s="132">
        <v>0</v>
      </c>
      <c r="EV9" s="69">
        <v>118820</v>
      </c>
      <c r="EW9" s="132">
        <v>0</v>
      </c>
      <c r="EY9" s="133" t="s">
        <v>68</v>
      </c>
      <c r="EZ9" s="132">
        <v>2</v>
      </c>
      <c r="FA9" s="69">
        <v>106910</v>
      </c>
      <c r="FB9" s="69">
        <v>106910</v>
      </c>
      <c r="FC9" s="69">
        <v>125810</v>
      </c>
      <c r="FD9" s="132">
        <v>0</v>
      </c>
      <c r="FE9" s="69">
        <v>106910</v>
      </c>
      <c r="FF9" s="132">
        <v>0</v>
      </c>
      <c r="FH9" s="133" t="s">
        <v>68</v>
      </c>
      <c r="FI9" s="132">
        <v>2</v>
      </c>
      <c r="FJ9" s="69">
        <v>135230</v>
      </c>
      <c r="FK9" s="69">
        <v>117430</v>
      </c>
      <c r="FL9" s="69">
        <v>125810</v>
      </c>
      <c r="FM9" s="132">
        <v>0</v>
      </c>
      <c r="FN9" s="69">
        <v>135230</v>
      </c>
      <c r="FO9" s="132">
        <v>0</v>
      </c>
      <c r="FQ9" s="133" t="s">
        <v>68</v>
      </c>
      <c r="FR9" s="132">
        <v>1</v>
      </c>
      <c r="FS9" s="139">
        <v>126480</v>
      </c>
      <c r="FT9" s="139">
        <v>86930</v>
      </c>
      <c r="FU9" s="139">
        <v>86930</v>
      </c>
      <c r="FV9" s="140">
        <v>0</v>
      </c>
      <c r="FW9" s="141">
        <v>126480</v>
      </c>
      <c r="FX9" s="140">
        <v>0</v>
      </c>
      <c r="FZ9" s="133" t="s">
        <v>68</v>
      </c>
      <c r="GA9" s="132">
        <v>1</v>
      </c>
      <c r="GB9" s="69">
        <v>123330</v>
      </c>
      <c r="GC9" s="69">
        <v>89530</v>
      </c>
      <c r="GD9" s="69">
        <v>89530</v>
      </c>
      <c r="GE9" s="132">
        <v>0</v>
      </c>
      <c r="GF9" s="69">
        <v>123330</v>
      </c>
      <c r="GG9" s="132">
        <v>0</v>
      </c>
    </row>
    <row r="10" spans="1:189" x14ac:dyDescent="0.25">
      <c r="A10" s="92" t="s">
        <v>28</v>
      </c>
      <c r="B10" s="98">
        <v>102</v>
      </c>
      <c r="C10" s="98">
        <v>35</v>
      </c>
      <c r="D10" s="99">
        <v>3742150</v>
      </c>
      <c r="E10" s="99">
        <v>2763670</v>
      </c>
      <c r="F10" s="99">
        <v>2772690</v>
      </c>
      <c r="G10" s="98">
        <v>0</v>
      </c>
      <c r="H10" s="99">
        <v>3742150</v>
      </c>
      <c r="I10" s="98">
        <v>0</v>
      </c>
      <c r="K10" s="101">
        <v>102</v>
      </c>
      <c r="L10" s="101">
        <v>35</v>
      </c>
      <c r="M10" s="102">
        <v>3742150</v>
      </c>
      <c r="N10" s="102">
        <v>2846510</v>
      </c>
      <c r="O10" s="102">
        <v>2855800</v>
      </c>
      <c r="P10" s="101">
        <v>0</v>
      </c>
      <c r="Q10" s="102">
        <v>3742150</v>
      </c>
      <c r="R10" s="101">
        <v>0</v>
      </c>
      <c r="T10" s="98">
        <v>100</v>
      </c>
      <c r="U10" s="98">
        <v>498</v>
      </c>
      <c r="V10" s="99">
        <v>18846730</v>
      </c>
      <c r="W10" s="99">
        <v>15095940</v>
      </c>
      <c r="X10" s="99">
        <v>15288190</v>
      </c>
      <c r="Y10" s="98">
        <v>0</v>
      </c>
      <c r="Z10" s="98">
        <v>0</v>
      </c>
      <c r="AA10" s="99">
        <v>18846730</v>
      </c>
      <c r="AC10" s="101">
        <v>100</v>
      </c>
      <c r="AD10" s="101">
        <v>399</v>
      </c>
      <c r="AE10" s="102">
        <v>13990280</v>
      </c>
      <c r="AF10" s="102">
        <v>11177950</v>
      </c>
      <c r="AG10" s="102">
        <v>11357760</v>
      </c>
      <c r="AH10" s="101">
        <v>0</v>
      </c>
      <c r="AI10" s="101">
        <v>0</v>
      </c>
      <c r="AJ10" s="102">
        <v>13990280</v>
      </c>
      <c r="AL10" s="101">
        <v>100</v>
      </c>
      <c r="AM10" s="101">
        <v>362</v>
      </c>
      <c r="AN10" s="102">
        <v>12662500</v>
      </c>
      <c r="AO10" s="102">
        <v>9942720</v>
      </c>
      <c r="AP10" s="102">
        <v>10096890</v>
      </c>
      <c r="AQ10" s="101">
        <v>0</v>
      </c>
      <c r="AR10" s="101">
        <v>0</v>
      </c>
      <c r="AS10" s="102">
        <v>12662500</v>
      </c>
      <c r="AU10" s="101">
        <v>100</v>
      </c>
      <c r="AV10" s="101">
        <v>276</v>
      </c>
      <c r="AW10" s="102">
        <v>9343000</v>
      </c>
      <c r="AX10" s="102">
        <v>7021790</v>
      </c>
      <c r="AY10" s="102">
        <v>7193730</v>
      </c>
      <c r="AZ10" s="101">
        <v>0</v>
      </c>
      <c r="BA10" s="102">
        <v>53480</v>
      </c>
      <c r="BB10" s="102">
        <v>9289520</v>
      </c>
      <c r="BD10" s="103" t="s">
        <v>68</v>
      </c>
      <c r="BE10" s="101">
        <v>1</v>
      </c>
      <c r="BF10" s="101">
        <v>390</v>
      </c>
      <c r="BG10" s="101">
        <v>0</v>
      </c>
      <c r="BH10" s="101">
        <v>0</v>
      </c>
      <c r="BI10" s="101">
        <v>390</v>
      </c>
      <c r="BJ10" s="101">
        <v>390</v>
      </c>
      <c r="BK10" s="101">
        <v>0</v>
      </c>
      <c r="BM10" s="101">
        <v>100</v>
      </c>
      <c r="BN10" s="101">
        <v>239</v>
      </c>
      <c r="BO10" s="102">
        <v>15218810</v>
      </c>
      <c r="BP10" s="102">
        <v>6983490</v>
      </c>
      <c r="BQ10" s="102">
        <v>7016760</v>
      </c>
      <c r="BR10" s="101">
        <v>0</v>
      </c>
      <c r="BS10" s="101">
        <v>0</v>
      </c>
      <c r="BT10" s="102">
        <v>15218810</v>
      </c>
      <c r="BV10" s="101">
        <v>100</v>
      </c>
      <c r="BW10" s="101">
        <v>341</v>
      </c>
      <c r="BX10" s="102">
        <v>25270960</v>
      </c>
      <c r="BY10" s="102">
        <v>15087760</v>
      </c>
      <c r="BZ10" s="102">
        <v>15105940</v>
      </c>
      <c r="CA10" s="101">
        <v>0</v>
      </c>
      <c r="CB10" s="101">
        <v>0</v>
      </c>
      <c r="CC10" s="102">
        <v>25270960</v>
      </c>
      <c r="CE10" s="101">
        <v>100</v>
      </c>
      <c r="CF10" s="101">
        <v>282</v>
      </c>
      <c r="CG10" s="102">
        <v>21156630</v>
      </c>
      <c r="CH10" s="102">
        <v>12308620</v>
      </c>
      <c r="CI10" s="102">
        <v>12326750</v>
      </c>
      <c r="CJ10" s="101">
        <v>0</v>
      </c>
      <c r="CK10" s="101">
        <v>0</v>
      </c>
      <c r="CL10" s="102">
        <v>21156630</v>
      </c>
      <c r="CN10" s="101">
        <v>100</v>
      </c>
      <c r="CO10" s="101">
        <v>252</v>
      </c>
      <c r="CP10" s="102">
        <v>17609140</v>
      </c>
      <c r="CQ10" s="102">
        <v>11040910</v>
      </c>
      <c r="CR10" s="102">
        <v>11198350</v>
      </c>
      <c r="CS10" s="101">
        <v>0</v>
      </c>
      <c r="CT10" s="101">
        <v>0</v>
      </c>
      <c r="CU10" s="102">
        <v>17609140</v>
      </c>
      <c r="CW10" s="103" t="s">
        <v>68</v>
      </c>
      <c r="CX10" s="101">
        <v>2</v>
      </c>
      <c r="CY10" s="102">
        <v>129030</v>
      </c>
      <c r="CZ10" s="102">
        <v>87960</v>
      </c>
      <c r="DA10" s="102">
        <v>116390</v>
      </c>
      <c r="DB10" s="101">
        <v>0</v>
      </c>
      <c r="DC10" s="102">
        <v>129030</v>
      </c>
      <c r="DD10" s="101">
        <v>0</v>
      </c>
      <c r="DF10" s="101">
        <v>100</v>
      </c>
      <c r="DG10" s="101">
        <v>183</v>
      </c>
      <c r="DH10" s="102">
        <v>11109550</v>
      </c>
      <c r="DI10" s="102">
        <v>8198970</v>
      </c>
      <c r="DJ10" s="102">
        <v>8317140</v>
      </c>
      <c r="DK10" s="101">
        <v>0</v>
      </c>
      <c r="DL10" s="101">
        <v>0</v>
      </c>
      <c r="DM10" s="102">
        <v>11109550</v>
      </c>
      <c r="DO10" s="125" t="s">
        <v>96</v>
      </c>
      <c r="DP10" s="31">
        <v>246</v>
      </c>
      <c r="DQ10" s="69">
        <v>9276290</v>
      </c>
      <c r="DR10" s="69">
        <v>6533430</v>
      </c>
      <c r="DS10" s="69">
        <v>7185560</v>
      </c>
      <c r="DT10" s="31">
        <v>0</v>
      </c>
      <c r="DU10" s="31">
        <v>0</v>
      </c>
      <c r="DV10" s="69">
        <v>9276290</v>
      </c>
      <c r="DX10" s="133" t="s">
        <v>96</v>
      </c>
      <c r="DY10" s="132">
        <v>243</v>
      </c>
      <c r="DZ10" s="69">
        <v>10746810</v>
      </c>
      <c r="EA10" s="69">
        <v>8061630</v>
      </c>
      <c r="EB10" s="69">
        <v>8675970</v>
      </c>
      <c r="EC10" s="132">
        <v>0</v>
      </c>
      <c r="ED10" s="132">
        <v>0</v>
      </c>
      <c r="EE10" s="69">
        <v>10746810</v>
      </c>
      <c r="EG10" s="133" t="s">
        <v>96</v>
      </c>
      <c r="EH10" s="132">
        <v>275</v>
      </c>
      <c r="EI10" s="69">
        <v>11104140</v>
      </c>
      <c r="EJ10" s="69">
        <v>8281620</v>
      </c>
      <c r="EK10" s="69">
        <v>8946320</v>
      </c>
      <c r="EL10" s="132">
        <v>0</v>
      </c>
      <c r="EM10" s="132">
        <v>0</v>
      </c>
      <c r="EN10" s="69">
        <v>11104140</v>
      </c>
      <c r="EP10" s="133" t="s">
        <v>96</v>
      </c>
      <c r="EQ10" s="132">
        <v>213</v>
      </c>
      <c r="ER10" s="69">
        <v>9788180</v>
      </c>
      <c r="ES10" s="69">
        <v>6685090</v>
      </c>
      <c r="ET10" s="69">
        <v>7311130</v>
      </c>
      <c r="EU10" s="132">
        <v>0</v>
      </c>
      <c r="EV10" s="132">
        <v>0</v>
      </c>
      <c r="EW10" s="69">
        <v>9788180</v>
      </c>
      <c r="EY10" s="133" t="s">
        <v>96</v>
      </c>
      <c r="EZ10" s="132">
        <v>194</v>
      </c>
      <c r="FA10" s="69">
        <v>9143880</v>
      </c>
      <c r="FB10" s="69">
        <v>6004180</v>
      </c>
      <c r="FC10" s="69">
        <v>6586520</v>
      </c>
      <c r="FD10" s="132">
        <v>0</v>
      </c>
      <c r="FE10" s="132">
        <v>0</v>
      </c>
      <c r="FF10" s="69">
        <v>9143880</v>
      </c>
      <c r="FH10" s="133" t="s">
        <v>96</v>
      </c>
      <c r="FI10" s="132">
        <v>177</v>
      </c>
      <c r="FJ10" s="69">
        <v>8217240</v>
      </c>
      <c r="FK10" s="69">
        <v>4899810</v>
      </c>
      <c r="FL10" s="69">
        <v>5436360</v>
      </c>
      <c r="FM10" s="132">
        <v>0</v>
      </c>
      <c r="FN10" s="132">
        <v>0</v>
      </c>
      <c r="FO10" s="69">
        <v>8217240</v>
      </c>
      <c r="FQ10" s="133" t="s">
        <v>96</v>
      </c>
      <c r="FR10" s="132">
        <v>198</v>
      </c>
      <c r="FS10" s="139">
        <v>9115090</v>
      </c>
      <c r="FT10" s="139">
        <v>5504770</v>
      </c>
      <c r="FU10" s="139">
        <v>5796970</v>
      </c>
      <c r="FV10" s="140">
        <v>0</v>
      </c>
      <c r="FW10" s="140">
        <v>0</v>
      </c>
      <c r="FX10" s="141">
        <v>9115090</v>
      </c>
      <c r="FZ10" s="133" t="s">
        <v>96</v>
      </c>
      <c r="GA10" s="132">
        <v>191</v>
      </c>
      <c r="GB10" s="69">
        <v>10116050</v>
      </c>
      <c r="GC10" s="69">
        <v>6019290</v>
      </c>
      <c r="GD10" s="69">
        <v>6206080</v>
      </c>
      <c r="GE10" s="132">
        <v>0</v>
      </c>
      <c r="GF10" s="69">
        <v>12040</v>
      </c>
      <c r="GG10" s="69">
        <v>10104010</v>
      </c>
    </row>
    <row r="11" spans="1:189" x14ac:dyDescent="0.25">
      <c r="A11" s="91" t="s">
        <v>143</v>
      </c>
      <c r="B11" s="98">
        <v>200</v>
      </c>
      <c r="C11" s="98">
        <v>59</v>
      </c>
      <c r="D11" s="99">
        <v>6616190</v>
      </c>
      <c r="E11" s="99">
        <v>4896880</v>
      </c>
      <c r="F11" s="99">
        <v>4990300</v>
      </c>
      <c r="G11" s="98">
        <v>0</v>
      </c>
      <c r="H11" s="98">
        <v>0</v>
      </c>
      <c r="I11" s="99">
        <v>6616190</v>
      </c>
      <c r="K11" s="101">
        <v>200</v>
      </c>
      <c r="L11" s="101">
        <v>51</v>
      </c>
      <c r="M11" s="102">
        <v>5346760</v>
      </c>
      <c r="N11" s="102">
        <v>3863160</v>
      </c>
      <c r="O11" s="102">
        <v>3900280</v>
      </c>
      <c r="P11" s="101">
        <v>0</v>
      </c>
      <c r="Q11" s="101">
        <v>0</v>
      </c>
      <c r="R11" s="102">
        <v>5346760</v>
      </c>
      <c r="T11" s="98">
        <v>101</v>
      </c>
      <c r="U11" s="98">
        <v>8845</v>
      </c>
      <c r="V11" s="99">
        <v>1294531750</v>
      </c>
      <c r="W11" s="99">
        <v>1098577711</v>
      </c>
      <c r="X11" s="99">
        <v>1102104785</v>
      </c>
      <c r="Y11" s="99">
        <v>83340</v>
      </c>
      <c r="Z11" s="99">
        <v>899431150</v>
      </c>
      <c r="AA11" s="99">
        <v>395100600</v>
      </c>
      <c r="AC11" s="101">
        <v>101</v>
      </c>
      <c r="AD11" s="101">
        <v>9027</v>
      </c>
      <c r="AE11" s="102">
        <v>1368165330</v>
      </c>
      <c r="AF11" s="102">
        <v>1160372970</v>
      </c>
      <c r="AG11" s="102">
        <v>1164112224</v>
      </c>
      <c r="AH11" s="102">
        <v>97480</v>
      </c>
      <c r="AI11" s="102">
        <v>951354030</v>
      </c>
      <c r="AJ11" s="102">
        <v>416811300</v>
      </c>
      <c r="AL11" s="101">
        <v>101</v>
      </c>
      <c r="AM11" s="101">
        <v>9203</v>
      </c>
      <c r="AN11" s="102">
        <v>1471472350</v>
      </c>
      <c r="AO11" s="102">
        <v>1222694300</v>
      </c>
      <c r="AP11" s="102">
        <v>1226474579</v>
      </c>
      <c r="AQ11" s="102">
        <v>172940</v>
      </c>
      <c r="AR11" s="102">
        <v>1023792020</v>
      </c>
      <c r="AS11" s="102">
        <v>447680330</v>
      </c>
      <c r="AU11" s="101">
        <v>101</v>
      </c>
      <c r="AV11" s="101">
        <v>9333</v>
      </c>
      <c r="AW11" s="102">
        <v>1618867590</v>
      </c>
      <c r="AX11" s="102">
        <v>1283268850</v>
      </c>
      <c r="AY11" s="102">
        <v>1287328060</v>
      </c>
      <c r="AZ11" s="102">
        <v>205090</v>
      </c>
      <c r="BA11" s="102">
        <v>1126626790</v>
      </c>
      <c r="BB11" s="102">
        <v>492240800</v>
      </c>
      <c r="BD11" s="101">
        <v>100</v>
      </c>
      <c r="BE11" s="101">
        <v>243</v>
      </c>
      <c r="BF11" s="102">
        <v>9144330</v>
      </c>
      <c r="BG11" s="102">
        <v>6370010</v>
      </c>
      <c r="BH11" s="102">
        <v>6452390</v>
      </c>
      <c r="BI11" s="101">
        <v>0</v>
      </c>
      <c r="BJ11" s="101">
        <v>0</v>
      </c>
      <c r="BK11" s="102">
        <v>9144330</v>
      </c>
      <c r="BM11" s="101">
        <v>101</v>
      </c>
      <c r="BN11" s="101">
        <v>9555</v>
      </c>
      <c r="BO11" s="102">
        <v>2149776220</v>
      </c>
      <c r="BP11" s="102">
        <v>1385700510</v>
      </c>
      <c r="BQ11" s="102">
        <v>1391902290</v>
      </c>
      <c r="BR11" s="102">
        <v>240200</v>
      </c>
      <c r="BS11" s="102">
        <v>1265117540</v>
      </c>
      <c r="BT11" s="102">
        <v>884658680</v>
      </c>
      <c r="BV11" s="101">
        <v>101</v>
      </c>
      <c r="BW11" s="101">
        <v>9609</v>
      </c>
      <c r="BX11" s="102">
        <v>2274123250</v>
      </c>
      <c r="BY11" s="102">
        <v>1439562030</v>
      </c>
      <c r="BZ11" s="102">
        <v>1446112120</v>
      </c>
      <c r="CA11" s="102">
        <v>197950</v>
      </c>
      <c r="CB11" s="102">
        <v>1356427620</v>
      </c>
      <c r="CC11" s="102">
        <v>917695630</v>
      </c>
      <c r="CE11" s="101">
        <v>101</v>
      </c>
      <c r="CF11" s="101">
        <v>9662</v>
      </c>
      <c r="CG11" s="102">
        <v>2095236030</v>
      </c>
      <c r="CH11" s="102">
        <v>1494451700</v>
      </c>
      <c r="CI11" s="102">
        <v>1501353420</v>
      </c>
      <c r="CJ11" s="102">
        <v>194350</v>
      </c>
      <c r="CK11" s="102">
        <v>1188606830</v>
      </c>
      <c r="CL11" s="102">
        <v>906629200</v>
      </c>
      <c r="CN11" s="101">
        <v>101</v>
      </c>
      <c r="CO11" s="101">
        <v>9676</v>
      </c>
      <c r="CP11" s="102">
        <v>1966813680</v>
      </c>
      <c r="CQ11" s="102">
        <v>1544342160</v>
      </c>
      <c r="CR11" s="102">
        <v>1552565190</v>
      </c>
      <c r="CS11" s="102">
        <v>262770</v>
      </c>
      <c r="CT11" s="102">
        <v>1093583170</v>
      </c>
      <c r="CU11" s="102">
        <v>873230510</v>
      </c>
      <c r="CW11" s="101">
        <v>100</v>
      </c>
      <c r="CX11" s="101">
        <v>209</v>
      </c>
      <c r="CY11" s="102">
        <v>14441550</v>
      </c>
      <c r="CZ11" s="102">
        <v>9330950</v>
      </c>
      <c r="DA11" s="102">
        <v>9345940</v>
      </c>
      <c r="DB11" s="101">
        <v>0</v>
      </c>
      <c r="DC11" s="101">
        <v>0</v>
      </c>
      <c r="DD11" s="102">
        <v>14441550</v>
      </c>
      <c r="DF11" s="101">
        <v>101</v>
      </c>
      <c r="DG11" s="101">
        <v>9714</v>
      </c>
      <c r="DH11" s="102">
        <v>1655008310</v>
      </c>
      <c r="DI11" s="102">
        <v>1575893250</v>
      </c>
      <c r="DJ11" s="102">
        <v>1650443930</v>
      </c>
      <c r="DK11" s="102">
        <v>278970</v>
      </c>
      <c r="DL11" s="102">
        <v>861130960</v>
      </c>
      <c r="DM11" s="102">
        <v>793877350</v>
      </c>
      <c r="DO11" s="125" t="s">
        <v>97</v>
      </c>
      <c r="DP11" s="31">
        <v>9655</v>
      </c>
      <c r="DQ11" s="69">
        <v>1723863360</v>
      </c>
      <c r="DR11" s="69">
        <v>1630193280</v>
      </c>
      <c r="DS11" s="69">
        <v>1681294510</v>
      </c>
      <c r="DT11" s="69">
        <v>295120</v>
      </c>
      <c r="DU11" s="69">
        <v>995673790</v>
      </c>
      <c r="DV11" s="69">
        <v>728189570</v>
      </c>
      <c r="DX11" s="133" t="s">
        <v>97</v>
      </c>
      <c r="DY11" s="132">
        <v>9663</v>
      </c>
      <c r="DZ11" s="69">
        <v>1918197110</v>
      </c>
      <c r="EA11" s="69">
        <v>1708222460</v>
      </c>
      <c r="EB11" s="69">
        <v>1721912730</v>
      </c>
      <c r="EC11" s="69">
        <v>319380</v>
      </c>
      <c r="ED11" s="69">
        <v>1188368790</v>
      </c>
      <c r="EE11" s="69">
        <v>729828320</v>
      </c>
      <c r="EG11" s="133" t="s">
        <v>97</v>
      </c>
      <c r="EH11" s="132">
        <v>9720</v>
      </c>
      <c r="EI11" s="69">
        <v>2059458140</v>
      </c>
      <c r="EJ11" s="69">
        <v>1773469670</v>
      </c>
      <c r="EK11" s="69">
        <v>1785297710</v>
      </c>
      <c r="EL11" s="69">
        <v>343920</v>
      </c>
      <c r="EM11" s="69">
        <v>1327788640</v>
      </c>
      <c r="EN11" s="69">
        <v>731669500</v>
      </c>
      <c r="EP11" s="133" t="s">
        <v>97</v>
      </c>
      <c r="EQ11" s="132">
        <v>9809</v>
      </c>
      <c r="ER11" s="69">
        <v>2238337770</v>
      </c>
      <c r="ES11" s="69">
        <v>1849871000</v>
      </c>
      <c r="ET11" s="69">
        <v>1858897720</v>
      </c>
      <c r="EU11" s="69">
        <v>366370</v>
      </c>
      <c r="EV11" s="69">
        <v>1422664230</v>
      </c>
      <c r="EW11" s="69">
        <v>815673540</v>
      </c>
      <c r="EY11" s="133" t="s">
        <v>97</v>
      </c>
      <c r="EZ11" s="132">
        <v>9863</v>
      </c>
      <c r="FA11" s="69">
        <v>2587899030</v>
      </c>
      <c r="FB11" s="69">
        <v>1921451580</v>
      </c>
      <c r="FC11" s="69">
        <v>1930526630</v>
      </c>
      <c r="FD11" s="69">
        <v>420730</v>
      </c>
      <c r="FE11" s="69">
        <v>1728927270</v>
      </c>
      <c r="FF11" s="69">
        <v>858971760</v>
      </c>
      <c r="FH11" s="133" t="s">
        <v>97</v>
      </c>
      <c r="FI11" s="132">
        <v>9792</v>
      </c>
      <c r="FJ11" s="69">
        <v>2837231600</v>
      </c>
      <c r="FK11" s="69">
        <v>1976560280</v>
      </c>
      <c r="FL11" s="69">
        <v>1985986590</v>
      </c>
      <c r="FM11" s="69">
        <v>698500</v>
      </c>
      <c r="FN11" s="69">
        <v>1998912430</v>
      </c>
      <c r="FO11" s="69">
        <v>838319170</v>
      </c>
      <c r="FQ11" s="133" t="s">
        <v>97</v>
      </c>
      <c r="FR11" s="132">
        <v>9802</v>
      </c>
      <c r="FS11" s="139">
        <v>3071119630</v>
      </c>
      <c r="FT11" s="139">
        <v>2042522000</v>
      </c>
      <c r="FU11" s="139">
        <v>2052163980</v>
      </c>
      <c r="FV11" s="141">
        <v>489420</v>
      </c>
      <c r="FW11" s="141">
        <v>2144492080</v>
      </c>
      <c r="FX11" s="141">
        <v>926627550</v>
      </c>
      <c r="FZ11" s="133" t="s">
        <v>97</v>
      </c>
      <c r="GA11" s="132">
        <v>9829</v>
      </c>
      <c r="GB11" s="69">
        <v>3224299670</v>
      </c>
      <c r="GC11" s="69">
        <v>2113643790</v>
      </c>
      <c r="GD11" s="69">
        <v>2123606530</v>
      </c>
      <c r="GE11" s="69">
        <v>519590</v>
      </c>
      <c r="GF11" s="69">
        <v>2241496360</v>
      </c>
      <c r="GG11" s="69">
        <v>982803310</v>
      </c>
    </row>
    <row r="12" spans="1:189" x14ac:dyDescent="0.25">
      <c r="A12" s="91" t="s">
        <v>161</v>
      </c>
      <c r="B12" s="98">
        <v>201</v>
      </c>
      <c r="C12" s="98">
        <v>312</v>
      </c>
      <c r="D12" s="99">
        <v>157085990</v>
      </c>
      <c r="E12" s="99">
        <v>115254930</v>
      </c>
      <c r="F12" s="99">
        <v>115431350</v>
      </c>
      <c r="G12" s="99">
        <v>1597840</v>
      </c>
      <c r="H12" s="99">
        <v>108215810</v>
      </c>
      <c r="I12" s="99">
        <v>48870180</v>
      </c>
      <c r="K12" s="101">
        <v>201</v>
      </c>
      <c r="L12" s="101">
        <v>314</v>
      </c>
      <c r="M12" s="102">
        <v>171273490</v>
      </c>
      <c r="N12" s="102">
        <v>122666550</v>
      </c>
      <c r="O12" s="102">
        <v>122839580</v>
      </c>
      <c r="P12" s="102">
        <v>2386890</v>
      </c>
      <c r="Q12" s="102">
        <v>118127640</v>
      </c>
      <c r="R12" s="102">
        <v>53145850</v>
      </c>
      <c r="T12" s="98">
        <v>102</v>
      </c>
      <c r="U12" s="98">
        <v>43</v>
      </c>
      <c r="V12" s="99">
        <v>4966550</v>
      </c>
      <c r="W12" s="99">
        <v>3934230</v>
      </c>
      <c r="X12" s="99">
        <v>3934230</v>
      </c>
      <c r="Y12" s="98">
        <v>0</v>
      </c>
      <c r="Z12" s="99">
        <v>4966550</v>
      </c>
      <c r="AA12" s="98">
        <v>0</v>
      </c>
      <c r="AC12" s="101">
        <v>102</v>
      </c>
      <c r="AD12" s="101">
        <v>55</v>
      </c>
      <c r="AE12" s="102">
        <v>7127950</v>
      </c>
      <c r="AF12" s="102">
        <v>5533960</v>
      </c>
      <c r="AG12" s="102">
        <v>5543820</v>
      </c>
      <c r="AH12" s="101">
        <v>0</v>
      </c>
      <c r="AI12" s="102">
        <v>7127950</v>
      </c>
      <c r="AJ12" s="101">
        <v>0</v>
      </c>
      <c r="AL12" s="101">
        <v>102</v>
      </c>
      <c r="AM12" s="101">
        <v>55</v>
      </c>
      <c r="AN12" s="102">
        <v>7341640</v>
      </c>
      <c r="AO12" s="102">
        <v>5686250</v>
      </c>
      <c r="AP12" s="102">
        <v>5709930</v>
      </c>
      <c r="AQ12" s="101">
        <v>0</v>
      </c>
      <c r="AR12" s="102">
        <v>7341640</v>
      </c>
      <c r="AS12" s="101">
        <v>0</v>
      </c>
      <c r="AU12" s="101">
        <v>102</v>
      </c>
      <c r="AV12" s="101">
        <v>67</v>
      </c>
      <c r="AW12" s="102">
        <v>9020030</v>
      </c>
      <c r="AX12" s="102">
        <v>7257570</v>
      </c>
      <c r="AY12" s="102">
        <v>7281960</v>
      </c>
      <c r="AZ12" s="101">
        <v>0</v>
      </c>
      <c r="BA12" s="102">
        <v>9020030</v>
      </c>
      <c r="BB12" s="101">
        <v>0</v>
      </c>
      <c r="BD12" s="101">
        <v>101</v>
      </c>
      <c r="BE12" s="101">
        <v>9432</v>
      </c>
      <c r="BF12" s="102">
        <v>1831664360</v>
      </c>
      <c r="BG12" s="102">
        <v>1333273940</v>
      </c>
      <c r="BH12" s="102">
        <v>1339189250</v>
      </c>
      <c r="BI12" s="102">
        <v>216840</v>
      </c>
      <c r="BJ12" s="102">
        <v>1275930320</v>
      </c>
      <c r="BK12" s="102">
        <v>555734040</v>
      </c>
      <c r="BM12" s="101">
        <v>102</v>
      </c>
      <c r="BN12" s="101">
        <v>113</v>
      </c>
      <c r="BO12" s="102">
        <v>16772580</v>
      </c>
      <c r="BP12" s="102">
        <v>9418660</v>
      </c>
      <c r="BQ12" s="102">
        <v>9452650</v>
      </c>
      <c r="BR12" s="101">
        <v>0</v>
      </c>
      <c r="BS12" s="102">
        <v>16772580</v>
      </c>
      <c r="BT12" s="101">
        <v>0</v>
      </c>
      <c r="BV12" s="101">
        <v>102</v>
      </c>
      <c r="BW12" s="101">
        <v>113</v>
      </c>
      <c r="BX12" s="102">
        <v>17611290</v>
      </c>
      <c r="BY12" s="102">
        <v>9700440</v>
      </c>
      <c r="BZ12" s="102">
        <v>9735450</v>
      </c>
      <c r="CA12" s="101">
        <v>0</v>
      </c>
      <c r="CB12" s="102">
        <v>17611290</v>
      </c>
      <c r="CC12" s="101">
        <v>0</v>
      </c>
      <c r="CE12" s="101">
        <v>102</v>
      </c>
      <c r="CF12" s="101">
        <v>113</v>
      </c>
      <c r="CG12" s="102">
        <v>16767130</v>
      </c>
      <c r="CH12" s="102">
        <v>10007390</v>
      </c>
      <c r="CI12" s="102">
        <v>10027060</v>
      </c>
      <c r="CJ12" s="101">
        <v>0</v>
      </c>
      <c r="CK12" s="102">
        <v>16767130</v>
      </c>
      <c r="CL12" s="101">
        <v>0</v>
      </c>
      <c r="CN12" s="101">
        <v>102</v>
      </c>
      <c r="CO12" s="101">
        <v>113</v>
      </c>
      <c r="CP12" s="102">
        <v>16437250</v>
      </c>
      <c r="CQ12" s="102">
        <v>10290140</v>
      </c>
      <c r="CR12" s="102">
        <v>10327280</v>
      </c>
      <c r="CS12" s="101">
        <v>0</v>
      </c>
      <c r="CT12" s="102">
        <v>16437250</v>
      </c>
      <c r="CU12" s="101">
        <v>0</v>
      </c>
      <c r="CW12" s="101">
        <v>101</v>
      </c>
      <c r="CX12" s="101">
        <v>9693</v>
      </c>
      <c r="CY12" s="102">
        <v>1811115900</v>
      </c>
      <c r="CZ12" s="102">
        <v>1582604640</v>
      </c>
      <c r="DA12" s="102">
        <v>1603560380</v>
      </c>
      <c r="DB12" s="102">
        <v>354370</v>
      </c>
      <c r="DC12" s="102">
        <v>927415570</v>
      </c>
      <c r="DD12" s="102">
        <v>883700330</v>
      </c>
      <c r="DF12" s="101">
        <v>102</v>
      </c>
      <c r="DG12" s="101">
        <v>67</v>
      </c>
      <c r="DH12" s="102">
        <v>9177200</v>
      </c>
      <c r="DI12" s="102">
        <v>8419470</v>
      </c>
      <c r="DJ12" s="102">
        <v>8900840</v>
      </c>
      <c r="DK12" s="101">
        <v>0</v>
      </c>
      <c r="DL12" s="102">
        <v>9177200</v>
      </c>
      <c r="DM12" s="101">
        <v>0</v>
      </c>
      <c r="DO12" s="125" t="s">
        <v>98</v>
      </c>
      <c r="DP12" s="31">
        <v>67</v>
      </c>
      <c r="DQ12" s="69">
        <v>9390670</v>
      </c>
      <c r="DR12" s="69">
        <v>8652660</v>
      </c>
      <c r="DS12" s="69">
        <v>9069220</v>
      </c>
      <c r="DT12" s="31">
        <v>0</v>
      </c>
      <c r="DU12" s="69">
        <v>9390670</v>
      </c>
      <c r="DV12" s="31">
        <v>0</v>
      </c>
      <c r="DX12" s="133" t="s">
        <v>98</v>
      </c>
      <c r="DY12" s="132">
        <v>67</v>
      </c>
      <c r="DZ12" s="69">
        <v>9390670</v>
      </c>
      <c r="EA12" s="69">
        <v>8776890</v>
      </c>
      <c r="EB12" s="69">
        <v>9242700</v>
      </c>
      <c r="EC12" s="132">
        <v>0</v>
      </c>
      <c r="ED12" s="69">
        <v>9390670</v>
      </c>
      <c r="EE12" s="132">
        <v>0</v>
      </c>
      <c r="EG12" s="133" t="s">
        <v>98</v>
      </c>
      <c r="EH12" s="132">
        <v>67</v>
      </c>
      <c r="EI12" s="69">
        <v>9638860</v>
      </c>
      <c r="EJ12" s="69">
        <v>9201340</v>
      </c>
      <c r="EK12" s="69">
        <v>9391480</v>
      </c>
      <c r="EL12" s="132">
        <v>0</v>
      </c>
      <c r="EM12" s="69">
        <v>9638860</v>
      </c>
      <c r="EN12" s="132">
        <v>0</v>
      </c>
      <c r="EP12" s="133" t="s">
        <v>98</v>
      </c>
      <c r="EQ12" s="132">
        <v>67</v>
      </c>
      <c r="ER12" s="69">
        <v>10190220</v>
      </c>
      <c r="ES12" s="69">
        <v>9503850</v>
      </c>
      <c r="ET12" s="69">
        <v>9622430</v>
      </c>
      <c r="EU12" s="132">
        <v>0</v>
      </c>
      <c r="EV12" s="69">
        <v>10190220</v>
      </c>
      <c r="EW12" s="132">
        <v>0</v>
      </c>
      <c r="EY12" s="133" t="s">
        <v>98</v>
      </c>
      <c r="EZ12" s="132">
        <v>67</v>
      </c>
      <c r="FA12" s="69">
        <v>11626360</v>
      </c>
      <c r="FB12" s="69">
        <v>9810730</v>
      </c>
      <c r="FC12" s="69">
        <v>9877170</v>
      </c>
      <c r="FD12" s="132">
        <v>0</v>
      </c>
      <c r="FE12" s="69">
        <v>11626360</v>
      </c>
      <c r="FF12" s="132">
        <v>0</v>
      </c>
      <c r="FH12" s="133" t="s">
        <v>98</v>
      </c>
      <c r="FI12" s="132">
        <v>67</v>
      </c>
      <c r="FJ12" s="69">
        <v>14223190</v>
      </c>
      <c r="FK12" s="69">
        <v>10104620</v>
      </c>
      <c r="FL12" s="69">
        <v>10173050</v>
      </c>
      <c r="FM12" s="132">
        <v>0</v>
      </c>
      <c r="FN12" s="69">
        <v>14223190</v>
      </c>
      <c r="FO12" s="132">
        <v>0</v>
      </c>
      <c r="FQ12" s="133" t="s">
        <v>98</v>
      </c>
      <c r="FR12" s="132">
        <v>67</v>
      </c>
      <c r="FS12" s="139">
        <v>14918980</v>
      </c>
      <c r="FT12" s="139">
        <v>10407470</v>
      </c>
      <c r="FU12" s="139">
        <v>10477950</v>
      </c>
      <c r="FV12" s="140">
        <v>0</v>
      </c>
      <c r="FW12" s="141">
        <v>14918980</v>
      </c>
      <c r="FX12" s="140">
        <v>0</v>
      </c>
      <c r="FZ12" s="133" t="s">
        <v>98</v>
      </c>
      <c r="GA12" s="132">
        <v>67</v>
      </c>
      <c r="GB12" s="69">
        <v>15956670</v>
      </c>
      <c r="GC12" s="69">
        <v>10719410</v>
      </c>
      <c r="GD12" s="69">
        <v>10792000</v>
      </c>
      <c r="GE12" s="132">
        <v>0</v>
      </c>
      <c r="GF12" s="69">
        <v>15956670</v>
      </c>
      <c r="GG12" s="132">
        <v>0</v>
      </c>
    </row>
    <row r="13" spans="1:189" x14ac:dyDescent="0.25">
      <c r="B13" s="98">
        <v>300</v>
      </c>
      <c r="C13" s="98">
        <v>1</v>
      </c>
      <c r="D13" s="99">
        <v>49370</v>
      </c>
      <c r="E13" s="99">
        <v>33130</v>
      </c>
      <c r="F13" s="99">
        <v>33130</v>
      </c>
      <c r="G13" s="98">
        <v>0</v>
      </c>
      <c r="H13" s="98">
        <v>0</v>
      </c>
      <c r="I13" s="99">
        <v>49370</v>
      </c>
      <c r="K13" s="101">
        <v>300</v>
      </c>
      <c r="L13" s="101">
        <v>2</v>
      </c>
      <c r="M13" s="102">
        <v>254850</v>
      </c>
      <c r="N13" s="102">
        <v>238120</v>
      </c>
      <c r="O13" s="102">
        <v>247960</v>
      </c>
      <c r="P13" s="101">
        <v>0</v>
      </c>
      <c r="Q13" s="101">
        <v>0</v>
      </c>
      <c r="R13" s="102">
        <v>254850</v>
      </c>
      <c r="T13" s="98">
        <v>200</v>
      </c>
      <c r="U13" s="98">
        <v>50</v>
      </c>
      <c r="V13" s="99">
        <v>5585970</v>
      </c>
      <c r="W13" s="99">
        <v>4041450</v>
      </c>
      <c r="X13" s="99">
        <v>4076430</v>
      </c>
      <c r="Y13" s="98">
        <v>0</v>
      </c>
      <c r="Z13" s="98">
        <v>0</v>
      </c>
      <c r="AA13" s="99">
        <v>5585970</v>
      </c>
      <c r="AC13" s="101">
        <v>200</v>
      </c>
      <c r="AD13" s="101">
        <v>53</v>
      </c>
      <c r="AE13" s="102">
        <v>5908720</v>
      </c>
      <c r="AF13" s="102">
        <v>4361760</v>
      </c>
      <c r="AG13" s="102">
        <v>4397190</v>
      </c>
      <c r="AH13" s="101">
        <v>0</v>
      </c>
      <c r="AI13" s="101">
        <v>0</v>
      </c>
      <c r="AJ13" s="102">
        <v>5908720</v>
      </c>
      <c r="AL13" s="101">
        <v>121</v>
      </c>
      <c r="AM13" s="101">
        <v>2</v>
      </c>
      <c r="AN13" s="102">
        <v>258750</v>
      </c>
      <c r="AO13" s="102">
        <v>147370</v>
      </c>
      <c r="AP13" s="102">
        <v>147370</v>
      </c>
      <c r="AQ13" s="101">
        <v>0</v>
      </c>
      <c r="AR13" s="102">
        <v>167900</v>
      </c>
      <c r="AS13" s="102">
        <v>90850</v>
      </c>
      <c r="AU13" s="101">
        <v>121</v>
      </c>
      <c r="AV13" s="101">
        <v>37</v>
      </c>
      <c r="AW13" s="102">
        <v>4555830</v>
      </c>
      <c r="AX13" s="102">
        <v>2847270</v>
      </c>
      <c r="AY13" s="102">
        <v>2871660</v>
      </c>
      <c r="AZ13" s="101">
        <v>0</v>
      </c>
      <c r="BA13" s="102">
        <v>2694630</v>
      </c>
      <c r="BB13" s="102">
        <v>1861200</v>
      </c>
      <c r="BD13" s="101">
        <v>102</v>
      </c>
      <c r="BE13" s="101">
        <v>113</v>
      </c>
      <c r="BF13" s="102">
        <v>12575360</v>
      </c>
      <c r="BG13" s="102">
        <v>9144890</v>
      </c>
      <c r="BH13" s="102">
        <v>9177890</v>
      </c>
      <c r="BI13" s="101">
        <v>0</v>
      </c>
      <c r="BJ13" s="102">
        <v>12575360</v>
      </c>
      <c r="BK13" s="101">
        <v>0</v>
      </c>
      <c r="BM13" s="101">
        <v>121</v>
      </c>
      <c r="BN13" s="101">
        <v>39</v>
      </c>
      <c r="BO13" s="102">
        <v>7049840</v>
      </c>
      <c r="BP13" s="102">
        <v>3261400</v>
      </c>
      <c r="BQ13" s="102">
        <v>3295390</v>
      </c>
      <c r="BR13" s="101">
        <v>0</v>
      </c>
      <c r="BS13" s="102">
        <v>3505040</v>
      </c>
      <c r="BT13" s="102">
        <v>3544800</v>
      </c>
      <c r="BV13" s="101">
        <v>121</v>
      </c>
      <c r="BW13" s="101">
        <v>42</v>
      </c>
      <c r="BX13" s="102">
        <v>7815610</v>
      </c>
      <c r="BY13" s="102">
        <v>3542710</v>
      </c>
      <c r="BZ13" s="102">
        <v>3577720</v>
      </c>
      <c r="CA13" s="101">
        <v>0</v>
      </c>
      <c r="CB13" s="102">
        <v>3993960</v>
      </c>
      <c r="CC13" s="102">
        <v>3821650</v>
      </c>
      <c r="CE13" s="101">
        <v>121</v>
      </c>
      <c r="CF13" s="101">
        <v>40</v>
      </c>
      <c r="CG13" s="102">
        <v>6963750</v>
      </c>
      <c r="CH13" s="102">
        <v>3492850</v>
      </c>
      <c r="CI13" s="102">
        <v>3528910</v>
      </c>
      <c r="CJ13" s="101">
        <v>0</v>
      </c>
      <c r="CK13" s="102">
        <v>3341780</v>
      </c>
      <c r="CL13" s="102">
        <v>3621970</v>
      </c>
      <c r="CN13" s="101">
        <v>121</v>
      </c>
      <c r="CO13" s="101">
        <v>40</v>
      </c>
      <c r="CP13" s="102">
        <v>6525270</v>
      </c>
      <c r="CQ13" s="102">
        <v>3597440</v>
      </c>
      <c r="CR13" s="102">
        <v>3634580</v>
      </c>
      <c r="CS13" s="101">
        <v>0</v>
      </c>
      <c r="CT13" s="102">
        <v>3059700</v>
      </c>
      <c r="CU13" s="102">
        <v>3465570</v>
      </c>
      <c r="CW13" s="101">
        <v>102</v>
      </c>
      <c r="CX13" s="101">
        <v>113</v>
      </c>
      <c r="CY13" s="102">
        <v>14759810</v>
      </c>
      <c r="CZ13" s="102">
        <v>10598380</v>
      </c>
      <c r="DA13" s="102">
        <v>10636640</v>
      </c>
      <c r="DB13" s="101">
        <v>0</v>
      </c>
      <c r="DC13" s="102">
        <v>14759810</v>
      </c>
      <c r="DD13" s="101">
        <v>0</v>
      </c>
      <c r="DF13" s="101">
        <v>121</v>
      </c>
      <c r="DG13" s="101">
        <v>36</v>
      </c>
      <c r="DH13" s="102">
        <v>4850570</v>
      </c>
      <c r="DI13" s="102">
        <v>3339450</v>
      </c>
      <c r="DJ13" s="102">
        <v>3378860</v>
      </c>
      <c r="DK13" s="101">
        <v>0</v>
      </c>
      <c r="DL13" s="102">
        <v>1989940</v>
      </c>
      <c r="DM13" s="102">
        <v>2860630</v>
      </c>
      <c r="DO13" s="125" t="s">
        <v>99</v>
      </c>
      <c r="DP13" s="31">
        <v>35</v>
      </c>
      <c r="DQ13" s="69">
        <v>5210040</v>
      </c>
      <c r="DR13" s="69">
        <v>3452640</v>
      </c>
      <c r="DS13" s="69">
        <v>3493240</v>
      </c>
      <c r="DT13" s="31">
        <v>0</v>
      </c>
      <c r="DU13" s="69">
        <v>2493100</v>
      </c>
      <c r="DV13" s="69">
        <v>2716940</v>
      </c>
      <c r="DX13" s="133" t="s">
        <v>99</v>
      </c>
      <c r="DY13" s="132">
        <v>36</v>
      </c>
      <c r="DZ13" s="69">
        <v>5898580</v>
      </c>
      <c r="EA13" s="69">
        <v>3712240</v>
      </c>
      <c r="EB13" s="69">
        <v>3754050</v>
      </c>
      <c r="EC13" s="132">
        <v>0</v>
      </c>
      <c r="ED13" s="69">
        <v>3103940</v>
      </c>
      <c r="EE13" s="69">
        <v>2794640</v>
      </c>
      <c r="EG13" s="133" t="s">
        <v>99</v>
      </c>
      <c r="EH13" s="132">
        <v>35</v>
      </c>
      <c r="EI13" s="69">
        <v>6144940</v>
      </c>
      <c r="EJ13" s="69">
        <v>3746920</v>
      </c>
      <c r="EK13" s="69">
        <v>3789980</v>
      </c>
      <c r="EL13" s="132">
        <v>0</v>
      </c>
      <c r="EM13" s="69">
        <v>3420620</v>
      </c>
      <c r="EN13" s="69">
        <v>2724320</v>
      </c>
      <c r="EP13" s="133" t="s">
        <v>99</v>
      </c>
      <c r="EQ13" s="132">
        <v>35</v>
      </c>
      <c r="ER13" s="69">
        <v>6557220</v>
      </c>
      <c r="ES13" s="69">
        <v>3859150</v>
      </c>
      <c r="ET13" s="69">
        <v>3903500</v>
      </c>
      <c r="EU13" s="132">
        <v>0</v>
      </c>
      <c r="EV13" s="69">
        <v>3558590</v>
      </c>
      <c r="EW13" s="69">
        <v>2998630</v>
      </c>
      <c r="EY13" s="133" t="s">
        <v>99</v>
      </c>
      <c r="EZ13" s="132">
        <v>41</v>
      </c>
      <c r="FA13" s="69">
        <v>8662450</v>
      </c>
      <c r="FB13" s="69">
        <v>4851760</v>
      </c>
      <c r="FC13" s="69">
        <v>4897440</v>
      </c>
      <c r="FD13" s="132">
        <v>0</v>
      </c>
      <c r="FE13" s="69">
        <v>5188030</v>
      </c>
      <c r="FF13" s="69">
        <v>3474420</v>
      </c>
      <c r="FH13" s="133" t="s">
        <v>127</v>
      </c>
      <c r="FI13" s="132">
        <v>104</v>
      </c>
      <c r="FJ13" s="69">
        <v>18247920</v>
      </c>
      <c r="FK13" s="69">
        <v>12829260</v>
      </c>
      <c r="FL13" s="69">
        <v>13021750</v>
      </c>
      <c r="FM13" s="69">
        <v>2500</v>
      </c>
      <c r="FN13" s="69">
        <v>9142060</v>
      </c>
      <c r="FO13" s="69">
        <v>9105860</v>
      </c>
      <c r="FQ13" s="133" t="s">
        <v>127</v>
      </c>
      <c r="FR13" s="132">
        <v>103</v>
      </c>
      <c r="FS13" s="139">
        <v>23652470</v>
      </c>
      <c r="FT13" s="139">
        <v>13169250</v>
      </c>
      <c r="FU13" s="139">
        <v>13367510</v>
      </c>
      <c r="FV13" s="141">
        <v>2500</v>
      </c>
      <c r="FW13" s="141">
        <v>13900980</v>
      </c>
      <c r="FX13" s="141">
        <v>9751490</v>
      </c>
      <c r="FZ13" s="133" t="s">
        <v>127</v>
      </c>
      <c r="GA13" s="132">
        <v>103</v>
      </c>
      <c r="GB13" s="69">
        <v>23568900</v>
      </c>
      <c r="GC13" s="69">
        <v>13617940</v>
      </c>
      <c r="GD13" s="69">
        <v>13799450</v>
      </c>
      <c r="GE13" s="69">
        <v>2500</v>
      </c>
      <c r="GF13" s="69">
        <v>13513730</v>
      </c>
      <c r="GG13" s="69">
        <v>10055170</v>
      </c>
    </row>
    <row r="14" spans="1:189" x14ac:dyDescent="0.25">
      <c r="A14" s="92" t="s">
        <v>118</v>
      </c>
      <c r="B14" s="98">
        <v>301</v>
      </c>
      <c r="C14" s="98">
        <v>4</v>
      </c>
      <c r="D14" s="99">
        <v>1929810</v>
      </c>
      <c r="E14" s="99">
        <v>1344060</v>
      </c>
      <c r="F14" s="99">
        <v>1344060</v>
      </c>
      <c r="G14" s="98">
        <v>0</v>
      </c>
      <c r="H14" s="99">
        <v>1327120</v>
      </c>
      <c r="I14" s="99">
        <v>602690</v>
      </c>
      <c r="K14" s="101">
        <v>301</v>
      </c>
      <c r="L14" s="101">
        <v>3</v>
      </c>
      <c r="M14" s="102">
        <v>1662650</v>
      </c>
      <c r="N14" s="102">
        <v>1164110</v>
      </c>
      <c r="O14" s="102">
        <v>1164110</v>
      </c>
      <c r="P14" s="101">
        <v>0</v>
      </c>
      <c r="Q14" s="102">
        <v>1245880</v>
      </c>
      <c r="R14" s="102">
        <v>416770</v>
      </c>
      <c r="T14" s="98">
        <v>201</v>
      </c>
      <c r="U14" s="98">
        <v>314</v>
      </c>
      <c r="V14" s="99">
        <v>176502440</v>
      </c>
      <c r="W14" s="99">
        <v>128340340</v>
      </c>
      <c r="X14" s="99">
        <v>128535430</v>
      </c>
      <c r="Y14" s="99">
        <v>1851440</v>
      </c>
      <c r="Z14" s="99">
        <v>120878470</v>
      </c>
      <c r="AA14" s="99">
        <v>55623970</v>
      </c>
      <c r="AC14" s="101">
        <v>201</v>
      </c>
      <c r="AD14" s="101">
        <v>310</v>
      </c>
      <c r="AE14" s="102">
        <v>179707710</v>
      </c>
      <c r="AF14" s="102">
        <v>131673220</v>
      </c>
      <c r="AG14" s="102">
        <v>132027700</v>
      </c>
      <c r="AH14" s="102">
        <v>2315340</v>
      </c>
      <c r="AI14" s="102">
        <v>124722140</v>
      </c>
      <c r="AJ14" s="102">
        <v>54985570</v>
      </c>
      <c r="AL14" s="101">
        <v>200</v>
      </c>
      <c r="AM14" s="101">
        <v>49</v>
      </c>
      <c r="AN14" s="102">
        <v>5815590</v>
      </c>
      <c r="AO14" s="102">
        <v>4038470</v>
      </c>
      <c r="AP14" s="102">
        <v>4074420</v>
      </c>
      <c r="AQ14" s="101">
        <v>0</v>
      </c>
      <c r="AR14" s="101">
        <v>0</v>
      </c>
      <c r="AS14" s="102">
        <v>5815590</v>
      </c>
      <c r="AU14" s="101">
        <v>160</v>
      </c>
      <c r="AV14" s="101">
        <v>2</v>
      </c>
      <c r="AW14" s="102">
        <v>89500</v>
      </c>
      <c r="AX14" s="102">
        <v>67060</v>
      </c>
      <c r="AY14" s="102">
        <v>67060</v>
      </c>
      <c r="AZ14" s="101">
        <v>0</v>
      </c>
      <c r="BA14" s="101">
        <v>0</v>
      </c>
      <c r="BB14" s="102">
        <v>89500</v>
      </c>
      <c r="BD14" s="101">
        <v>121</v>
      </c>
      <c r="BE14" s="101">
        <v>37</v>
      </c>
      <c r="BF14" s="102">
        <v>5039640</v>
      </c>
      <c r="BG14" s="102">
        <v>2931150</v>
      </c>
      <c r="BH14" s="102">
        <v>2965300</v>
      </c>
      <c r="BI14" s="101">
        <v>0</v>
      </c>
      <c r="BJ14" s="102">
        <v>2983440</v>
      </c>
      <c r="BK14" s="102">
        <v>2056200</v>
      </c>
      <c r="BM14" s="101">
        <v>161</v>
      </c>
      <c r="BN14" s="101">
        <v>28</v>
      </c>
      <c r="BO14" s="102">
        <v>3697580</v>
      </c>
      <c r="BP14" s="102">
        <v>1975900</v>
      </c>
      <c r="BQ14" s="102">
        <v>1991350</v>
      </c>
      <c r="BR14" s="101">
        <v>0</v>
      </c>
      <c r="BS14" s="102">
        <v>1606820</v>
      </c>
      <c r="BT14" s="102">
        <v>2090760</v>
      </c>
      <c r="BV14" s="101">
        <v>161</v>
      </c>
      <c r="BW14" s="101">
        <v>28</v>
      </c>
      <c r="BX14" s="102">
        <v>3980730</v>
      </c>
      <c r="BY14" s="102">
        <v>2106550</v>
      </c>
      <c r="BZ14" s="102">
        <v>2141560</v>
      </c>
      <c r="CA14" s="101">
        <v>0</v>
      </c>
      <c r="CB14" s="102">
        <v>1880730</v>
      </c>
      <c r="CC14" s="102">
        <v>2100000</v>
      </c>
      <c r="CE14" s="101">
        <v>161</v>
      </c>
      <c r="CF14" s="101">
        <v>28</v>
      </c>
      <c r="CG14" s="102">
        <v>3990230</v>
      </c>
      <c r="CH14" s="102">
        <v>2200160</v>
      </c>
      <c r="CI14" s="102">
        <v>2252610</v>
      </c>
      <c r="CJ14" s="101">
        <v>0</v>
      </c>
      <c r="CK14" s="102">
        <v>1890230</v>
      </c>
      <c r="CL14" s="102">
        <v>2100000</v>
      </c>
      <c r="CN14" s="101">
        <v>161</v>
      </c>
      <c r="CO14" s="101">
        <v>28</v>
      </c>
      <c r="CP14" s="102">
        <v>3589320</v>
      </c>
      <c r="CQ14" s="102">
        <v>2266030</v>
      </c>
      <c r="CR14" s="102">
        <v>2320050</v>
      </c>
      <c r="CS14" s="101">
        <v>0</v>
      </c>
      <c r="CT14" s="102">
        <v>1573320</v>
      </c>
      <c r="CU14" s="102">
        <v>2016000</v>
      </c>
      <c r="CW14" s="101">
        <v>121</v>
      </c>
      <c r="CX14" s="101">
        <v>38</v>
      </c>
      <c r="CY14" s="102">
        <v>5565880</v>
      </c>
      <c r="CZ14" s="102">
        <v>3433800</v>
      </c>
      <c r="DA14" s="102">
        <v>3472060</v>
      </c>
      <c r="DB14" s="101">
        <v>0</v>
      </c>
      <c r="DC14" s="102">
        <v>2237610</v>
      </c>
      <c r="DD14" s="102">
        <v>3328270</v>
      </c>
      <c r="DF14" s="101">
        <v>161</v>
      </c>
      <c r="DG14" s="101">
        <v>28</v>
      </c>
      <c r="DH14" s="102">
        <v>2781890</v>
      </c>
      <c r="DI14" s="102">
        <v>2367080</v>
      </c>
      <c r="DJ14" s="102">
        <v>2463830</v>
      </c>
      <c r="DK14" s="101">
        <v>0</v>
      </c>
      <c r="DL14" s="102">
        <v>1199890</v>
      </c>
      <c r="DM14" s="102">
        <v>1582000</v>
      </c>
      <c r="DO14" s="125" t="s">
        <v>100</v>
      </c>
      <c r="DP14" s="31">
        <v>28</v>
      </c>
      <c r="DQ14" s="69">
        <v>2453020</v>
      </c>
      <c r="DR14" s="69">
        <v>2296880</v>
      </c>
      <c r="DS14" s="69">
        <v>2517280</v>
      </c>
      <c r="DT14" s="31">
        <v>0</v>
      </c>
      <c r="DU14" s="69">
        <v>1151020</v>
      </c>
      <c r="DV14" s="69">
        <v>1302000</v>
      </c>
      <c r="DX14" s="133" t="s">
        <v>100</v>
      </c>
      <c r="DY14" s="132">
        <v>28</v>
      </c>
      <c r="DZ14" s="69">
        <v>2405570</v>
      </c>
      <c r="EA14" s="69">
        <v>2307330</v>
      </c>
      <c r="EB14" s="69">
        <v>2555590</v>
      </c>
      <c r="EC14" s="132">
        <v>0</v>
      </c>
      <c r="ED14" s="69">
        <v>1103570</v>
      </c>
      <c r="EE14" s="69">
        <v>1302000</v>
      </c>
      <c r="EG14" s="133" t="s">
        <v>100</v>
      </c>
      <c r="EH14" s="132">
        <v>28</v>
      </c>
      <c r="EI14" s="69">
        <v>2615930</v>
      </c>
      <c r="EJ14" s="69">
        <v>2438800</v>
      </c>
      <c r="EK14" s="69">
        <v>2589900</v>
      </c>
      <c r="EL14" s="132">
        <v>0</v>
      </c>
      <c r="EM14" s="69">
        <v>1313930</v>
      </c>
      <c r="EN14" s="69">
        <v>1302000</v>
      </c>
      <c r="EP14" s="133" t="s">
        <v>100</v>
      </c>
      <c r="EQ14" s="132">
        <v>28</v>
      </c>
      <c r="ER14" s="69">
        <v>3439280</v>
      </c>
      <c r="ES14" s="69">
        <v>2595740</v>
      </c>
      <c r="ET14" s="69">
        <v>2640090</v>
      </c>
      <c r="EU14" s="132">
        <v>0</v>
      </c>
      <c r="EV14" s="69">
        <v>1759280</v>
      </c>
      <c r="EW14" s="69">
        <v>1680000</v>
      </c>
      <c r="EY14" s="133" t="s">
        <v>100</v>
      </c>
      <c r="EZ14" s="132">
        <v>28</v>
      </c>
      <c r="FA14" s="69">
        <v>3274010</v>
      </c>
      <c r="FB14" s="69">
        <v>2673480</v>
      </c>
      <c r="FC14" s="69">
        <v>2719160</v>
      </c>
      <c r="FD14" s="132">
        <v>0</v>
      </c>
      <c r="FE14" s="69">
        <v>1594010</v>
      </c>
      <c r="FF14" s="69">
        <v>1680000</v>
      </c>
      <c r="FH14" s="133" t="s">
        <v>99</v>
      </c>
      <c r="FI14" s="132">
        <v>40</v>
      </c>
      <c r="FJ14" s="69">
        <v>9628530</v>
      </c>
      <c r="FK14" s="69">
        <v>5000640</v>
      </c>
      <c r="FL14" s="69">
        <v>5047690</v>
      </c>
      <c r="FM14" s="132">
        <v>0</v>
      </c>
      <c r="FN14" s="69">
        <v>6159790</v>
      </c>
      <c r="FO14" s="69">
        <v>3468740</v>
      </c>
      <c r="FQ14" s="133" t="s">
        <v>99</v>
      </c>
      <c r="FR14" s="132">
        <v>42</v>
      </c>
      <c r="FS14" s="139">
        <v>11225370</v>
      </c>
      <c r="FT14" s="139">
        <v>5436990</v>
      </c>
      <c r="FU14" s="139">
        <v>5485450</v>
      </c>
      <c r="FV14" s="141">
        <v>2500</v>
      </c>
      <c r="FW14" s="141">
        <v>7226190</v>
      </c>
      <c r="FX14" s="141">
        <v>3999180</v>
      </c>
      <c r="FZ14" s="133" t="s">
        <v>99</v>
      </c>
      <c r="GA14" s="132">
        <v>41</v>
      </c>
      <c r="GB14" s="69">
        <v>11697100</v>
      </c>
      <c r="GC14" s="69">
        <v>5528320</v>
      </c>
      <c r="GD14" s="69">
        <v>5578230</v>
      </c>
      <c r="GE14" s="69">
        <v>2500</v>
      </c>
      <c r="GF14" s="69">
        <v>7717860</v>
      </c>
      <c r="GG14" s="69">
        <v>3979240</v>
      </c>
    </row>
    <row r="15" spans="1:189" x14ac:dyDescent="0.25">
      <c r="A15" s="91" t="s">
        <v>143</v>
      </c>
      <c r="B15" s="98">
        <v>308</v>
      </c>
      <c r="C15" s="98">
        <v>1</v>
      </c>
      <c r="D15" s="99">
        <v>2631350</v>
      </c>
      <c r="E15" s="99">
        <v>2631350</v>
      </c>
      <c r="F15" s="99">
        <v>3108100</v>
      </c>
      <c r="G15" s="98">
        <v>0</v>
      </c>
      <c r="H15" s="99">
        <v>2631350</v>
      </c>
      <c r="I15" s="98">
        <v>0</v>
      </c>
      <c r="K15" s="101">
        <v>308</v>
      </c>
      <c r="L15" s="101">
        <v>1</v>
      </c>
      <c r="M15" s="102">
        <v>2368220</v>
      </c>
      <c r="N15" s="102">
        <v>2368220</v>
      </c>
      <c r="O15" s="102">
        <v>3108100</v>
      </c>
      <c r="P15" s="101">
        <v>0</v>
      </c>
      <c r="Q15" s="102">
        <v>2368220</v>
      </c>
      <c r="R15" s="101">
        <v>0</v>
      </c>
      <c r="T15" s="98">
        <v>300</v>
      </c>
      <c r="U15" s="98">
        <v>2</v>
      </c>
      <c r="V15" s="99">
        <v>267600</v>
      </c>
      <c r="W15" s="99">
        <v>248980</v>
      </c>
      <c r="X15" s="99">
        <v>248980</v>
      </c>
      <c r="Y15" s="98">
        <v>0</v>
      </c>
      <c r="Z15" s="98">
        <v>0</v>
      </c>
      <c r="AA15" s="99">
        <v>267600</v>
      </c>
      <c r="AC15" s="101">
        <v>300</v>
      </c>
      <c r="AD15" s="101">
        <v>2</v>
      </c>
      <c r="AE15" s="102">
        <v>267600</v>
      </c>
      <c r="AF15" s="102">
        <v>250390</v>
      </c>
      <c r="AG15" s="102">
        <v>256440</v>
      </c>
      <c r="AH15" s="101">
        <v>0</v>
      </c>
      <c r="AI15" s="101">
        <v>0</v>
      </c>
      <c r="AJ15" s="102">
        <v>267600</v>
      </c>
      <c r="AL15" s="101">
        <v>201</v>
      </c>
      <c r="AM15" s="101">
        <v>306</v>
      </c>
      <c r="AN15" s="102">
        <v>195538170</v>
      </c>
      <c r="AO15" s="102">
        <v>136480800</v>
      </c>
      <c r="AP15" s="102">
        <v>136789290</v>
      </c>
      <c r="AQ15" s="102">
        <v>3012680</v>
      </c>
      <c r="AR15" s="102">
        <v>134516410</v>
      </c>
      <c r="AS15" s="102">
        <v>61021760</v>
      </c>
      <c r="AU15" s="101">
        <v>161</v>
      </c>
      <c r="AV15" s="101">
        <v>26</v>
      </c>
      <c r="AW15" s="102">
        <v>1244620</v>
      </c>
      <c r="AX15" s="102">
        <v>871780</v>
      </c>
      <c r="AY15" s="102">
        <v>871780</v>
      </c>
      <c r="AZ15" s="101">
        <v>0</v>
      </c>
      <c r="BA15" s="101">
        <v>0</v>
      </c>
      <c r="BB15" s="102">
        <v>1244620</v>
      </c>
      <c r="BD15" s="101">
        <v>160</v>
      </c>
      <c r="BE15" s="101">
        <v>1</v>
      </c>
      <c r="BF15" s="102">
        <v>45000</v>
      </c>
      <c r="BG15" s="102">
        <v>31790</v>
      </c>
      <c r="BH15" s="102">
        <v>31790</v>
      </c>
      <c r="BI15" s="101">
        <v>0</v>
      </c>
      <c r="BJ15" s="101">
        <v>0</v>
      </c>
      <c r="BK15" s="102">
        <v>45000</v>
      </c>
      <c r="BM15" s="101">
        <v>200</v>
      </c>
      <c r="BN15" s="101">
        <v>59</v>
      </c>
      <c r="BO15" s="102">
        <v>16789540</v>
      </c>
      <c r="BP15" s="102">
        <v>8787310</v>
      </c>
      <c r="BQ15" s="102">
        <v>8868100</v>
      </c>
      <c r="BR15" s="101">
        <v>0</v>
      </c>
      <c r="BS15" s="101">
        <v>0</v>
      </c>
      <c r="BT15" s="102">
        <v>16789540</v>
      </c>
      <c r="BV15" s="101">
        <v>200</v>
      </c>
      <c r="BW15" s="101">
        <v>19</v>
      </c>
      <c r="BX15" s="102">
        <v>10423710</v>
      </c>
      <c r="BY15" s="102">
        <v>6486400</v>
      </c>
      <c r="BZ15" s="102">
        <v>6636890</v>
      </c>
      <c r="CA15" s="101">
        <v>0</v>
      </c>
      <c r="CB15" s="101">
        <v>0</v>
      </c>
      <c r="CC15" s="102">
        <v>10423710</v>
      </c>
      <c r="CE15" s="101">
        <v>200</v>
      </c>
      <c r="CF15" s="101">
        <v>20</v>
      </c>
      <c r="CG15" s="102">
        <v>10188490</v>
      </c>
      <c r="CH15" s="102">
        <v>6418480</v>
      </c>
      <c r="CI15" s="102">
        <v>6424480</v>
      </c>
      <c r="CJ15" s="101">
        <v>0</v>
      </c>
      <c r="CK15" s="101">
        <v>0</v>
      </c>
      <c r="CL15" s="102">
        <v>10188490</v>
      </c>
      <c r="CN15" s="101">
        <v>200</v>
      </c>
      <c r="CO15" s="101">
        <v>19</v>
      </c>
      <c r="CP15" s="102">
        <v>10401978</v>
      </c>
      <c r="CQ15" s="102">
        <v>6971660</v>
      </c>
      <c r="CR15" s="102">
        <v>6977660</v>
      </c>
      <c r="CS15" s="101">
        <v>0</v>
      </c>
      <c r="CT15" s="101">
        <v>0</v>
      </c>
      <c r="CU15" s="102">
        <v>10401978</v>
      </c>
      <c r="CW15" s="101">
        <v>161</v>
      </c>
      <c r="CX15" s="101">
        <v>28</v>
      </c>
      <c r="CY15" s="102">
        <v>3321260</v>
      </c>
      <c r="CZ15" s="102">
        <v>2333880</v>
      </c>
      <c r="DA15" s="102">
        <v>2389530</v>
      </c>
      <c r="DB15" s="101">
        <v>0</v>
      </c>
      <c r="DC15" s="102">
        <v>1501260</v>
      </c>
      <c r="DD15" s="102">
        <v>1820000</v>
      </c>
      <c r="DF15" s="101">
        <v>200</v>
      </c>
      <c r="DG15" s="101">
        <v>34</v>
      </c>
      <c r="DH15" s="102">
        <v>17374628</v>
      </c>
      <c r="DI15" s="102">
        <v>7998080</v>
      </c>
      <c r="DJ15" s="102">
        <v>8022550</v>
      </c>
      <c r="DK15" s="101">
        <v>0</v>
      </c>
      <c r="DL15" s="101">
        <v>0</v>
      </c>
      <c r="DM15" s="102">
        <v>17374628</v>
      </c>
      <c r="DO15" s="125" t="s">
        <v>101</v>
      </c>
      <c r="DP15" s="31">
        <v>47</v>
      </c>
      <c r="DQ15" s="69">
        <v>19699748</v>
      </c>
      <c r="DR15" s="69">
        <v>8607300</v>
      </c>
      <c r="DS15" s="69">
        <v>8647070</v>
      </c>
      <c r="DT15" s="31">
        <v>0</v>
      </c>
      <c r="DU15" s="31">
        <v>0</v>
      </c>
      <c r="DV15" s="69">
        <v>19699748</v>
      </c>
      <c r="DX15" s="133" t="s">
        <v>101</v>
      </c>
      <c r="DY15" s="132">
        <v>47</v>
      </c>
      <c r="DZ15" s="69">
        <v>19341750</v>
      </c>
      <c r="EA15" s="69">
        <v>8255780</v>
      </c>
      <c r="EB15" s="69">
        <v>8280140</v>
      </c>
      <c r="EC15" s="132">
        <v>0</v>
      </c>
      <c r="ED15" s="132">
        <v>0</v>
      </c>
      <c r="EE15" s="69">
        <v>19341750</v>
      </c>
      <c r="EG15" s="133" t="s">
        <v>101</v>
      </c>
      <c r="EH15" s="132">
        <v>41</v>
      </c>
      <c r="EI15" s="69">
        <v>15208470</v>
      </c>
      <c r="EJ15" s="69">
        <v>6827790</v>
      </c>
      <c r="EK15" s="69">
        <v>6852150</v>
      </c>
      <c r="EL15" s="132">
        <v>0</v>
      </c>
      <c r="EM15" s="132">
        <v>0</v>
      </c>
      <c r="EN15" s="69">
        <v>15208470</v>
      </c>
      <c r="EP15" s="133" t="s">
        <v>101</v>
      </c>
      <c r="EQ15" s="132">
        <v>33</v>
      </c>
      <c r="ER15" s="69">
        <v>8909160</v>
      </c>
      <c r="ES15" s="69">
        <v>5279230</v>
      </c>
      <c r="ET15" s="69">
        <v>5297590</v>
      </c>
      <c r="EU15" s="132">
        <v>0</v>
      </c>
      <c r="EV15" s="132">
        <v>0</v>
      </c>
      <c r="EW15" s="69">
        <v>8909160</v>
      </c>
      <c r="EY15" s="133" t="s">
        <v>101</v>
      </c>
      <c r="EZ15" s="132">
        <v>33</v>
      </c>
      <c r="FA15" s="69">
        <v>8909160</v>
      </c>
      <c r="FB15" s="69">
        <v>5435020</v>
      </c>
      <c r="FC15" s="69">
        <v>5453380</v>
      </c>
      <c r="FD15" s="132">
        <v>0</v>
      </c>
      <c r="FE15" s="132">
        <v>0</v>
      </c>
      <c r="FF15" s="69">
        <v>8909160</v>
      </c>
      <c r="FH15" s="133" t="s">
        <v>100</v>
      </c>
      <c r="FI15" s="132">
        <v>29</v>
      </c>
      <c r="FJ15" s="69">
        <v>3942720</v>
      </c>
      <c r="FK15" s="69">
        <v>2818810</v>
      </c>
      <c r="FL15" s="69">
        <v>2865860</v>
      </c>
      <c r="FM15" s="132">
        <v>0</v>
      </c>
      <c r="FN15" s="69">
        <v>2045220</v>
      </c>
      <c r="FO15" s="69">
        <v>1897500</v>
      </c>
      <c r="FQ15" s="133" t="s">
        <v>100</v>
      </c>
      <c r="FR15" s="132">
        <v>29</v>
      </c>
      <c r="FS15" s="139">
        <v>5352620</v>
      </c>
      <c r="FT15" s="139">
        <v>2903230</v>
      </c>
      <c r="FU15" s="139">
        <v>2951690</v>
      </c>
      <c r="FV15" s="140">
        <v>0</v>
      </c>
      <c r="FW15" s="141">
        <v>3445120</v>
      </c>
      <c r="FX15" s="141">
        <v>1907500</v>
      </c>
      <c r="FZ15" s="133" t="s">
        <v>100</v>
      </c>
      <c r="GA15" s="132">
        <v>29</v>
      </c>
      <c r="GB15" s="69">
        <v>5553230</v>
      </c>
      <c r="GC15" s="69">
        <v>2990180</v>
      </c>
      <c r="GD15" s="69">
        <v>3040090</v>
      </c>
      <c r="GE15" s="132">
        <v>0</v>
      </c>
      <c r="GF15" s="69">
        <v>3220730</v>
      </c>
      <c r="GG15" s="69">
        <v>2332500</v>
      </c>
    </row>
    <row r="16" spans="1:189" x14ac:dyDescent="0.25">
      <c r="A16" s="91" t="s">
        <v>162</v>
      </c>
      <c r="B16" s="98">
        <v>450</v>
      </c>
      <c r="C16" s="98">
        <v>1</v>
      </c>
      <c r="D16" s="99">
        <v>9530</v>
      </c>
      <c r="E16" s="99">
        <v>6410</v>
      </c>
      <c r="F16" s="99">
        <v>6410</v>
      </c>
      <c r="G16" s="98">
        <v>0</v>
      </c>
      <c r="H16" s="98">
        <v>0</v>
      </c>
      <c r="I16" s="99">
        <v>9530</v>
      </c>
      <c r="K16" s="101">
        <v>450</v>
      </c>
      <c r="L16" s="101">
        <v>1</v>
      </c>
      <c r="M16" s="102">
        <v>9820</v>
      </c>
      <c r="N16" s="102">
        <v>6600</v>
      </c>
      <c r="O16" s="102">
        <v>6600</v>
      </c>
      <c r="P16" s="101">
        <v>0</v>
      </c>
      <c r="Q16" s="101">
        <v>0</v>
      </c>
      <c r="R16" s="102">
        <v>9820</v>
      </c>
      <c r="T16" s="98">
        <v>301</v>
      </c>
      <c r="U16" s="98">
        <v>3</v>
      </c>
      <c r="V16" s="99">
        <v>1745790</v>
      </c>
      <c r="W16" s="99">
        <v>1199020</v>
      </c>
      <c r="X16" s="99">
        <v>1199020</v>
      </c>
      <c r="Y16" s="98">
        <v>0</v>
      </c>
      <c r="Z16" s="99">
        <v>1308170</v>
      </c>
      <c r="AA16" s="99">
        <v>437620</v>
      </c>
      <c r="AC16" s="101">
        <v>301</v>
      </c>
      <c r="AD16" s="101">
        <v>4</v>
      </c>
      <c r="AE16" s="102">
        <v>1834330</v>
      </c>
      <c r="AF16" s="102">
        <v>1296100</v>
      </c>
      <c r="AG16" s="102">
        <v>1296100</v>
      </c>
      <c r="AH16" s="101">
        <v>0</v>
      </c>
      <c r="AI16" s="102">
        <v>1322360</v>
      </c>
      <c r="AJ16" s="102">
        <v>511970</v>
      </c>
      <c r="AL16" s="101">
        <v>300</v>
      </c>
      <c r="AM16" s="101">
        <v>2</v>
      </c>
      <c r="AN16" s="102">
        <v>278290</v>
      </c>
      <c r="AO16" s="102">
        <v>257890</v>
      </c>
      <c r="AP16" s="102">
        <v>257890</v>
      </c>
      <c r="AQ16" s="101">
        <v>0</v>
      </c>
      <c r="AR16" s="101">
        <v>0</v>
      </c>
      <c r="AS16" s="102">
        <v>278290</v>
      </c>
      <c r="AU16" s="101">
        <v>200</v>
      </c>
      <c r="AV16" s="101">
        <v>58</v>
      </c>
      <c r="AW16" s="102">
        <v>9026210</v>
      </c>
      <c r="AX16" s="102">
        <v>7061520</v>
      </c>
      <c r="AY16" s="102">
        <v>7096180</v>
      </c>
      <c r="AZ16" s="101">
        <v>0</v>
      </c>
      <c r="BA16" s="101">
        <v>0</v>
      </c>
      <c r="BB16" s="102">
        <v>9026210</v>
      </c>
      <c r="BD16" s="101">
        <v>161</v>
      </c>
      <c r="BE16" s="101">
        <v>27</v>
      </c>
      <c r="BF16" s="102">
        <v>2063690</v>
      </c>
      <c r="BG16" s="102">
        <v>1443020</v>
      </c>
      <c r="BH16" s="102">
        <v>1458020</v>
      </c>
      <c r="BI16" s="101">
        <v>0</v>
      </c>
      <c r="BJ16" s="102">
        <v>664080</v>
      </c>
      <c r="BK16" s="102">
        <v>1399610</v>
      </c>
      <c r="BM16" s="101">
        <v>201</v>
      </c>
      <c r="BN16" s="101">
        <v>286</v>
      </c>
      <c r="BO16" s="102">
        <v>331957240</v>
      </c>
      <c r="BP16" s="102">
        <v>205188660</v>
      </c>
      <c r="BQ16" s="102">
        <v>205561560</v>
      </c>
      <c r="BR16" s="102">
        <v>3631170</v>
      </c>
      <c r="BS16" s="102">
        <v>226326760</v>
      </c>
      <c r="BT16" s="102">
        <v>105630480</v>
      </c>
      <c r="BV16" s="101">
        <v>201</v>
      </c>
      <c r="BW16" s="101">
        <v>320</v>
      </c>
      <c r="BX16" s="102">
        <v>373296260</v>
      </c>
      <c r="BY16" s="102">
        <v>231571320</v>
      </c>
      <c r="BZ16" s="102">
        <v>233818750</v>
      </c>
      <c r="CA16" s="102">
        <v>3118560</v>
      </c>
      <c r="CB16" s="102">
        <v>250355840</v>
      </c>
      <c r="CC16" s="102">
        <v>122940420</v>
      </c>
      <c r="CE16" s="101">
        <v>201</v>
      </c>
      <c r="CF16" s="101">
        <v>278</v>
      </c>
      <c r="CG16" s="102">
        <v>358210460</v>
      </c>
      <c r="CH16" s="102">
        <v>220208890</v>
      </c>
      <c r="CI16" s="102">
        <v>222070420</v>
      </c>
      <c r="CJ16" s="102">
        <v>3323140</v>
      </c>
      <c r="CK16" s="102">
        <v>235418960</v>
      </c>
      <c r="CL16" s="102">
        <v>122791500</v>
      </c>
      <c r="CN16" s="101">
        <v>201</v>
      </c>
      <c r="CO16" s="101">
        <v>285</v>
      </c>
      <c r="CP16" s="102">
        <v>350608407</v>
      </c>
      <c r="CQ16" s="102">
        <v>222290970</v>
      </c>
      <c r="CR16" s="102">
        <v>223520640</v>
      </c>
      <c r="CS16" s="102">
        <v>4152860</v>
      </c>
      <c r="CT16" s="102">
        <v>226285510</v>
      </c>
      <c r="CU16" s="102">
        <v>124322897</v>
      </c>
      <c r="CW16" s="101">
        <v>200</v>
      </c>
      <c r="CX16" s="101">
        <v>26</v>
      </c>
      <c r="CY16" s="102">
        <v>14739368</v>
      </c>
      <c r="CZ16" s="102">
        <v>7849910</v>
      </c>
      <c r="DA16" s="102">
        <v>7860930</v>
      </c>
      <c r="DB16" s="101">
        <v>0</v>
      </c>
      <c r="DC16" s="101">
        <v>0</v>
      </c>
      <c r="DD16" s="102">
        <v>14739368</v>
      </c>
      <c r="DF16" s="101">
        <v>201</v>
      </c>
      <c r="DG16" s="101">
        <v>308</v>
      </c>
      <c r="DH16" s="102">
        <v>356652447</v>
      </c>
      <c r="DI16" s="102">
        <v>237517420</v>
      </c>
      <c r="DJ16" s="102">
        <v>242705100</v>
      </c>
      <c r="DK16" s="102">
        <v>3913220</v>
      </c>
      <c r="DL16" s="102">
        <v>223066550</v>
      </c>
      <c r="DM16" s="102">
        <v>133585897</v>
      </c>
      <c r="DO16" s="125" t="s">
        <v>102</v>
      </c>
      <c r="DP16" s="31">
        <v>309</v>
      </c>
      <c r="DQ16" s="69">
        <v>335476207</v>
      </c>
      <c r="DR16" s="69">
        <v>229941880</v>
      </c>
      <c r="DS16" s="69">
        <v>239299980</v>
      </c>
      <c r="DT16" s="31">
        <v>0</v>
      </c>
      <c r="DU16" s="69">
        <v>203222000</v>
      </c>
      <c r="DV16" s="69">
        <v>132254207</v>
      </c>
      <c r="DX16" s="133" t="s">
        <v>102</v>
      </c>
      <c r="DY16" s="132">
        <v>310</v>
      </c>
      <c r="DZ16" s="69">
        <v>336868620</v>
      </c>
      <c r="EA16" s="69">
        <v>236956560</v>
      </c>
      <c r="EB16" s="69">
        <v>246918330</v>
      </c>
      <c r="EC16" s="132">
        <v>0</v>
      </c>
      <c r="ED16" s="69">
        <v>203214970</v>
      </c>
      <c r="EE16" s="69">
        <v>133653650</v>
      </c>
      <c r="EG16" s="133" t="s">
        <v>102</v>
      </c>
      <c r="EH16" s="132">
        <v>328</v>
      </c>
      <c r="EI16" s="69">
        <v>374802630</v>
      </c>
      <c r="EJ16" s="69">
        <v>269221940</v>
      </c>
      <c r="EK16" s="69">
        <v>279764040</v>
      </c>
      <c r="EL16" s="69">
        <v>3200580</v>
      </c>
      <c r="EM16" s="69">
        <v>230430690</v>
      </c>
      <c r="EN16" s="69">
        <v>144371940</v>
      </c>
      <c r="EP16" s="133" t="s">
        <v>102</v>
      </c>
      <c r="EQ16" s="132">
        <v>337</v>
      </c>
      <c r="ER16" s="69">
        <v>395944470</v>
      </c>
      <c r="ES16" s="69">
        <v>289296980</v>
      </c>
      <c r="ET16" s="69">
        <v>294891840</v>
      </c>
      <c r="EU16" s="69">
        <v>2926740</v>
      </c>
      <c r="EV16" s="69">
        <v>250494220</v>
      </c>
      <c r="EW16" s="69">
        <v>145450250</v>
      </c>
      <c r="EY16" s="133" t="s">
        <v>102</v>
      </c>
      <c r="EZ16" s="132">
        <v>334</v>
      </c>
      <c r="FA16" s="69">
        <v>424750900</v>
      </c>
      <c r="FB16" s="69">
        <v>308689290</v>
      </c>
      <c r="FC16" s="69">
        <v>314797160</v>
      </c>
      <c r="FD16" s="69">
        <v>16826740</v>
      </c>
      <c r="FE16" s="69">
        <v>281028340</v>
      </c>
      <c r="FF16" s="69">
        <v>143722560</v>
      </c>
      <c r="FH16" s="133" t="s">
        <v>101</v>
      </c>
      <c r="FI16" s="132">
        <v>33</v>
      </c>
      <c r="FJ16" s="69">
        <v>8290290</v>
      </c>
      <c r="FK16" s="69">
        <v>5065790</v>
      </c>
      <c r="FL16" s="69">
        <v>5084150</v>
      </c>
      <c r="FM16" s="132">
        <v>0</v>
      </c>
      <c r="FN16" s="132">
        <v>0</v>
      </c>
      <c r="FO16" s="69">
        <v>8290290</v>
      </c>
      <c r="FQ16" s="133" t="s">
        <v>101</v>
      </c>
      <c r="FR16" s="132">
        <v>33</v>
      </c>
      <c r="FS16" s="139">
        <v>7085380</v>
      </c>
      <c r="FT16" s="139">
        <v>4156760</v>
      </c>
      <c r="FU16" s="139">
        <v>4184340</v>
      </c>
      <c r="FV16" s="140">
        <v>0</v>
      </c>
      <c r="FW16" s="140">
        <v>0</v>
      </c>
      <c r="FX16" s="141">
        <v>7085380</v>
      </c>
      <c r="FZ16" s="133" t="s">
        <v>101</v>
      </c>
      <c r="GA16" s="132">
        <v>33</v>
      </c>
      <c r="GB16" s="69">
        <v>7059270</v>
      </c>
      <c r="GC16" s="69">
        <v>4251950</v>
      </c>
      <c r="GD16" s="69">
        <v>4279570</v>
      </c>
      <c r="GE16" s="132">
        <v>0</v>
      </c>
      <c r="GF16" s="132">
        <v>0</v>
      </c>
      <c r="GG16" s="69">
        <v>7059270</v>
      </c>
    </row>
    <row r="17" spans="1:189" x14ac:dyDescent="0.25">
      <c r="A17" s="91" t="s">
        <v>166</v>
      </c>
      <c r="B17" s="98">
        <v>451</v>
      </c>
      <c r="C17" s="98">
        <v>1</v>
      </c>
      <c r="D17" s="99">
        <v>283080</v>
      </c>
      <c r="E17" s="99">
        <v>216330</v>
      </c>
      <c r="F17" s="99">
        <v>216330</v>
      </c>
      <c r="G17" s="98">
        <v>0</v>
      </c>
      <c r="H17" s="99">
        <v>207460</v>
      </c>
      <c r="I17" s="99">
        <v>75620</v>
      </c>
      <c r="K17" s="101">
        <v>490</v>
      </c>
      <c r="L17" s="101">
        <v>28</v>
      </c>
      <c r="M17" s="102">
        <v>3688950</v>
      </c>
      <c r="N17" s="102">
        <v>2324090</v>
      </c>
      <c r="O17" s="102">
        <v>2324090</v>
      </c>
      <c r="P17" s="101">
        <v>0</v>
      </c>
      <c r="Q17" s="101">
        <v>0</v>
      </c>
      <c r="R17" s="102">
        <v>3688950</v>
      </c>
      <c r="T17" s="98">
        <v>308</v>
      </c>
      <c r="U17" s="98">
        <v>1</v>
      </c>
      <c r="V17" s="99">
        <v>2249810</v>
      </c>
      <c r="W17" s="99">
        <v>2249810</v>
      </c>
      <c r="X17" s="99">
        <v>3108100</v>
      </c>
      <c r="Y17" s="98">
        <v>0</v>
      </c>
      <c r="Z17" s="99">
        <v>2249810</v>
      </c>
      <c r="AA17" s="98">
        <v>0</v>
      </c>
      <c r="AC17" s="101">
        <v>308</v>
      </c>
      <c r="AD17" s="101">
        <v>1</v>
      </c>
      <c r="AE17" s="102">
        <v>2249810</v>
      </c>
      <c r="AF17" s="102">
        <v>2249810</v>
      </c>
      <c r="AG17" s="102">
        <v>3108100</v>
      </c>
      <c r="AH17" s="101">
        <v>0</v>
      </c>
      <c r="AI17" s="102">
        <v>2249810</v>
      </c>
      <c r="AJ17" s="101">
        <v>0</v>
      </c>
      <c r="AL17" s="101">
        <v>301</v>
      </c>
      <c r="AM17" s="101">
        <v>4</v>
      </c>
      <c r="AN17" s="102">
        <v>2276940</v>
      </c>
      <c r="AO17" s="102">
        <v>1675980</v>
      </c>
      <c r="AP17" s="102">
        <v>1675980</v>
      </c>
      <c r="AQ17" s="101">
        <v>0</v>
      </c>
      <c r="AR17" s="102">
        <v>1756400</v>
      </c>
      <c r="AS17" s="102">
        <v>520540</v>
      </c>
      <c r="AU17" s="101">
        <v>201</v>
      </c>
      <c r="AV17" s="101">
        <v>270</v>
      </c>
      <c r="AW17" s="102">
        <v>204418600</v>
      </c>
      <c r="AX17" s="102">
        <v>139950760</v>
      </c>
      <c r="AY17" s="102">
        <v>140344620</v>
      </c>
      <c r="AZ17" s="102">
        <v>2800470</v>
      </c>
      <c r="BA17" s="102">
        <v>142732140</v>
      </c>
      <c r="BB17" s="102">
        <v>61686460</v>
      </c>
      <c r="BD17" s="101">
        <v>200</v>
      </c>
      <c r="BE17" s="101">
        <v>63</v>
      </c>
      <c r="BF17" s="102">
        <v>28928530</v>
      </c>
      <c r="BG17" s="102">
        <v>18739170</v>
      </c>
      <c r="BH17" s="102">
        <v>18770130</v>
      </c>
      <c r="BI17" s="101">
        <v>0</v>
      </c>
      <c r="BJ17" s="101">
        <v>0</v>
      </c>
      <c r="BK17" s="102">
        <v>28928530</v>
      </c>
      <c r="BM17" s="101">
        <v>300</v>
      </c>
      <c r="BN17" s="101">
        <v>3</v>
      </c>
      <c r="BO17" s="102">
        <v>4352040</v>
      </c>
      <c r="BP17" s="102">
        <v>460060</v>
      </c>
      <c r="BQ17" s="102">
        <v>467820</v>
      </c>
      <c r="BR17" s="101">
        <v>0</v>
      </c>
      <c r="BS17" s="101">
        <v>0</v>
      </c>
      <c r="BT17" s="102">
        <v>4352040</v>
      </c>
      <c r="BV17" s="101">
        <v>300</v>
      </c>
      <c r="BW17" s="101">
        <v>2</v>
      </c>
      <c r="BX17" s="102">
        <v>255820</v>
      </c>
      <c r="BY17" s="102">
        <v>255820</v>
      </c>
      <c r="BZ17" s="102">
        <v>266900</v>
      </c>
      <c r="CA17" s="101">
        <v>0</v>
      </c>
      <c r="CB17" s="101">
        <v>0</v>
      </c>
      <c r="CC17" s="102">
        <v>255820</v>
      </c>
      <c r="CE17" s="101">
        <v>202</v>
      </c>
      <c r="CF17" s="101">
        <v>21</v>
      </c>
      <c r="CG17" s="102">
        <v>2291710</v>
      </c>
      <c r="CH17" s="102">
        <v>1422540</v>
      </c>
      <c r="CI17" s="102">
        <v>1422540</v>
      </c>
      <c r="CJ17" s="101">
        <v>0</v>
      </c>
      <c r="CK17" s="102">
        <v>2291710</v>
      </c>
      <c r="CL17" s="101">
        <v>0</v>
      </c>
      <c r="CN17" s="101">
        <v>202</v>
      </c>
      <c r="CO17" s="101">
        <v>21</v>
      </c>
      <c r="CP17" s="102">
        <v>2246840</v>
      </c>
      <c r="CQ17" s="102">
        <v>1465110</v>
      </c>
      <c r="CR17" s="102">
        <v>1465110</v>
      </c>
      <c r="CS17" s="101">
        <v>0</v>
      </c>
      <c r="CT17" s="102">
        <v>2246840</v>
      </c>
      <c r="CU17" s="101">
        <v>0</v>
      </c>
      <c r="CW17" s="101">
        <v>201</v>
      </c>
      <c r="CX17" s="101">
        <v>313</v>
      </c>
      <c r="CY17" s="102">
        <v>355650507</v>
      </c>
      <c r="CZ17" s="102">
        <v>230301250</v>
      </c>
      <c r="DA17" s="102">
        <v>235494730</v>
      </c>
      <c r="DB17" s="102">
        <v>4486410</v>
      </c>
      <c r="DC17" s="102">
        <v>221281230</v>
      </c>
      <c r="DD17" s="102">
        <v>134369277</v>
      </c>
      <c r="DF17" s="101">
        <v>202</v>
      </c>
      <c r="DG17" s="101">
        <v>67</v>
      </c>
      <c r="DH17" s="102">
        <v>4255520</v>
      </c>
      <c r="DI17" s="102">
        <v>3608690</v>
      </c>
      <c r="DJ17" s="102">
        <v>3608690</v>
      </c>
      <c r="DK17" s="101">
        <v>0</v>
      </c>
      <c r="DL17" s="102">
        <v>4255520</v>
      </c>
      <c r="DM17" s="101">
        <v>0</v>
      </c>
      <c r="DO17" s="125" t="s">
        <v>103</v>
      </c>
      <c r="DP17" s="31">
        <v>67</v>
      </c>
      <c r="DQ17" s="69">
        <v>4255520</v>
      </c>
      <c r="DR17" s="69">
        <v>3715590</v>
      </c>
      <c r="DS17" s="69">
        <v>3716470</v>
      </c>
      <c r="DT17" s="31">
        <v>0</v>
      </c>
      <c r="DU17" s="69">
        <v>4255520</v>
      </c>
      <c r="DV17" s="31">
        <v>0</v>
      </c>
      <c r="DX17" s="133" t="s">
        <v>103</v>
      </c>
      <c r="DY17" s="132">
        <v>67</v>
      </c>
      <c r="DZ17" s="69">
        <v>4255520</v>
      </c>
      <c r="EA17" s="69">
        <v>3825110</v>
      </c>
      <c r="EB17" s="69">
        <v>3826640</v>
      </c>
      <c r="EC17" s="132">
        <v>0</v>
      </c>
      <c r="ED17" s="69">
        <v>4255520</v>
      </c>
      <c r="EE17" s="132">
        <v>0</v>
      </c>
      <c r="EG17" s="133" t="s">
        <v>103</v>
      </c>
      <c r="EH17" s="132">
        <v>67</v>
      </c>
      <c r="EI17" s="69">
        <v>4196320</v>
      </c>
      <c r="EJ17" s="69">
        <v>3937890</v>
      </c>
      <c r="EK17" s="69">
        <v>3939420</v>
      </c>
      <c r="EL17" s="132">
        <v>0</v>
      </c>
      <c r="EM17" s="69">
        <v>4196320</v>
      </c>
      <c r="EN17" s="132">
        <v>0</v>
      </c>
      <c r="EP17" s="133" t="s">
        <v>103</v>
      </c>
      <c r="EQ17" s="132">
        <v>67</v>
      </c>
      <c r="ER17" s="69">
        <v>3979530</v>
      </c>
      <c r="ES17" s="69">
        <v>3878770</v>
      </c>
      <c r="ET17" s="69">
        <v>4055540</v>
      </c>
      <c r="EU17" s="132">
        <v>0</v>
      </c>
      <c r="EV17" s="69">
        <v>3979530</v>
      </c>
      <c r="EW17" s="132">
        <v>0</v>
      </c>
      <c r="EY17" s="133" t="s">
        <v>103</v>
      </c>
      <c r="EZ17" s="132">
        <v>67</v>
      </c>
      <c r="FA17" s="69">
        <v>4696940</v>
      </c>
      <c r="FB17" s="69">
        <v>4123930</v>
      </c>
      <c r="FC17" s="69">
        <v>4125460</v>
      </c>
      <c r="FD17" s="132">
        <v>0</v>
      </c>
      <c r="FE17" s="69">
        <v>4696940</v>
      </c>
      <c r="FF17" s="132">
        <v>0</v>
      </c>
      <c r="FH17" s="133" t="s">
        <v>102</v>
      </c>
      <c r="FI17" s="132">
        <v>334</v>
      </c>
      <c r="FJ17" s="69">
        <v>432759220</v>
      </c>
      <c r="FK17" s="69">
        <v>326500520</v>
      </c>
      <c r="FL17" s="69">
        <v>330619350</v>
      </c>
      <c r="FM17" s="69">
        <v>1036930</v>
      </c>
      <c r="FN17" s="69">
        <v>292217960</v>
      </c>
      <c r="FO17" s="69">
        <v>140541260</v>
      </c>
      <c r="FQ17" s="133" t="s">
        <v>102</v>
      </c>
      <c r="FR17" s="132">
        <v>336</v>
      </c>
      <c r="FS17" s="139">
        <v>466203414</v>
      </c>
      <c r="FT17" s="139">
        <v>350248240</v>
      </c>
      <c r="FU17" s="139">
        <v>354458520</v>
      </c>
      <c r="FV17" s="141">
        <v>1036960</v>
      </c>
      <c r="FW17" s="141">
        <v>317283710</v>
      </c>
      <c r="FX17" s="141">
        <v>148919704</v>
      </c>
      <c r="FZ17" s="133" t="s">
        <v>102</v>
      </c>
      <c r="GA17" s="132">
        <v>336</v>
      </c>
      <c r="GB17" s="69">
        <v>476130920</v>
      </c>
      <c r="GC17" s="69">
        <v>364078360</v>
      </c>
      <c r="GD17" s="69">
        <v>368076930</v>
      </c>
      <c r="GE17" s="69">
        <v>782460</v>
      </c>
      <c r="GF17" s="69">
        <v>326174430</v>
      </c>
      <c r="GG17" s="69">
        <v>149956490</v>
      </c>
    </row>
    <row r="18" spans="1:189" x14ac:dyDescent="0.25">
      <c r="A18" s="91" t="s">
        <v>167</v>
      </c>
      <c r="B18" s="98">
        <v>490</v>
      </c>
      <c r="C18" s="98">
        <v>30</v>
      </c>
      <c r="D18" s="99">
        <v>3016610</v>
      </c>
      <c r="E18" s="99">
        <v>1864310</v>
      </c>
      <c r="F18" s="99">
        <v>1904070</v>
      </c>
      <c r="G18" s="99">
        <v>6890</v>
      </c>
      <c r="H18" s="98">
        <v>0</v>
      </c>
      <c r="I18" s="99">
        <v>3016610</v>
      </c>
      <c r="K18" s="101">
        <v>491</v>
      </c>
      <c r="L18" s="101">
        <v>134</v>
      </c>
      <c r="M18" s="102">
        <v>27264260</v>
      </c>
      <c r="N18" s="102">
        <v>19031770</v>
      </c>
      <c r="O18" s="102">
        <v>19164160</v>
      </c>
      <c r="P18" s="102">
        <v>148700</v>
      </c>
      <c r="Q18" s="102">
        <v>14453030</v>
      </c>
      <c r="R18" s="102">
        <v>12811230</v>
      </c>
      <c r="T18" s="98">
        <v>401</v>
      </c>
      <c r="U18" s="98">
        <v>1</v>
      </c>
      <c r="V18" s="99">
        <v>253950</v>
      </c>
      <c r="W18" s="99">
        <v>171040</v>
      </c>
      <c r="X18" s="99">
        <v>171040</v>
      </c>
      <c r="Y18" s="98">
        <v>0</v>
      </c>
      <c r="Z18" s="99">
        <v>151780</v>
      </c>
      <c r="AA18" s="99">
        <v>102170</v>
      </c>
      <c r="AC18" s="101">
        <v>401</v>
      </c>
      <c r="AD18" s="101">
        <v>1</v>
      </c>
      <c r="AE18" s="102">
        <v>261570</v>
      </c>
      <c r="AF18" s="102">
        <v>176170</v>
      </c>
      <c r="AG18" s="102">
        <v>176170</v>
      </c>
      <c r="AH18" s="101">
        <v>0</v>
      </c>
      <c r="AI18" s="102">
        <v>156340</v>
      </c>
      <c r="AJ18" s="102">
        <v>105230</v>
      </c>
      <c r="AL18" s="101">
        <v>308</v>
      </c>
      <c r="AM18" s="101">
        <v>1</v>
      </c>
      <c r="AN18" s="102">
        <v>2042120</v>
      </c>
      <c r="AO18" s="102">
        <v>2042120</v>
      </c>
      <c r="AP18" s="102">
        <v>3120260</v>
      </c>
      <c r="AQ18" s="101">
        <v>0</v>
      </c>
      <c r="AR18" s="102">
        <v>2042120</v>
      </c>
      <c r="AS18" s="101">
        <v>0</v>
      </c>
      <c r="AU18" s="101">
        <v>300</v>
      </c>
      <c r="AV18" s="101">
        <v>2</v>
      </c>
      <c r="AW18" s="102">
        <v>347870</v>
      </c>
      <c r="AX18" s="102">
        <v>265610</v>
      </c>
      <c r="AY18" s="102">
        <v>265610</v>
      </c>
      <c r="AZ18" s="101">
        <v>0</v>
      </c>
      <c r="BA18" s="101">
        <v>0</v>
      </c>
      <c r="BB18" s="102">
        <v>347870</v>
      </c>
      <c r="BD18" s="101">
        <v>201</v>
      </c>
      <c r="BE18" s="101">
        <v>276</v>
      </c>
      <c r="BF18" s="102">
        <v>243142950</v>
      </c>
      <c r="BG18" s="102">
        <v>162981760</v>
      </c>
      <c r="BH18" s="102">
        <v>163379010</v>
      </c>
      <c r="BI18" s="102">
        <v>2793470</v>
      </c>
      <c r="BJ18" s="102">
        <v>167966520</v>
      </c>
      <c r="BK18" s="102">
        <v>75176430</v>
      </c>
      <c r="BM18" s="101">
        <v>301</v>
      </c>
      <c r="BN18" s="101">
        <v>9</v>
      </c>
      <c r="BO18" s="102">
        <v>4200580</v>
      </c>
      <c r="BP18" s="102">
        <v>2385110</v>
      </c>
      <c r="BQ18" s="102">
        <v>2385110</v>
      </c>
      <c r="BR18" s="101">
        <v>0</v>
      </c>
      <c r="BS18" s="102">
        <v>2816520</v>
      </c>
      <c r="BT18" s="102">
        <v>1384060</v>
      </c>
      <c r="BV18" s="101">
        <v>301</v>
      </c>
      <c r="BW18" s="101">
        <v>9</v>
      </c>
      <c r="BX18" s="102">
        <v>8573410</v>
      </c>
      <c r="BY18" s="102">
        <v>2820030</v>
      </c>
      <c r="BZ18" s="102">
        <v>2820030</v>
      </c>
      <c r="CA18" s="101">
        <v>0</v>
      </c>
      <c r="CB18" s="102">
        <v>3468560</v>
      </c>
      <c r="CC18" s="102">
        <v>5104850</v>
      </c>
      <c r="CE18" s="101">
        <v>300</v>
      </c>
      <c r="CF18" s="101">
        <v>12</v>
      </c>
      <c r="CG18" s="102">
        <v>2815490</v>
      </c>
      <c r="CH18" s="102">
        <v>679050</v>
      </c>
      <c r="CI18" s="102">
        <v>695360</v>
      </c>
      <c r="CJ18" s="101">
        <v>0</v>
      </c>
      <c r="CK18" s="101">
        <v>0</v>
      </c>
      <c r="CL18" s="102">
        <v>2815490</v>
      </c>
      <c r="CN18" s="101">
        <v>300</v>
      </c>
      <c r="CO18" s="101">
        <v>12</v>
      </c>
      <c r="CP18" s="102">
        <v>2815490</v>
      </c>
      <c r="CQ18" s="102">
        <v>690210</v>
      </c>
      <c r="CR18" s="102">
        <v>706520</v>
      </c>
      <c r="CS18" s="101">
        <v>0</v>
      </c>
      <c r="CT18" s="101">
        <v>0</v>
      </c>
      <c r="CU18" s="102">
        <v>2815490</v>
      </c>
      <c r="CW18" s="101">
        <v>202</v>
      </c>
      <c r="CX18" s="101">
        <v>21</v>
      </c>
      <c r="CY18" s="102">
        <v>1855020</v>
      </c>
      <c r="CZ18" s="102">
        <v>1508970</v>
      </c>
      <c r="DA18" s="102">
        <v>1508970</v>
      </c>
      <c r="DB18" s="101">
        <v>0</v>
      </c>
      <c r="DC18" s="102">
        <v>1855020</v>
      </c>
      <c r="DD18" s="101">
        <v>0</v>
      </c>
      <c r="DF18" s="101">
        <v>208</v>
      </c>
      <c r="DG18" s="101">
        <v>21</v>
      </c>
      <c r="DH18" s="102">
        <v>8567580</v>
      </c>
      <c r="DI18" s="102">
        <v>2619880</v>
      </c>
      <c r="DJ18" s="102">
        <v>2650680</v>
      </c>
      <c r="DK18" s="101">
        <v>0</v>
      </c>
      <c r="DL18" s="102">
        <v>1818030</v>
      </c>
      <c r="DM18" s="102">
        <v>6749550</v>
      </c>
      <c r="DO18" s="125" t="s">
        <v>104</v>
      </c>
      <c r="DP18" s="31">
        <v>2</v>
      </c>
      <c r="DQ18" s="69">
        <v>238760</v>
      </c>
      <c r="DR18" s="69">
        <v>215840</v>
      </c>
      <c r="DS18" s="69">
        <v>236230</v>
      </c>
      <c r="DT18" s="31">
        <v>0</v>
      </c>
      <c r="DU18" s="69">
        <v>238760</v>
      </c>
      <c r="DV18" s="31">
        <v>0</v>
      </c>
      <c r="DX18" s="133" t="s">
        <v>104</v>
      </c>
      <c r="DY18" s="132">
        <v>2</v>
      </c>
      <c r="DZ18" s="69">
        <v>254020</v>
      </c>
      <c r="EA18" s="69">
        <v>232990</v>
      </c>
      <c r="EB18" s="69">
        <v>238120</v>
      </c>
      <c r="EC18" s="132">
        <v>0</v>
      </c>
      <c r="ED18" s="69">
        <v>254020</v>
      </c>
      <c r="EE18" s="132">
        <v>0</v>
      </c>
      <c r="EG18" s="133" t="s">
        <v>104</v>
      </c>
      <c r="EH18" s="132">
        <v>2</v>
      </c>
      <c r="EI18" s="69">
        <v>256370</v>
      </c>
      <c r="EJ18" s="69">
        <v>237290</v>
      </c>
      <c r="EK18" s="69">
        <v>240070</v>
      </c>
      <c r="EL18" s="132">
        <v>0</v>
      </c>
      <c r="EM18" s="69">
        <v>256370</v>
      </c>
      <c r="EN18" s="132">
        <v>0</v>
      </c>
      <c r="EP18" s="133" t="s">
        <v>104</v>
      </c>
      <c r="EQ18" s="132">
        <v>4</v>
      </c>
      <c r="ER18" s="69">
        <v>569430</v>
      </c>
      <c r="ES18" s="69">
        <v>357190</v>
      </c>
      <c r="ET18" s="69">
        <v>374610</v>
      </c>
      <c r="EU18" s="132">
        <v>0</v>
      </c>
      <c r="EV18" s="69">
        <v>377940</v>
      </c>
      <c r="EW18" s="69">
        <v>191490</v>
      </c>
      <c r="EY18" s="133" t="s">
        <v>104</v>
      </c>
      <c r="EZ18" s="132">
        <v>4</v>
      </c>
      <c r="FA18" s="69">
        <v>565640</v>
      </c>
      <c r="FB18" s="69">
        <v>367820</v>
      </c>
      <c r="FC18" s="69">
        <v>380580</v>
      </c>
      <c r="FD18" s="132">
        <v>0</v>
      </c>
      <c r="FE18" s="69">
        <v>409560</v>
      </c>
      <c r="FF18" s="69">
        <v>156080</v>
      </c>
      <c r="FH18" s="133" t="s">
        <v>103</v>
      </c>
      <c r="FI18" s="132">
        <v>67</v>
      </c>
      <c r="FJ18" s="69">
        <v>4145090</v>
      </c>
      <c r="FK18" s="69">
        <v>4145090</v>
      </c>
      <c r="FL18" s="69">
        <v>4247300</v>
      </c>
      <c r="FM18" s="132">
        <v>0</v>
      </c>
      <c r="FN18" s="69">
        <v>4145090</v>
      </c>
      <c r="FO18" s="132">
        <v>0</v>
      </c>
      <c r="FQ18" s="133" t="s">
        <v>103</v>
      </c>
      <c r="FR18" s="132">
        <v>67</v>
      </c>
      <c r="FS18" s="139">
        <v>4200150</v>
      </c>
      <c r="FT18" s="139">
        <v>4198860</v>
      </c>
      <c r="FU18" s="139">
        <v>4278970</v>
      </c>
      <c r="FV18" s="140">
        <v>0</v>
      </c>
      <c r="FW18" s="141">
        <v>4200150</v>
      </c>
      <c r="FX18" s="140">
        <v>0</v>
      </c>
      <c r="FZ18" s="133" t="s">
        <v>103</v>
      </c>
      <c r="GA18" s="132">
        <v>67</v>
      </c>
      <c r="GB18" s="69">
        <v>4236910</v>
      </c>
      <c r="GC18" s="69">
        <v>4236910</v>
      </c>
      <c r="GD18" s="69">
        <v>4324470</v>
      </c>
      <c r="GE18" s="132">
        <v>0</v>
      </c>
      <c r="GF18" s="69">
        <v>4236910</v>
      </c>
      <c r="GG18" s="132">
        <v>0</v>
      </c>
    </row>
    <row r="19" spans="1:189" x14ac:dyDescent="0.25">
      <c r="A19" s="91" t="s">
        <v>139</v>
      </c>
      <c r="B19" s="98">
        <v>491</v>
      </c>
      <c r="C19" s="98">
        <v>136</v>
      </c>
      <c r="D19" s="99">
        <v>26076190</v>
      </c>
      <c r="E19" s="99">
        <v>18255120</v>
      </c>
      <c r="F19" s="99">
        <v>18285180</v>
      </c>
      <c r="G19" s="98">
        <v>0</v>
      </c>
      <c r="H19" s="99">
        <v>13590940</v>
      </c>
      <c r="I19" s="99">
        <v>12485250</v>
      </c>
      <c r="K19" s="101">
        <v>540</v>
      </c>
      <c r="L19" s="101">
        <v>20</v>
      </c>
      <c r="M19" s="102">
        <v>5119320</v>
      </c>
      <c r="N19" s="102">
        <v>139100</v>
      </c>
      <c r="O19" s="102">
        <v>79120</v>
      </c>
      <c r="P19" s="101">
        <v>0</v>
      </c>
      <c r="Q19" s="101">
        <v>0</v>
      </c>
      <c r="R19" s="102">
        <v>5119320</v>
      </c>
      <c r="T19" s="98">
        <v>450</v>
      </c>
      <c r="U19" s="98">
        <v>2</v>
      </c>
      <c r="V19" s="99">
        <v>11710</v>
      </c>
      <c r="W19" s="99">
        <v>7990</v>
      </c>
      <c r="X19" s="99">
        <v>7990</v>
      </c>
      <c r="Y19" s="98">
        <v>0</v>
      </c>
      <c r="Z19" s="98">
        <v>0</v>
      </c>
      <c r="AA19" s="99">
        <v>11710</v>
      </c>
      <c r="AC19" s="101">
        <v>451</v>
      </c>
      <c r="AD19" s="101">
        <v>2</v>
      </c>
      <c r="AE19" s="102">
        <v>475010</v>
      </c>
      <c r="AF19" s="102">
        <v>340650</v>
      </c>
      <c r="AG19" s="102">
        <v>350510</v>
      </c>
      <c r="AH19" s="101">
        <v>0</v>
      </c>
      <c r="AI19" s="102">
        <v>344340</v>
      </c>
      <c r="AJ19" s="102">
        <v>130670</v>
      </c>
      <c r="AL19" s="101">
        <v>401</v>
      </c>
      <c r="AM19" s="101">
        <v>1</v>
      </c>
      <c r="AN19" s="102">
        <v>273150</v>
      </c>
      <c r="AO19" s="102">
        <v>181450</v>
      </c>
      <c r="AP19" s="102">
        <v>181450</v>
      </c>
      <c r="AQ19" s="101">
        <v>0</v>
      </c>
      <c r="AR19" s="102">
        <v>156340</v>
      </c>
      <c r="AS19" s="102">
        <v>116810</v>
      </c>
      <c r="AU19" s="101">
        <v>301</v>
      </c>
      <c r="AV19" s="101">
        <v>4</v>
      </c>
      <c r="AW19" s="102">
        <v>2477330</v>
      </c>
      <c r="AX19" s="102">
        <v>1726240</v>
      </c>
      <c r="AY19" s="102">
        <v>1726240</v>
      </c>
      <c r="AZ19" s="101">
        <v>0</v>
      </c>
      <c r="BA19" s="102">
        <v>1826660</v>
      </c>
      <c r="BB19" s="102">
        <v>650670</v>
      </c>
      <c r="BD19" s="101">
        <v>300</v>
      </c>
      <c r="BE19" s="101">
        <v>2</v>
      </c>
      <c r="BF19" s="102">
        <v>297580</v>
      </c>
      <c r="BG19" s="102">
        <v>267700</v>
      </c>
      <c r="BH19" s="102">
        <v>273570</v>
      </c>
      <c r="BI19" s="101">
        <v>0</v>
      </c>
      <c r="BJ19" s="101">
        <v>0</v>
      </c>
      <c r="BK19" s="102">
        <v>297580</v>
      </c>
      <c r="BM19" s="101">
        <v>308</v>
      </c>
      <c r="BN19" s="101">
        <v>1</v>
      </c>
      <c r="BO19" s="102">
        <v>2176330</v>
      </c>
      <c r="BP19" s="102">
        <v>2176330</v>
      </c>
      <c r="BQ19" s="102">
        <v>3277790</v>
      </c>
      <c r="BR19" s="101">
        <v>0</v>
      </c>
      <c r="BS19" s="102">
        <v>2176330</v>
      </c>
      <c r="BT19" s="101">
        <v>0</v>
      </c>
      <c r="BV19" s="101">
        <v>308</v>
      </c>
      <c r="BW19" s="101">
        <v>1</v>
      </c>
      <c r="BX19" s="102">
        <v>2392720</v>
      </c>
      <c r="BY19" s="102">
        <v>2392720</v>
      </c>
      <c r="BZ19" s="102">
        <v>3499020</v>
      </c>
      <c r="CA19" s="101">
        <v>0</v>
      </c>
      <c r="CB19" s="102">
        <v>2392720</v>
      </c>
      <c r="CC19" s="101">
        <v>0</v>
      </c>
      <c r="CE19" s="101">
        <v>301</v>
      </c>
      <c r="CF19" s="101">
        <v>10</v>
      </c>
      <c r="CG19" s="102">
        <v>6973770</v>
      </c>
      <c r="CH19" s="102">
        <v>1757940</v>
      </c>
      <c r="CI19" s="102">
        <v>1757940</v>
      </c>
      <c r="CJ19" s="101">
        <v>0</v>
      </c>
      <c r="CK19" s="102">
        <v>1828920</v>
      </c>
      <c r="CL19" s="102">
        <v>5144850</v>
      </c>
      <c r="CN19" s="101">
        <v>301</v>
      </c>
      <c r="CO19" s="101">
        <v>10</v>
      </c>
      <c r="CP19" s="102">
        <v>6964120</v>
      </c>
      <c r="CQ19" s="102">
        <v>1810630</v>
      </c>
      <c r="CR19" s="102">
        <v>1810630</v>
      </c>
      <c r="CS19" s="101">
        <v>0</v>
      </c>
      <c r="CT19" s="102">
        <v>1821780</v>
      </c>
      <c r="CU19" s="102">
        <v>5142340</v>
      </c>
      <c r="CW19" s="101">
        <v>300</v>
      </c>
      <c r="CX19" s="101">
        <v>12</v>
      </c>
      <c r="CY19" s="102">
        <v>2801000</v>
      </c>
      <c r="CZ19" s="102">
        <v>687220</v>
      </c>
      <c r="DA19" s="102">
        <v>718020</v>
      </c>
      <c r="DB19" s="101">
        <v>0</v>
      </c>
      <c r="DC19" s="101">
        <v>0</v>
      </c>
      <c r="DD19" s="102">
        <v>2801000</v>
      </c>
      <c r="DF19" s="101">
        <v>401</v>
      </c>
      <c r="DG19" s="101">
        <v>2</v>
      </c>
      <c r="DH19" s="102">
        <v>226010</v>
      </c>
      <c r="DI19" s="102">
        <v>201250</v>
      </c>
      <c r="DJ19" s="102">
        <v>234390</v>
      </c>
      <c r="DK19" s="101">
        <v>0</v>
      </c>
      <c r="DL19" s="102">
        <v>226010</v>
      </c>
      <c r="DM19" s="101">
        <v>0</v>
      </c>
      <c r="DO19" s="125" t="s">
        <v>105</v>
      </c>
      <c r="DP19" s="31">
        <v>1</v>
      </c>
      <c r="DQ19" s="69">
        <v>62690</v>
      </c>
      <c r="DR19" s="69">
        <v>11980</v>
      </c>
      <c r="DS19" s="69">
        <v>11980</v>
      </c>
      <c r="DT19" s="31">
        <v>0</v>
      </c>
      <c r="DU19" s="31">
        <v>0</v>
      </c>
      <c r="DV19" s="69">
        <v>62690</v>
      </c>
      <c r="DX19" s="133" t="s">
        <v>105</v>
      </c>
      <c r="DY19" s="132">
        <v>1</v>
      </c>
      <c r="DZ19" s="69">
        <v>380320</v>
      </c>
      <c r="EA19" s="69">
        <v>244590</v>
      </c>
      <c r="EB19" s="69">
        <v>244590</v>
      </c>
      <c r="EC19" s="132">
        <v>0</v>
      </c>
      <c r="ED19" s="69">
        <v>283630</v>
      </c>
      <c r="EE19" s="69">
        <v>96690</v>
      </c>
      <c r="EG19" s="133" t="s">
        <v>105</v>
      </c>
      <c r="EH19" s="132">
        <v>1</v>
      </c>
      <c r="EI19" s="69">
        <v>413820</v>
      </c>
      <c r="EJ19" s="69">
        <v>251920</v>
      </c>
      <c r="EK19" s="69">
        <v>251920</v>
      </c>
      <c r="EL19" s="132">
        <v>0</v>
      </c>
      <c r="EM19" s="69">
        <v>311130</v>
      </c>
      <c r="EN19" s="69">
        <v>102690</v>
      </c>
      <c r="EP19" s="133" t="s">
        <v>105</v>
      </c>
      <c r="EQ19" s="132">
        <v>1</v>
      </c>
      <c r="ER19" s="69">
        <v>427580</v>
      </c>
      <c r="ES19" s="69">
        <v>259470</v>
      </c>
      <c r="ET19" s="69">
        <v>259470</v>
      </c>
      <c r="EU19" s="132">
        <v>0</v>
      </c>
      <c r="EV19" s="69">
        <v>324900</v>
      </c>
      <c r="EW19" s="69">
        <v>102680</v>
      </c>
      <c r="EY19" s="133" t="s">
        <v>105</v>
      </c>
      <c r="EZ19" s="132">
        <v>1</v>
      </c>
      <c r="FA19" s="69">
        <v>465420</v>
      </c>
      <c r="FB19" s="69">
        <v>267250</v>
      </c>
      <c r="FC19" s="69">
        <v>267250</v>
      </c>
      <c r="FD19" s="132">
        <v>0</v>
      </c>
      <c r="FE19" s="69">
        <v>376270</v>
      </c>
      <c r="FF19" s="69">
        <v>89150</v>
      </c>
      <c r="FH19" s="133" t="s">
        <v>104</v>
      </c>
      <c r="FI19" s="132">
        <v>5</v>
      </c>
      <c r="FJ19" s="69">
        <v>1103100</v>
      </c>
      <c r="FK19" s="69">
        <v>673380</v>
      </c>
      <c r="FL19" s="69">
        <v>690690</v>
      </c>
      <c r="FM19" s="69">
        <v>9330</v>
      </c>
      <c r="FN19" s="69">
        <v>668260</v>
      </c>
      <c r="FO19" s="69">
        <v>434840</v>
      </c>
      <c r="FQ19" s="133" t="s">
        <v>104</v>
      </c>
      <c r="FR19" s="132">
        <v>4</v>
      </c>
      <c r="FS19" s="139">
        <v>602000</v>
      </c>
      <c r="FT19" s="139">
        <v>376330</v>
      </c>
      <c r="FU19" s="139">
        <v>393050</v>
      </c>
      <c r="FV19" s="140">
        <v>0</v>
      </c>
      <c r="FW19" s="141">
        <v>430850</v>
      </c>
      <c r="FX19" s="141">
        <v>171150</v>
      </c>
      <c r="FZ19" s="133" t="s">
        <v>104</v>
      </c>
      <c r="GA19" s="132">
        <v>4</v>
      </c>
      <c r="GB19" s="69">
        <v>626790</v>
      </c>
      <c r="GC19" s="69">
        <v>390850</v>
      </c>
      <c r="GD19" s="69">
        <v>399560</v>
      </c>
      <c r="GE19" s="132">
        <v>0</v>
      </c>
      <c r="GF19" s="69">
        <v>438740</v>
      </c>
      <c r="GG19" s="69">
        <v>188050</v>
      </c>
    </row>
    <row r="20" spans="1:189" x14ac:dyDescent="0.25">
      <c r="A20" s="91" t="s">
        <v>167</v>
      </c>
      <c r="B20" s="98">
        <v>540</v>
      </c>
      <c r="C20" s="98">
        <v>18</v>
      </c>
      <c r="D20" s="99">
        <v>1306390</v>
      </c>
      <c r="E20" s="99">
        <v>58470</v>
      </c>
      <c r="F20" s="99">
        <v>25710</v>
      </c>
      <c r="G20" s="98">
        <v>0</v>
      </c>
      <c r="H20" s="98">
        <v>0</v>
      </c>
      <c r="I20" s="99">
        <v>1306390</v>
      </c>
      <c r="K20" s="101">
        <v>541</v>
      </c>
      <c r="L20" s="101">
        <v>14</v>
      </c>
      <c r="M20" s="102">
        <v>5328680</v>
      </c>
      <c r="N20" s="102">
        <v>921880</v>
      </c>
      <c r="O20" s="102">
        <v>882440</v>
      </c>
      <c r="P20" s="102">
        <v>1589700</v>
      </c>
      <c r="Q20" s="102">
        <v>2124870</v>
      </c>
      <c r="R20" s="102">
        <v>3203810</v>
      </c>
      <c r="T20" s="98">
        <v>451</v>
      </c>
      <c r="U20" s="98">
        <v>2</v>
      </c>
      <c r="V20" s="99">
        <v>461170</v>
      </c>
      <c r="W20" s="99">
        <v>330740</v>
      </c>
      <c r="X20" s="99">
        <v>340310</v>
      </c>
      <c r="Y20" s="98">
        <v>0</v>
      </c>
      <c r="Z20" s="99">
        <v>334310</v>
      </c>
      <c r="AA20" s="99">
        <v>126860</v>
      </c>
      <c r="AC20" s="101">
        <v>490</v>
      </c>
      <c r="AD20" s="101">
        <v>25</v>
      </c>
      <c r="AE20" s="102">
        <v>3206650</v>
      </c>
      <c r="AF20" s="102">
        <v>2030950</v>
      </c>
      <c r="AG20" s="102">
        <v>2030950</v>
      </c>
      <c r="AH20" s="101">
        <v>0</v>
      </c>
      <c r="AI20" s="101">
        <v>0</v>
      </c>
      <c r="AJ20" s="102">
        <v>3206650</v>
      </c>
      <c r="AL20" s="101">
        <v>451</v>
      </c>
      <c r="AM20" s="101">
        <v>2</v>
      </c>
      <c r="AN20" s="102">
        <v>489370</v>
      </c>
      <c r="AO20" s="102">
        <v>350850</v>
      </c>
      <c r="AP20" s="102">
        <v>361010</v>
      </c>
      <c r="AQ20" s="101">
        <v>0</v>
      </c>
      <c r="AR20" s="102">
        <v>344340</v>
      </c>
      <c r="AS20" s="102">
        <v>145030</v>
      </c>
      <c r="AU20" s="101">
        <v>308</v>
      </c>
      <c r="AV20" s="101">
        <v>1</v>
      </c>
      <c r="AW20" s="102">
        <v>2042120</v>
      </c>
      <c r="AX20" s="102">
        <v>2042120</v>
      </c>
      <c r="AY20" s="102">
        <v>3120260</v>
      </c>
      <c r="AZ20" s="101">
        <v>0</v>
      </c>
      <c r="BA20" s="102">
        <v>2042120</v>
      </c>
      <c r="BB20" s="101">
        <v>0</v>
      </c>
      <c r="BD20" s="101">
        <v>301</v>
      </c>
      <c r="BE20" s="101">
        <v>7</v>
      </c>
      <c r="BF20" s="102">
        <v>3038420</v>
      </c>
      <c r="BG20" s="102">
        <v>2134230</v>
      </c>
      <c r="BH20" s="102">
        <v>2134230</v>
      </c>
      <c r="BI20" s="101">
        <v>0</v>
      </c>
      <c r="BJ20" s="102">
        <v>2080160</v>
      </c>
      <c r="BK20" s="102">
        <v>958260</v>
      </c>
      <c r="BM20" s="101">
        <v>450</v>
      </c>
      <c r="BN20" s="101">
        <v>1</v>
      </c>
      <c r="BO20" s="102">
        <v>99180</v>
      </c>
      <c r="BP20" s="102">
        <v>10060</v>
      </c>
      <c r="BQ20" s="102">
        <v>10060</v>
      </c>
      <c r="BR20" s="101">
        <v>0</v>
      </c>
      <c r="BS20" s="101">
        <v>0</v>
      </c>
      <c r="BT20" s="102">
        <v>99180</v>
      </c>
      <c r="BV20" s="101">
        <v>490</v>
      </c>
      <c r="BW20" s="101">
        <v>15</v>
      </c>
      <c r="BX20" s="102">
        <v>4185980</v>
      </c>
      <c r="BY20" s="102">
        <v>964100</v>
      </c>
      <c r="BZ20" s="102">
        <v>964100</v>
      </c>
      <c r="CA20" s="101">
        <v>0</v>
      </c>
      <c r="CB20" s="101">
        <v>0</v>
      </c>
      <c r="CC20" s="102">
        <v>4185980</v>
      </c>
      <c r="CE20" s="101">
        <v>401</v>
      </c>
      <c r="CF20" s="101">
        <v>2</v>
      </c>
      <c r="CG20" s="102">
        <v>234870</v>
      </c>
      <c r="CH20" s="102">
        <v>210380</v>
      </c>
      <c r="CI20" s="102">
        <v>214670</v>
      </c>
      <c r="CJ20" s="101">
        <v>0</v>
      </c>
      <c r="CK20" s="102">
        <v>234870</v>
      </c>
      <c r="CL20" s="101">
        <v>0</v>
      </c>
      <c r="CN20" s="101">
        <v>401</v>
      </c>
      <c r="CO20" s="101">
        <v>2</v>
      </c>
      <c r="CP20" s="102">
        <v>268120</v>
      </c>
      <c r="CQ20" s="102">
        <v>225840</v>
      </c>
      <c r="CR20" s="102">
        <v>225840</v>
      </c>
      <c r="CS20" s="101">
        <v>0</v>
      </c>
      <c r="CT20" s="102">
        <v>268120</v>
      </c>
      <c r="CU20" s="101">
        <v>0</v>
      </c>
      <c r="CW20" s="101">
        <v>301</v>
      </c>
      <c r="CX20" s="101">
        <v>10</v>
      </c>
      <c r="CY20" s="102">
        <v>5760890</v>
      </c>
      <c r="CZ20" s="102">
        <v>1864910</v>
      </c>
      <c r="DA20" s="102">
        <v>1864910</v>
      </c>
      <c r="DB20" s="101">
        <v>0</v>
      </c>
      <c r="DC20" s="102">
        <v>1812310</v>
      </c>
      <c r="DD20" s="102">
        <v>3948580</v>
      </c>
      <c r="DF20" s="101">
        <v>451</v>
      </c>
      <c r="DG20" s="101">
        <v>1</v>
      </c>
      <c r="DH20" s="102">
        <v>79490</v>
      </c>
      <c r="DI20" s="102">
        <v>11640</v>
      </c>
      <c r="DJ20" s="102">
        <v>11640</v>
      </c>
      <c r="DK20" s="101">
        <v>0</v>
      </c>
      <c r="DL20" s="101">
        <v>0</v>
      </c>
      <c r="DM20" s="102">
        <v>79490</v>
      </c>
      <c r="DO20" s="125" t="s">
        <v>106</v>
      </c>
      <c r="DP20" s="31">
        <v>15</v>
      </c>
      <c r="DQ20" s="69">
        <v>2768760</v>
      </c>
      <c r="DR20" s="69">
        <v>1779410</v>
      </c>
      <c r="DS20" s="69">
        <v>1802930</v>
      </c>
      <c r="DT20" s="31">
        <v>0</v>
      </c>
      <c r="DU20" s="31">
        <v>0</v>
      </c>
      <c r="DV20" s="69">
        <v>2768760</v>
      </c>
      <c r="DX20" s="133" t="s">
        <v>106</v>
      </c>
      <c r="DY20" s="132">
        <v>15</v>
      </c>
      <c r="DZ20" s="69">
        <v>2768760</v>
      </c>
      <c r="EA20" s="69">
        <v>1820440</v>
      </c>
      <c r="EB20" s="69">
        <v>1846770</v>
      </c>
      <c r="EC20" s="132">
        <v>0</v>
      </c>
      <c r="ED20" s="132">
        <v>0</v>
      </c>
      <c r="EE20" s="69">
        <v>2768760</v>
      </c>
      <c r="EG20" s="133" t="s">
        <v>106</v>
      </c>
      <c r="EH20" s="132">
        <v>15</v>
      </c>
      <c r="EI20" s="69">
        <v>2661580</v>
      </c>
      <c r="EJ20" s="69">
        <v>1882790</v>
      </c>
      <c r="EK20" s="69">
        <v>1919310</v>
      </c>
      <c r="EL20" s="132">
        <v>0</v>
      </c>
      <c r="EM20" s="132">
        <v>0</v>
      </c>
      <c r="EN20" s="69">
        <v>2661580</v>
      </c>
      <c r="EP20" s="133" t="s">
        <v>106</v>
      </c>
      <c r="EQ20" s="132">
        <v>15</v>
      </c>
      <c r="ER20" s="69">
        <v>2661080</v>
      </c>
      <c r="ES20" s="69">
        <v>1904070</v>
      </c>
      <c r="ET20" s="69">
        <v>1953260</v>
      </c>
      <c r="EU20" s="132">
        <v>0</v>
      </c>
      <c r="EV20" s="132">
        <v>0</v>
      </c>
      <c r="EW20" s="69">
        <v>2661080</v>
      </c>
      <c r="EY20" s="133" t="s">
        <v>106</v>
      </c>
      <c r="EZ20" s="132">
        <v>13</v>
      </c>
      <c r="FA20" s="69">
        <v>1779280</v>
      </c>
      <c r="FB20" s="69">
        <v>1265450</v>
      </c>
      <c r="FC20" s="69">
        <v>1559610</v>
      </c>
      <c r="FD20" s="132">
        <v>0</v>
      </c>
      <c r="FE20" s="132">
        <v>0</v>
      </c>
      <c r="FF20" s="69">
        <v>1779280</v>
      </c>
      <c r="FH20" s="133" t="s">
        <v>105</v>
      </c>
      <c r="FI20" s="132">
        <v>1</v>
      </c>
      <c r="FJ20" s="69">
        <v>541910</v>
      </c>
      <c r="FK20" s="69">
        <v>275260</v>
      </c>
      <c r="FL20" s="69">
        <v>275260</v>
      </c>
      <c r="FM20" s="132">
        <v>0</v>
      </c>
      <c r="FN20" s="69">
        <v>432360</v>
      </c>
      <c r="FO20" s="69">
        <v>109550</v>
      </c>
      <c r="FQ20" s="133" t="s">
        <v>105</v>
      </c>
      <c r="FR20" s="132">
        <v>1</v>
      </c>
      <c r="FS20" s="139">
        <v>545940</v>
      </c>
      <c r="FT20" s="139">
        <v>283510</v>
      </c>
      <c r="FU20" s="139">
        <v>283510</v>
      </c>
      <c r="FV20" s="140">
        <v>0</v>
      </c>
      <c r="FW20" s="141">
        <v>447040</v>
      </c>
      <c r="FX20" s="141">
        <v>98900</v>
      </c>
      <c r="FZ20" s="133" t="s">
        <v>105</v>
      </c>
      <c r="GA20" s="132">
        <v>1</v>
      </c>
      <c r="GB20" s="69">
        <v>541960</v>
      </c>
      <c r="GC20" s="69">
        <v>292010</v>
      </c>
      <c r="GD20" s="69">
        <v>292010</v>
      </c>
      <c r="GE20" s="132">
        <v>0</v>
      </c>
      <c r="GF20" s="69">
        <v>443060</v>
      </c>
      <c r="GG20" s="69">
        <v>98900</v>
      </c>
    </row>
    <row r="21" spans="1:189" x14ac:dyDescent="0.25">
      <c r="A21" s="91" t="s">
        <v>165</v>
      </c>
      <c r="B21" s="98">
        <v>541</v>
      </c>
      <c r="C21" s="98">
        <v>14</v>
      </c>
      <c r="D21" s="99">
        <v>3748750</v>
      </c>
      <c r="E21" s="99">
        <v>847950</v>
      </c>
      <c r="F21" s="99">
        <v>815260</v>
      </c>
      <c r="G21" s="99">
        <v>1307130</v>
      </c>
      <c r="H21" s="99">
        <v>1967440</v>
      </c>
      <c r="I21" s="99">
        <v>1781310</v>
      </c>
      <c r="K21" s="101">
        <v>550</v>
      </c>
      <c r="L21" s="101">
        <v>3</v>
      </c>
      <c r="M21" s="102">
        <v>568320</v>
      </c>
      <c r="N21" s="102">
        <v>9700</v>
      </c>
      <c r="O21" s="101">
        <v>0</v>
      </c>
      <c r="P21" s="101">
        <v>0</v>
      </c>
      <c r="Q21" s="101">
        <v>0</v>
      </c>
      <c r="R21" s="102">
        <v>568320</v>
      </c>
      <c r="T21" s="98">
        <v>490</v>
      </c>
      <c r="U21" s="98">
        <v>23</v>
      </c>
      <c r="V21" s="99">
        <v>2594280</v>
      </c>
      <c r="W21" s="99">
        <v>1604100</v>
      </c>
      <c r="X21" s="99">
        <v>1604100</v>
      </c>
      <c r="Y21" s="98">
        <v>0</v>
      </c>
      <c r="Z21" s="98">
        <v>0</v>
      </c>
      <c r="AA21" s="99">
        <v>2594280</v>
      </c>
      <c r="AC21" s="101">
        <v>491</v>
      </c>
      <c r="AD21" s="101">
        <v>126</v>
      </c>
      <c r="AE21" s="102">
        <v>26564970</v>
      </c>
      <c r="AF21" s="102">
        <v>19245700</v>
      </c>
      <c r="AG21" s="102">
        <v>19382590</v>
      </c>
      <c r="AH21" s="102">
        <v>153160</v>
      </c>
      <c r="AI21" s="102">
        <v>14257420</v>
      </c>
      <c r="AJ21" s="102">
        <v>12307550</v>
      </c>
      <c r="AL21" s="101">
        <v>490</v>
      </c>
      <c r="AM21" s="101">
        <v>23</v>
      </c>
      <c r="AN21" s="102">
        <v>2908490</v>
      </c>
      <c r="AO21" s="102">
        <v>1780640</v>
      </c>
      <c r="AP21" s="102">
        <v>1780640</v>
      </c>
      <c r="AQ21" s="101">
        <v>0</v>
      </c>
      <c r="AR21" s="101">
        <v>0</v>
      </c>
      <c r="AS21" s="102">
        <v>2908490</v>
      </c>
      <c r="AU21" s="101">
        <v>451</v>
      </c>
      <c r="AV21" s="101">
        <v>2</v>
      </c>
      <c r="AW21" s="102">
        <v>489370</v>
      </c>
      <c r="AX21" s="102">
        <v>361370</v>
      </c>
      <c r="AY21" s="102">
        <v>371830</v>
      </c>
      <c r="AZ21" s="101">
        <v>0</v>
      </c>
      <c r="BA21" s="102">
        <v>344340</v>
      </c>
      <c r="BB21" s="102">
        <v>145030</v>
      </c>
      <c r="BD21" s="101">
        <v>308</v>
      </c>
      <c r="BE21" s="101">
        <v>1</v>
      </c>
      <c r="BF21" s="102">
        <v>2010530</v>
      </c>
      <c r="BG21" s="102">
        <v>2010530</v>
      </c>
      <c r="BH21" s="102">
        <v>3132960</v>
      </c>
      <c r="BI21" s="101">
        <v>0</v>
      </c>
      <c r="BJ21" s="102">
        <v>2010530</v>
      </c>
      <c r="BK21" s="101">
        <v>0</v>
      </c>
      <c r="BM21" s="101">
        <v>451</v>
      </c>
      <c r="BN21" s="101">
        <v>2</v>
      </c>
      <c r="BO21" s="102">
        <v>614290</v>
      </c>
      <c r="BP21" s="102">
        <v>379000</v>
      </c>
      <c r="BQ21" s="102">
        <v>394450</v>
      </c>
      <c r="BR21" s="101">
        <v>0</v>
      </c>
      <c r="BS21" s="102">
        <v>399780</v>
      </c>
      <c r="BT21" s="102">
        <v>214510</v>
      </c>
      <c r="BV21" s="101">
        <v>491</v>
      </c>
      <c r="BW21" s="101">
        <v>107</v>
      </c>
      <c r="BX21" s="102">
        <v>47607130</v>
      </c>
      <c r="BY21" s="102">
        <v>21360320</v>
      </c>
      <c r="BZ21" s="102">
        <v>21398520</v>
      </c>
      <c r="CA21" s="102">
        <v>3000</v>
      </c>
      <c r="CB21" s="102">
        <v>20595160</v>
      </c>
      <c r="CC21" s="102">
        <v>27011970</v>
      </c>
      <c r="CE21" s="101">
        <v>451</v>
      </c>
      <c r="CF21" s="101">
        <v>1</v>
      </c>
      <c r="CG21" s="102">
        <v>107800</v>
      </c>
      <c r="CH21" s="102">
        <v>10670</v>
      </c>
      <c r="CI21" s="102">
        <v>10670</v>
      </c>
      <c r="CJ21" s="101">
        <v>0</v>
      </c>
      <c r="CK21" s="101">
        <v>0</v>
      </c>
      <c r="CL21" s="102">
        <v>107800</v>
      </c>
      <c r="CN21" s="101">
        <v>451</v>
      </c>
      <c r="CO21" s="101">
        <v>1</v>
      </c>
      <c r="CP21" s="102">
        <v>102410</v>
      </c>
      <c r="CQ21" s="102">
        <v>10990</v>
      </c>
      <c r="CR21" s="102">
        <v>10990</v>
      </c>
      <c r="CS21" s="101">
        <v>0</v>
      </c>
      <c r="CT21" s="101">
        <v>0</v>
      </c>
      <c r="CU21" s="102">
        <v>102410</v>
      </c>
      <c r="CW21" s="101">
        <v>401</v>
      </c>
      <c r="CX21" s="101">
        <v>2</v>
      </c>
      <c r="CY21" s="102">
        <v>244220</v>
      </c>
      <c r="CZ21" s="102">
        <v>217670</v>
      </c>
      <c r="DA21" s="102">
        <v>232600</v>
      </c>
      <c r="DB21" s="101">
        <v>0</v>
      </c>
      <c r="DC21" s="102">
        <v>244220</v>
      </c>
      <c r="DD21" s="101">
        <v>0</v>
      </c>
      <c r="DF21" s="101">
        <v>490</v>
      </c>
      <c r="DG21" s="101">
        <v>14</v>
      </c>
      <c r="DH21" s="102">
        <v>3208580</v>
      </c>
      <c r="DI21" s="102">
        <v>1748940</v>
      </c>
      <c r="DJ21" s="102">
        <v>1748940</v>
      </c>
      <c r="DK21" s="101">
        <v>0</v>
      </c>
      <c r="DL21" s="101">
        <v>0</v>
      </c>
      <c r="DM21" s="102">
        <v>3208580</v>
      </c>
      <c r="DO21" s="125" t="s">
        <v>107</v>
      </c>
      <c r="DP21" s="31">
        <v>88</v>
      </c>
      <c r="DQ21" s="69">
        <v>29859240</v>
      </c>
      <c r="DR21" s="69">
        <v>22617790</v>
      </c>
      <c r="DS21" s="69">
        <v>22790590</v>
      </c>
      <c r="DT21" s="69">
        <v>7500</v>
      </c>
      <c r="DU21" s="69">
        <v>13569600</v>
      </c>
      <c r="DV21" s="69">
        <v>16289640</v>
      </c>
      <c r="DX21" s="133" t="s">
        <v>107</v>
      </c>
      <c r="DY21" s="132">
        <v>89</v>
      </c>
      <c r="DZ21" s="69">
        <v>39916930</v>
      </c>
      <c r="EA21" s="69">
        <v>23446150</v>
      </c>
      <c r="EB21" s="69">
        <v>23559170</v>
      </c>
      <c r="EC21" s="69">
        <v>7365900</v>
      </c>
      <c r="ED21" s="69">
        <v>23330850</v>
      </c>
      <c r="EE21" s="69">
        <v>16586080</v>
      </c>
      <c r="EG21" s="133" t="s">
        <v>107</v>
      </c>
      <c r="EH21" s="132">
        <v>88</v>
      </c>
      <c r="EI21" s="69">
        <v>40964100</v>
      </c>
      <c r="EJ21" s="69">
        <v>24106050</v>
      </c>
      <c r="EK21" s="69">
        <v>24191380</v>
      </c>
      <c r="EL21" s="69">
        <v>7054220</v>
      </c>
      <c r="EM21" s="69">
        <v>25050930</v>
      </c>
      <c r="EN21" s="69">
        <v>15913170</v>
      </c>
      <c r="EP21" s="133" t="s">
        <v>107</v>
      </c>
      <c r="EQ21" s="132">
        <v>86</v>
      </c>
      <c r="ER21" s="69">
        <v>42305200</v>
      </c>
      <c r="ES21" s="69">
        <v>25032850</v>
      </c>
      <c r="ET21" s="69">
        <v>25097020</v>
      </c>
      <c r="EU21" s="69">
        <v>7219080</v>
      </c>
      <c r="EV21" s="69">
        <v>25868560</v>
      </c>
      <c r="EW21" s="69">
        <v>16436640</v>
      </c>
      <c r="EY21" s="133" t="s">
        <v>107</v>
      </c>
      <c r="EZ21" s="132">
        <v>86</v>
      </c>
      <c r="FA21" s="69">
        <v>44254840</v>
      </c>
      <c r="FB21" s="69">
        <v>25467030</v>
      </c>
      <c r="FC21" s="69">
        <v>25491950</v>
      </c>
      <c r="FD21" s="69">
        <v>7876400</v>
      </c>
      <c r="FE21" s="69">
        <v>30142100</v>
      </c>
      <c r="FF21" s="69">
        <v>14112740</v>
      </c>
      <c r="FH21" s="133" t="s">
        <v>106</v>
      </c>
      <c r="FI21" s="132">
        <v>13</v>
      </c>
      <c r="FJ21" s="69">
        <v>2294190</v>
      </c>
      <c r="FK21" s="69">
        <v>1498640</v>
      </c>
      <c r="FL21" s="69">
        <v>1567620</v>
      </c>
      <c r="FM21" s="132">
        <v>0</v>
      </c>
      <c r="FN21" s="132">
        <v>0</v>
      </c>
      <c r="FO21" s="69">
        <v>2294190</v>
      </c>
      <c r="FQ21" s="133" t="s">
        <v>106</v>
      </c>
      <c r="FR21" s="132">
        <v>15</v>
      </c>
      <c r="FS21" s="139">
        <v>2207240</v>
      </c>
      <c r="FT21" s="139">
        <v>1460200</v>
      </c>
      <c r="FU21" s="139">
        <v>1634850</v>
      </c>
      <c r="FV21" s="140">
        <v>0</v>
      </c>
      <c r="FW21" s="140">
        <v>0</v>
      </c>
      <c r="FX21" s="141">
        <v>2207240</v>
      </c>
      <c r="FZ21" s="133" t="s">
        <v>106</v>
      </c>
      <c r="GA21" s="132">
        <v>13</v>
      </c>
      <c r="GB21" s="69">
        <v>2254650</v>
      </c>
      <c r="GC21" s="69">
        <v>1293150</v>
      </c>
      <c r="GD21" s="69">
        <v>1503650</v>
      </c>
      <c r="GE21" s="132">
        <v>0</v>
      </c>
      <c r="GF21" s="132">
        <v>0</v>
      </c>
      <c r="GG21" s="69">
        <v>2254650</v>
      </c>
    </row>
    <row r="22" spans="1:189" x14ac:dyDescent="0.25">
      <c r="B22" s="98">
        <v>550</v>
      </c>
      <c r="C22" s="98">
        <v>8</v>
      </c>
      <c r="D22" s="99">
        <v>746390</v>
      </c>
      <c r="E22" s="99">
        <v>63400</v>
      </c>
      <c r="F22" s="98">
        <v>0</v>
      </c>
      <c r="G22" s="98">
        <v>0</v>
      </c>
      <c r="H22" s="98">
        <v>0</v>
      </c>
      <c r="I22" s="99">
        <v>746390</v>
      </c>
      <c r="K22" s="101">
        <v>551</v>
      </c>
      <c r="L22" s="101">
        <v>8</v>
      </c>
      <c r="M22" s="102">
        <v>2378640</v>
      </c>
      <c r="N22" s="102">
        <v>409900</v>
      </c>
      <c r="O22" s="102">
        <v>371240</v>
      </c>
      <c r="P22" s="101">
        <v>0</v>
      </c>
      <c r="Q22" s="102">
        <v>368190</v>
      </c>
      <c r="R22" s="102">
        <v>2010450</v>
      </c>
      <c r="T22" s="98">
        <v>491</v>
      </c>
      <c r="U22" s="98">
        <v>127</v>
      </c>
      <c r="V22" s="99">
        <v>26975210</v>
      </c>
      <c r="W22" s="99">
        <v>19499560</v>
      </c>
      <c r="X22" s="99">
        <v>19637340</v>
      </c>
      <c r="Y22" s="99">
        <v>148700</v>
      </c>
      <c r="Z22" s="99">
        <v>13936810</v>
      </c>
      <c r="AA22" s="99">
        <v>13038400</v>
      </c>
      <c r="AC22" s="101">
        <v>540</v>
      </c>
      <c r="AD22" s="101">
        <v>19</v>
      </c>
      <c r="AE22" s="102">
        <v>4776530</v>
      </c>
      <c r="AF22" s="102">
        <v>147180</v>
      </c>
      <c r="AG22" s="102">
        <v>82310</v>
      </c>
      <c r="AH22" s="101">
        <v>0</v>
      </c>
      <c r="AI22" s="101">
        <v>0</v>
      </c>
      <c r="AJ22" s="102">
        <v>4776530</v>
      </c>
      <c r="AL22" s="101">
        <v>491</v>
      </c>
      <c r="AM22" s="101">
        <v>124</v>
      </c>
      <c r="AN22" s="102">
        <v>28270480</v>
      </c>
      <c r="AO22" s="102">
        <v>19931090</v>
      </c>
      <c r="AP22" s="102">
        <v>20044860</v>
      </c>
      <c r="AQ22" s="102">
        <v>162350</v>
      </c>
      <c r="AR22" s="102">
        <v>15458030</v>
      </c>
      <c r="AS22" s="102">
        <v>12812450</v>
      </c>
      <c r="AU22" s="101">
        <v>490</v>
      </c>
      <c r="AV22" s="101">
        <v>20</v>
      </c>
      <c r="AW22" s="102">
        <v>3040130</v>
      </c>
      <c r="AX22" s="102">
        <v>1564870</v>
      </c>
      <c r="AY22" s="102">
        <v>1564870</v>
      </c>
      <c r="AZ22" s="101">
        <v>0</v>
      </c>
      <c r="BA22" s="101">
        <v>0</v>
      </c>
      <c r="BB22" s="102">
        <v>3040130</v>
      </c>
      <c r="BD22" s="101">
        <v>450</v>
      </c>
      <c r="BE22" s="101">
        <v>1</v>
      </c>
      <c r="BF22" s="102">
        <v>54900</v>
      </c>
      <c r="BG22" s="102">
        <v>9770</v>
      </c>
      <c r="BH22" s="102">
        <v>9770</v>
      </c>
      <c r="BI22" s="101">
        <v>0</v>
      </c>
      <c r="BJ22" s="101">
        <v>0</v>
      </c>
      <c r="BK22" s="102">
        <v>54900</v>
      </c>
      <c r="BM22" s="101">
        <v>490</v>
      </c>
      <c r="BN22" s="101">
        <v>14</v>
      </c>
      <c r="BO22" s="102">
        <v>5471350</v>
      </c>
      <c r="BP22" s="102">
        <v>1343990</v>
      </c>
      <c r="BQ22" s="102">
        <v>1343990</v>
      </c>
      <c r="BR22" s="101">
        <v>0</v>
      </c>
      <c r="BS22" s="101">
        <v>0</v>
      </c>
      <c r="BT22" s="102">
        <v>5471350</v>
      </c>
      <c r="BV22" s="101">
        <v>540</v>
      </c>
      <c r="BW22" s="101">
        <v>15</v>
      </c>
      <c r="BX22" s="102">
        <v>7515010</v>
      </c>
      <c r="BY22" s="102">
        <v>73080</v>
      </c>
      <c r="BZ22" s="102">
        <v>27270</v>
      </c>
      <c r="CA22" s="101">
        <v>0</v>
      </c>
      <c r="CB22" s="101">
        <v>0</v>
      </c>
      <c r="CC22" s="102">
        <v>7515010</v>
      </c>
      <c r="CE22" s="101">
        <v>490</v>
      </c>
      <c r="CF22" s="101">
        <v>16</v>
      </c>
      <c r="CG22" s="102">
        <v>4752560</v>
      </c>
      <c r="CH22" s="102">
        <v>1675480</v>
      </c>
      <c r="CI22" s="102">
        <v>1675480</v>
      </c>
      <c r="CJ22" s="101">
        <v>0</v>
      </c>
      <c r="CK22" s="101">
        <v>0</v>
      </c>
      <c r="CL22" s="102">
        <v>4752560</v>
      </c>
      <c r="CN22" s="101">
        <v>490</v>
      </c>
      <c r="CO22" s="101">
        <v>16</v>
      </c>
      <c r="CP22" s="102">
        <v>5173970</v>
      </c>
      <c r="CQ22" s="102">
        <v>1960980</v>
      </c>
      <c r="CR22" s="102">
        <v>1960980</v>
      </c>
      <c r="CS22" s="101">
        <v>0</v>
      </c>
      <c r="CT22" s="101">
        <v>0</v>
      </c>
      <c r="CU22" s="102">
        <v>5173970</v>
      </c>
      <c r="CW22" s="101">
        <v>451</v>
      </c>
      <c r="CX22" s="101">
        <v>1</v>
      </c>
      <c r="CY22" s="102">
        <v>79490</v>
      </c>
      <c r="CZ22" s="102">
        <v>11310</v>
      </c>
      <c r="DA22" s="102">
        <v>11310</v>
      </c>
      <c r="DB22" s="101">
        <v>0</v>
      </c>
      <c r="DC22" s="101">
        <v>0</v>
      </c>
      <c r="DD22" s="102">
        <v>79490</v>
      </c>
      <c r="DF22" s="101">
        <v>491</v>
      </c>
      <c r="DG22" s="101">
        <v>91</v>
      </c>
      <c r="DH22" s="102">
        <v>31334130</v>
      </c>
      <c r="DI22" s="102">
        <v>22865750</v>
      </c>
      <c r="DJ22" s="102">
        <v>23131890</v>
      </c>
      <c r="DK22" s="102">
        <v>7500</v>
      </c>
      <c r="DL22" s="102">
        <v>13143930</v>
      </c>
      <c r="DM22" s="102">
        <v>18190200</v>
      </c>
      <c r="DO22" s="125" t="s">
        <v>108</v>
      </c>
      <c r="DP22" s="31">
        <v>13</v>
      </c>
      <c r="DQ22" s="69">
        <v>2405760</v>
      </c>
      <c r="DR22" s="69">
        <v>22310</v>
      </c>
      <c r="DS22" s="31">
        <v>0</v>
      </c>
      <c r="DT22" s="31">
        <v>0</v>
      </c>
      <c r="DU22" s="31">
        <v>0</v>
      </c>
      <c r="DV22" s="69">
        <v>2405760</v>
      </c>
      <c r="DX22" s="133" t="s">
        <v>108</v>
      </c>
      <c r="DY22" s="132">
        <v>13</v>
      </c>
      <c r="DZ22" s="69">
        <v>2405760</v>
      </c>
      <c r="EA22" s="69">
        <v>24710</v>
      </c>
      <c r="EB22" s="132">
        <v>0</v>
      </c>
      <c r="EC22" s="132">
        <v>0</v>
      </c>
      <c r="ED22" s="132">
        <v>0</v>
      </c>
      <c r="EE22" s="69">
        <v>2405760</v>
      </c>
      <c r="EG22" s="133" t="s">
        <v>108</v>
      </c>
      <c r="EH22" s="132">
        <v>13</v>
      </c>
      <c r="EI22" s="69">
        <v>2409830</v>
      </c>
      <c r="EJ22" s="69">
        <v>25480</v>
      </c>
      <c r="EK22" s="132">
        <v>0</v>
      </c>
      <c r="EL22" s="132">
        <v>0</v>
      </c>
      <c r="EM22" s="132">
        <v>0</v>
      </c>
      <c r="EN22" s="69">
        <v>2409830</v>
      </c>
      <c r="EP22" s="133" t="s">
        <v>108</v>
      </c>
      <c r="EQ22" s="132">
        <v>13</v>
      </c>
      <c r="ER22" s="69">
        <v>1708220</v>
      </c>
      <c r="ES22" s="69">
        <v>26040</v>
      </c>
      <c r="ET22" s="132">
        <v>0</v>
      </c>
      <c r="EU22" s="132">
        <v>0</v>
      </c>
      <c r="EV22" s="132">
        <v>0</v>
      </c>
      <c r="EW22" s="69">
        <v>1708220</v>
      </c>
      <c r="EY22" s="133" t="s">
        <v>108</v>
      </c>
      <c r="EZ22" s="132">
        <v>13</v>
      </c>
      <c r="FA22" s="69">
        <v>1561890</v>
      </c>
      <c r="FB22" s="69">
        <v>26810</v>
      </c>
      <c r="FC22" s="132">
        <v>0</v>
      </c>
      <c r="FD22" s="132">
        <v>0</v>
      </c>
      <c r="FE22" s="132">
        <v>0</v>
      </c>
      <c r="FF22" s="69">
        <v>1561890</v>
      </c>
      <c r="FH22" s="133" t="s">
        <v>107</v>
      </c>
      <c r="FI22" s="132">
        <v>83</v>
      </c>
      <c r="FJ22" s="69">
        <v>49852130</v>
      </c>
      <c r="FK22" s="69">
        <v>25829900</v>
      </c>
      <c r="FL22" s="69">
        <v>25904540</v>
      </c>
      <c r="FM22" s="69">
        <v>8323120</v>
      </c>
      <c r="FN22" s="69">
        <v>31935830</v>
      </c>
      <c r="FO22" s="69">
        <v>17916300</v>
      </c>
      <c r="FQ22" s="133" t="s">
        <v>107</v>
      </c>
      <c r="FR22" s="132">
        <v>81</v>
      </c>
      <c r="FS22" s="139">
        <v>52228780</v>
      </c>
      <c r="FT22" s="139">
        <v>26666000</v>
      </c>
      <c r="FU22" s="139">
        <v>26697350</v>
      </c>
      <c r="FV22" s="141">
        <v>10577690</v>
      </c>
      <c r="FW22" s="141">
        <v>35016290</v>
      </c>
      <c r="FX22" s="141">
        <v>17212490</v>
      </c>
      <c r="FZ22" s="133" t="s">
        <v>107</v>
      </c>
      <c r="GA22" s="132">
        <v>81</v>
      </c>
      <c r="GB22" s="69">
        <v>47620450</v>
      </c>
      <c r="GC22" s="69">
        <v>27235490</v>
      </c>
      <c r="GD22" s="69">
        <v>27262720</v>
      </c>
      <c r="GE22" s="69">
        <v>1201110</v>
      </c>
      <c r="GF22" s="69">
        <v>27045510</v>
      </c>
      <c r="GG22" s="69">
        <v>20574940</v>
      </c>
    </row>
    <row r="23" spans="1:189" x14ac:dyDescent="0.25">
      <c r="A23" s="126" t="s">
        <v>119</v>
      </c>
      <c r="B23" s="98">
        <v>551</v>
      </c>
      <c r="C23" s="98">
        <v>11</v>
      </c>
      <c r="D23" s="99">
        <v>2211660</v>
      </c>
      <c r="E23" s="99">
        <v>714470</v>
      </c>
      <c r="F23" s="99">
        <v>638610</v>
      </c>
      <c r="G23" s="98">
        <v>0</v>
      </c>
      <c r="H23" s="99">
        <v>650210</v>
      </c>
      <c r="I23" s="99">
        <v>1561450</v>
      </c>
      <c r="K23" s="101">
        <v>580</v>
      </c>
      <c r="L23" s="101">
        <v>1</v>
      </c>
      <c r="M23" s="102">
        <v>44950</v>
      </c>
      <c r="N23" s="101">
        <v>740</v>
      </c>
      <c r="O23" s="101">
        <v>0</v>
      </c>
      <c r="P23" s="101">
        <v>0</v>
      </c>
      <c r="Q23" s="101">
        <v>0</v>
      </c>
      <c r="R23" s="102">
        <v>44950</v>
      </c>
      <c r="T23" s="98">
        <v>540</v>
      </c>
      <c r="U23" s="98">
        <v>19</v>
      </c>
      <c r="V23" s="99">
        <v>5207350</v>
      </c>
      <c r="W23" s="99">
        <v>142900</v>
      </c>
      <c r="X23" s="99">
        <v>80690</v>
      </c>
      <c r="Y23" s="98">
        <v>0</v>
      </c>
      <c r="Z23" s="98">
        <v>0</v>
      </c>
      <c r="AA23" s="99">
        <v>5207350</v>
      </c>
      <c r="AC23" s="101">
        <v>541</v>
      </c>
      <c r="AD23" s="101">
        <v>13</v>
      </c>
      <c r="AE23" s="102">
        <v>5359210</v>
      </c>
      <c r="AF23" s="102">
        <v>812980</v>
      </c>
      <c r="AG23" s="102">
        <v>772640</v>
      </c>
      <c r="AH23" s="102">
        <v>1670130</v>
      </c>
      <c r="AI23" s="102">
        <v>2098650</v>
      </c>
      <c r="AJ23" s="102">
        <v>3260560</v>
      </c>
      <c r="AL23" s="101">
        <v>500</v>
      </c>
      <c r="AM23" s="101">
        <v>1</v>
      </c>
      <c r="AN23" s="102">
        <v>75000</v>
      </c>
      <c r="AO23" s="102">
        <v>57500</v>
      </c>
      <c r="AP23" s="102">
        <v>57500</v>
      </c>
      <c r="AQ23" s="101">
        <v>0</v>
      </c>
      <c r="AR23" s="101">
        <v>0</v>
      </c>
      <c r="AS23" s="102">
        <v>75000</v>
      </c>
      <c r="AU23" s="101">
        <v>491</v>
      </c>
      <c r="AV23" s="101">
        <v>110</v>
      </c>
      <c r="AW23" s="102">
        <v>31924030</v>
      </c>
      <c r="AX23" s="102">
        <v>19197140</v>
      </c>
      <c r="AY23" s="102">
        <v>19225000</v>
      </c>
      <c r="AZ23" s="101">
        <v>0</v>
      </c>
      <c r="BA23" s="102">
        <v>18042600</v>
      </c>
      <c r="BB23" s="102">
        <v>13881430</v>
      </c>
      <c r="BD23" s="101">
        <v>451</v>
      </c>
      <c r="BE23" s="101">
        <v>4</v>
      </c>
      <c r="BF23" s="102">
        <v>927560</v>
      </c>
      <c r="BG23" s="102">
        <v>602930</v>
      </c>
      <c r="BH23" s="102">
        <v>617930</v>
      </c>
      <c r="BI23" s="101">
        <v>0</v>
      </c>
      <c r="BJ23" s="102">
        <v>585130</v>
      </c>
      <c r="BK23" s="102">
        <v>342430</v>
      </c>
      <c r="BM23" s="101">
        <v>491</v>
      </c>
      <c r="BN23" s="101">
        <v>108</v>
      </c>
      <c r="BO23" s="102">
        <v>47189720</v>
      </c>
      <c r="BP23" s="102">
        <v>20820020</v>
      </c>
      <c r="BQ23" s="102">
        <v>20869440</v>
      </c>
      <c r="BR23" s="102">
        <v>3000</v>
      </c>
      <c r="BS23" s="102">
        <v>19117120</v>
      </c>
      <c r="BT23" s="102">
        <v>28072600</v>
      </c>
      <c r="BV23" s="101">
        <v>541</v>
      </c>
      <c r="BW23" s="101">
        <v>15</v>
      </c>
      <c r="BX23" s="102">
        <v>20717530</v>
      </c>
      <c r="BY23" s="102">
        <v>1039660</v>
      </c>
      <c r="BZ23" s="102">
        <v>965090</v>
      </c>
      <c r="CA23" s="102">
        <v>7389810</v>
      </c>
      <c r="CB23" s="102">
        <v>6121360</v>
      </c>
      <c r="CC23" s="102">
        <v>14596170</v>
      </c>
      <c r="CE23" s="101">
        <v>491</v>
      </c>
      <c r="CF23" s="101">
        <v>101</v>
      </c>
      <c r="CG23" s="102">
        <v>42066200</v>
      </c>
      <c r="CH23" s="102">
        <v>20973700</v>
      </c>
      <c r="CI23" s="102">
        <v>21029430</v>
      </c>
      <c r="CJ23" s="102">
        <v>3000</v>
      </c>
      <c r="CK23" s="102">
        <v>16992970</v>
      </c>
      <c r="CL23" s="102">
        <v>25073230</v>
      </c>
      <c r="CN23" s="101">
        <v>491</v>
      </c>
      <c r="CO23" s="101">
        <v>100</v>
      </c>
      <c r="CP23" s="102">
        <v>39258240</v>
      </c>
      <c r="CQ23" s="102">
        <v>21955320</v>
      </c>
      <c r="CR23" s="102">
        <v>22029600</v>
      </c>
      <c r="CS23" s="102">
        <v>3000</v>
      </c>
      <c r="CT23" s="102">
        <v>15799170</v>
      </c>
      <c r="CU23" s="102">
        <v>23459070</v>
      </c>
      <c r="CW23" s="101">
        <v>490</v>
      </c>
      <c r="CX23" s="101">
        <v>14</v>
      </c>
      <c r="CY23" s="102">
        <v>3218080</v>
      </c>
      <c r="CZ23" s="102">
        <v>1698040</v>
      </c>
      <c r="DA23" s="102">
        <v>1698040</v>
      </c>
      <c r="DB23" s="101">
        <v>0</v>
      </c>
      <c r="DC23" s="101">
        <v>0</v>
      </c>
      <c r="DD23" s="102">
        <v>3218080</v>
      </c>
      <c r="DF23" s="101">
        <v>540</v>
      </c>
      <c r="DG23" s="101">
        <v>14</v>
      </c>
      <c r="DH23" s="102">
        <v>3066220</v>
      </c>
      <c r="DI23" s="102">
        <v>43750</v>
      </c>
      <c r="DJ23" s="101">
        <v>0</v>
      </c>
      <c r="DK23" s="101">
        <v>0</v>
      </c>
      <c r="DL23" s="101">
        <v>0</v>
      </c>
      <c r="DM23" s="102">
        <v>3066220</v>
      </c>
      <c r="DO23" s="125" t="s">
        <v>109</v>
      </c>
      <c r="DP23" s="31">
        <v>17</v>
      </c>
      <c r="DQ23" s="69">
        <v>17545490</v>
      </c>
      <c r="DR23" s="69">
        <v>1298532</v>
      </c>
      <c r="DS23" s="69">
        <v>899730</v>
      </c>
      <c r="DT23" s="69">
        <v>9031820</v>
      </c>
      <c r="DU23" s="69">
        <v>8480120</v>
      </c>
      <c r="DV23" s="69">
        <v>9065370</v>
      </c>
      <c r="DX23" s="133" t="s">
        <v>109</v>
      </c>
      <c r="DY23" s="132">
        <v>16</v>
      </c>
      <c r="DZ23" s="69">
        <v>13462140</v>
      </c>
      <c r="EA23" s="69">
        <v>1185420</v>
      </c>
      <c r="EB23" s="69">
        <v>974440</v>
      </c>
      <c r="EC23" s="69">
        <v>5753920</v>
      </c>
      <c r="ED23" s="69">
        <v>5398790</v>
      </c>
      <c r="EE23" s="69">
        <v>8063350</v>
      </c>
      <c r="EG23" s="133" t="s">
        <v>109</v>
      </c>
      <c r="EH23" s="132">
        <v>16</v>
      </c>
      <c r="EI23" s="69">
        <v>13538740</v>
      </c>
      <c r="EJ23" s="69">
        <v>1254070</v>
      </c>
      <c r="EK23" s="69">
        <v>966000</v>
      </c>
      <c r="EL23" s="69">
        <v>5627390</v>
      </c>
      <c r="EM23" s="69">
        <v>5315420</v>
      </c>
      <c r="EN23" s="69">
        <v>8223320</v>
      </c>
      <c r="EP23" s="133" t="s">
        <v>109</v>
      </c>
      <c r="EQ23" s="132">
        <v>14</v>
      </c>
      <c r="ER23" s="69">
        <v>10934040</v>
      </c>
      <c r="ES23" s="69">
        <v>1221280</v>
      </c>
      <c r="ET23" s="69">
        <v>988900</v>
      </c>
      <c r="EU23" s="69">
        <v>4793580</v>
      </c>
      <c r="EV23" s="69">
        <v>5015300</v>
      </c>
      <c r="EW23" s="69">
        <v>5918740</v>
      </c>
      <c r="EY23" s="133" t="s">
        <v>109</v>
      </c>
      <c r="EZ23" s="132">
        <v>16</v>
      </c>
      <c r="FA23" s="69">
        <v>13187320</v>
      </c>
      <c r="FB23" s="69">
        <v>1407000</v>
      </c>
      <c r="FC23" s="69">
        <v>1166230</v>
      </c>
      <c r="FD23" s="69">
        <v>6605480</v>
      </c>
      <c r="FE23" s="69">
        <v>6406140</v>
      </c>
      <c r="FF23" s="69">
        <v>6781180</v>
      </c>
      <c r="FH23" s="133" t="s">
        <v>128</v>
      </c>
      <c r="FI23" s="132">
        <v>3</v>
      </c>
      <c r="FJ23" s="69">
        <v>795820</v>
      </c>
      <c r="FK23" s="69">
        <v>448960</v>
      </c>
      <c r="FL23" s="69">
        <v>448960</v>
      </c>
      <c r="FM23" s="132">
        <v>0</v>
      </c>
      <c r="FN23" s="69">
        <v>283280</v>
      </c>
      <c r="FO23" s="69">
        <v>512540</v>
      </c>
      <c r="FQ23" s="133" t="s">
        <v>128</v>
      </c>
      <c r="FR23" s="132">
        <v>3</v>
      </c>
      <c r="FS23" s="139">
        <v>966710</v>
      </c>
      <c r="FT23" s="139">
        <v>511150</v>
      </c>
      <c r="FU23" s="139">
        <v>511150</v>
      </c>
      <c r="FV23" s="140">
        <v>0</v>
      </c>
      <c r="FW23" s="141">
        <v>485880</v>
      </c>
      <c r="FX23" s="141">
        <v>480830</v>
      </c>
      <c r="FZ23" s="133" t="s">
        <v>128</v>
      </c>
      <c r="GA23" s="132">
        <v>3</v>
      </c>
      <c r="GB23" s="69">
        <v>1033820</v>
      </c>
      <c r="GC23" s="69">
        <v>526470</v>
      </c>
      <c r="GD23" s="69">
        <v>526470</v>
      </c>
      <c r="GE23" s="132">
        <v>0</v>
      </c>
      <c r="GF23" s="69">
        <v>476570</v>
      </c>
      <c r="GG23" s="69">
        <v>557250</v>
      </c>
    </row>
    <row r="24" spans="1:189" x14ac:dyDescent="0.25">
      <c r="A24" s="91" t="s">
        <v>143</v>
      </c>
      <c r="B24" s="98">
        <v>580</v>
      </c>
      <c r="C24" s="98">
        <v>1</v>
      </c>
      <c r="D24" s="99">
        <v>11530</v>
      </c>
      <c r="E24" s="98">
        <v>720</v>
      </c>
      <c r="F24" s="98">
        <v>0</v>
      </c>
      <c r="G24" s="98">
        <v>0</v>
      </c>
      <c r="H24" s="98">
        <v>0</v>
      </c>
      <c r="I24" s="99">
        <v>11530</v>
      </c>
      <c r="K24" s="101">
        <v>581</v>
      </c>
      <c r="L24" s="101">
        <v>2</v>
      </c>
      <c r="M24" s="102">
        <v>992050</v>
      </c>
      <c r="N24" s="102">
        <v>69720</v>
      </c>
      <c r="O24" s="102">
        <v>50840</v>
      </c>
      <c r="P24" s="101">
        <v>0</v>
      </c>
      <c r="Q24" s="102">
        <v>52240</v>
      </c>
      <c r="R24" s="102">
        <v>939810</v>
      </c>
      <c r="T24" s="98">
        <v>541</v>
      </c>
      <c r="U24" s="98">
        <v>14</v>
      </c>
      <c r="V24" s="99">
        <v>5431290</v>
      </c>
      <c r="W24" s="99">
        <v>946170</v>
      </c>
      <c r="X24" s="99">
        <v>904700</v>
      </c>
      <c r="Y24" s="99">
        <v>1621500</v>
      </c>
      <c r="Z24" s="99">
        <v>2166080</v>
      </c>
      <c r="AA24" s="99">
        <v>3265210</v>
      </c>
      <c r="AC24" s="101">
        <v>550</v>
      </c>
      <c r="AD24" s="101">
        <v>2</v>
      </c>
      <c r="AE24" s="102">
        <v>569980</v>
      </c>
      <c r="AF24" s="102">
        <v>9820</v>
      </c>
      <c r="AG24" s="101">
        <v>0</v>
      </c>
      <c r="AH24" s="101">
        <v>0</v>
      </c>
      <c r="AI24" s="101">
        <v>0</v>
      </c>
      <c r="AJ24" s="102">
        <v>569980</v>
      </c>
      <c r="AL24" s="101">
        <v>540</v>
      </c>
      <c r="AM24" s="101">
        <v>21</v>
      </c>
      <c r="AN24" s="102">
        <v>6050600</v>
      </c>
      <c r="AO24" s="102">
        <v>107370</v>
      </c>
      <c r="AP24" s="102">
        <v>26480</v>
      </c>
      <c r="AQ24" s="101">
        <v>0</v>
      </c>
      <c r="AR24" s="101">
        <v>0</v>
      </c>
      <c r="AS24" s="102">
        <v>6050600</v>
      </c>
      <c r="AU24" s="101">
        <v>500</v>
      </c>
      <c r="AV24" s="101">
        <v>1</v>
      </c>
      <c r="AW24" s="102">
        <v>75000</v>
      </c>
      <c r="AX24" s="102">
        <v>59220</v>
      </c>
      <c r="AY24" s="102">
        <v>59220</v>
      </c>
      <c r="AZ24" s="101">
        <v>0</v>
      </c>
      <c r="BA24" s="101">
        <v>0</v>
      </c>
      <c r="BB24" s="102">
        <v>75000</v>
      </c>
      <c r="BD24" s="101">
        <v>490</v>
      </c>
      <c r="BE24" s="101">
        <v>21</v>
      </c>
      <c r="BF24" s="102">
        <v>4187270</v>
      </c>
      <c r="BG24" s="102">
        <v>2109160</v>
      </c>
      <c r="BH24" s="102">
        <v>2109160</v>
      </c>
      <c r="BI24" s="101">
        <v>0</v>
      </c>
      <c r="BJ24" s="101">
        <v>0</v>
      </c>
      <c r="BK24" s="102">
        <v>4187270</v>
      </c>
      <c r="BM24" s="101">
        <v>500</v>
      </c>
      <c r="BN24" s="101">
        <v>1</v>
      </c>
      <c r="BO24" s="102">
        <v>75000</v>
      </c>
      <c r="BP24" s="102">
        <v>62810</v>
      </c>
      <c r="BQ24" s="102">
        <v>62810</v>
      </c>
      <c r="BR24" s="101">
        <v>0</v>
      </c>
      <c r="BS24" s="101">
        <v>0</v>
      </c>
      <c r="BT24" s="102">
        <v>75000</v>
      </c>
      <c r="BV24" s="101">
        <v>550</v>
      </c>
      <c r="BW24" s="101">
        <v>2</v>
      </c>
      <c r="BX24" s="102">
        <v>1694000</v>
      </c>
      <c r="BY24" s="102">
        <v>11390</v>
      </c>
      <c r="BZ24" s="101">
        <v>0</v>
      </c>
      <c r="CA24" s="101">
        <v>0</v>
      </c>
      <c r="CB24" s="101">
        <v>0</v>
      </c>
      <c r="CC24" s="102">
        <v>1694000</v>
      </c>
      <c r="CE24" s="101">
        <v>540</v>
      </c>
      <c r="CF24" s="101">
        <v>14</v>
      </c>
      <c r="CG24" s="102">
        <v>3838980</v>
      </c>
      <c r="CH24" s="102">
        <v>40110</v>
      </c>
      <c r="CI24" s="101">
        <v>0</v>
      </c>
      <c r="CJ24" s="101">
        <v>0</v>
      </c>
      <c r="CK24" s="101">
        <v>0</v>
      </c>
      <c r="CL24" s="102">
        <v>3838980</v>
      </c>
      <c r="CN24" s="101">
        <v>540</v>
      </c>
      <c r="CO24" s="101">
        <v>14</v>
      </c>
      <c r="CP24" s="102">
        <v>3622110</v>
      </c>
      <c r="CQ24" s="102">
        <v>42110</v>
      </c>
      <c r="CR24" s="101">
        <v>0</v>
      </c>
      <c r="CS24" s="101">
        <v>0</v>
      </c>
      <c r="CT24" s="101">
        <v>0</v>
      </c>
      <c r="CU24" s="102">
        <v>3622110</v>
      </c>
      <c r="CW24" s="101">
        <v>491</v>
      </c>
      <c r="CX24" s="101">
        <v>92</v>
      </c>
      <c r="CY24" s="102">
        <v>31314790</v>
      </c>
      <c r="CZ24" s="102">
        <v>21556670</v>
      </c>
      <c r="DA24" s="102">
        <v>21745630</v>
      </c>
      <c r="DB24" s="102">
        <v>18000</v>
      </c>
      <c r="DC24" s="102">
        <v>13036460</v>
      </c>
      <c r="DD24" s="102">
        <v>18278330</v>
      </c>
      <c r="DF24" s="101">
        <v>541</v>
      </c>
      <c r="DG24" s="101">
        <v>17</v>
      </c>
      <c r="DH24" s="102">
        <v>17953550</v>
      </c>
      <c r="DI24" s="102">
        <v>1367530</v>
      </c>
      <c r="DJ24" s="102">
        <v>1013770</v>
      </c>
      <c r="DK24" s="102">
        <v>7263960</v>
      </c>
      <c r="DL24" s="102">
        <v>6423400</v>
      </c>
      <c r="DM24" s="102">
        <v>11530150</v>
      </c>
      <c r="DO24" s="125" t="s">
        <v>110</v>
      </c>
      <c r="DP24" s="31">
        <v>3</v>
      </c>
      <c r="DQ24" s="69">
        <v>981920</v>
      </c>
      <c r="DR24" s="69">
        <v>13140</v>
      </c>
      <c r="DS24" s="31">
        <v>0</v>
      </c>
      <c r="DT24" s="31">
        <v>0</v>
      </c>
      <c r="DU24" s="31">
        <v>0</v>
      </c>
      <c r="DV24" s="69">
        <v>981920</v>
      </c>
      <c r="DX24" s="133" t="s">
        <v>110</v>
      </c>
      <c r="DY24" s="132">
        <v>3</v>
      </c>
      <c r="DZ24" s="69">
        <v>981920</v>
      </c>
      <c r="EA24" s="69">
        <v>13750</v>
      </c>
      <c r="EB24" s="132">
        <v>0</v>
      </c>
      <c r="EC24" s="132">
        <v>0</v>
      </c>
      <c r="ED24" s="132">
        <v>0</v>
      </c>
      <c r="EE24" s="69">
        <v>981920</v>
      </c>
      <c r="EG24" s="133" t="s">
        <v>110</v>
      </c>
      <c r="EH24" s="132">
        <v>2</v>
      </c>
      <c r="EI24" s="69">
        <v>539810</v>
      </c>
      <c r="EJ24" s="69">
        <v>7100</v>
      </c>
      <c r="EK24" s="132">
        <v>0</v>
      </c>
      <c r="EL24" s="132">
        <v>0</v>
      </c>
      <c r="EM24" s="132">
        <v>0</v>
      </c>
      <c r="EN24" s="69">
        <v>539810</v>
      </c>
      <c r="EP24" s="133" t="s">
        <v>110</v>
      </c>
      <c r="EQ24" s="132">
        <v>2</v>
      </c>
      <c r="ER24" s="69">
        <v>539680</v>
      </c>
      <c r="ES24" s="69">
        <v>7320</v>
      </c>
      <c r="ET24" s="132">
        <v>0</v>
      </c>
      <c r="EU24" s="132">
        <v>0</v>
      </c>
      <c r="EV24" s="132">
        <v>0</v>
      </c>
      <c r="EW24" s="69">
        <v>539680</v>
      </c>
      <c r="EY24" s="133" t="s">
        <v>110</v>
      </c>
      <c r="EZ24" s="132">
        <v>2</v>
      </c>
      <c r="FA24" s="69">
        <v>426660</v>
      </c>
      <c r="FB24" s="69">
        <v>7540</v>
      </c>
      <c r="FC24" s="132">
        <v>0</v>
      </c>
      <c r="FD24" s="132">
        <v>0</v>
      </c>
      <c r="FE24" s="132">
        <v>0</v>
      </c>
      <c r="FF24" s="69">
        <v>426660</v>
      </c>
      <c r="FH24" s="133" t="s">
        <v>108</v>
      </c>
      <c r="FI24" s="132">
        <v>12</v>
      </c>
      <c r="FJ24" s="69">
        <v>1566410</v>
      </c>
      <c r="FK24" s="69">
        <v>21160</v>
      </c>
      <c r="FL24" s="132">
        <v>0</v>
      </c>
      <c r="FM24" s="132">
        <v>0</v>
      </c>
      <c r="FN24" s="132">
        <v>0</v>
      </c>
      <c r="FO24" s="69">
        <v>1566410</v>
      </c>
      <c r="FQ24" s="133" t="s">
        <v>108</v>
      </c>
      <c r="FR24" s="132">
        <v>2</v>
      </c>
      <c r="FS24" s="139">
        <v>654100</v>
      </c>
      <c r="FT24" s="139">
        <v>15280</v>
      </c>
      <c r="FU24" s="138">
        <v>0</v>
      </c>
      <c r="FV24" s="140">
        <v>0</v>
      </c>
      <c r="FW24" s="140">
        <v>0</v>
      </c>
      <c r="FX24" s="141">
        <v>654100</v>
      </c>
      <c r="FZ24" s="133" t="s">
        <v>108</v>
      </c>
      <c r="GA24" s="132">
        <v>2</v>
      </c>
      <c r="GB24" s="69">
        <v>830700</v>
      </c>
      <c r="GC24" s="69">
        <v>15740</v>
      </c>
      <c r="GD24" s="132">
        <v>0</v>
      </c>
      <c r="GE24" s="132">
        <v>0</v>
      </c>
      <c r="GF24" s="132">
        <v>0</v>
      </c>
      <c r="GG24" s="69">
        <v>830700</v>
      </c>
    </row>
    <row r="25" spans="1:189" x14ac:dyDescent="0.25">
      <c r="A25" s="91" t="s">
        <v>163</v>
      </c>
      <c r="B25" s="98">
        <v>581</v>
      </c>
      <c r="C25" s="98">
        <v>2</v>
      </c>
      <c r="D25" s="99">
        <v>240990</v>
      </c>
      <c r="E25" s="99">
        <v>67580</v>
      </c>
      <c r="F25" s="99">
        <v>49360</v>
      </c>
      <c r="G25" s="98">
        <v>0</v>
      </c>
      <c r="H25" s="99">
        <v>50790</v>
      </c>
      <c r="I25" s="99">
        <v>190200</v>
      </c>
      <c r="K25" s="101">
        <v>600</v>
      </c>
      <c r="L25" s="101">
        <v>2</v>
      </c>
      <c r="M25" s="102">
        <v>124130</v>
      </c>
      <c r="N25" s="101">
        <v>320</v>
      </c>
      <c r="O25" s="101">
        <v>0</v>
      </c>
      <c r="P25" s="101">
        <v>0</v>
      </c>
      <c r="Q25" s="101">
        <v>0</v>
      </c>
      <c r="R25" s="102">
        <v>124130</v>
      </c>
      <c r="T25" s="98">
        <v>550</v>
      </c>
      <c r="U25" s="98">
        <v>5</v>
      </c>
      <c r="V25" s="99">
        <v>626230</v>
      </c>
      <c r="W25" s="99">
        <v>14410</v>
      </c>
      <c r="X25" s="98">
        <v>0</v>
      </c>
      <c r="Y25" s="98">
        <v>0</v>
      </c>
      <c r="Z25" s="98">
        <v>0</v>
      </c>
      <c r="AA25" s="99">
        <v>626230</v>
      </c>
      <c r="AC25" s="101">
        <v>551</v>
      </c>
      <c r="AD25" s="101">
        <v>7</v>
      </c>
      <c r="AE25" s="102">
        <v>1703060</v>
      </c>
      <c r="AF25" s="102">
        <v>426280</v>
      </c>
      <c r="AG25" s="102">
        <v>390770</v>
      </c>
      <c r="AH25" s="101">
        <v>0</v>
      </c>
      <c r="AI25" s="102">
        <v>387070</v>
      </c>
      <c r="AJ25" s="102">
        <v>1315990</v>
      </c>
      <c r="AL25" s="101">
        <v>541</v>
      </c>
      <c r="AM25" s="101">
        <v>13</v>
      </c>
      <c r="AN25" s="102">
        <v>4794490</v>
      </c>
      <c r="AO25" s="102">
        <v>835340</v>
      </c>
      <c r="AP25" s="102">
        <v>804860</v>
      </c>
      <c r="AQ25" s="102">
        <v>1696700</v>
      </c>
      <c r="AR25" s="102">
        <v>2111460</v>
      </c>
      <c r="AS25" s="102">
        <v>2683030</v>
      </c>
      <c r="AU25" s="101">
        <v>540</v>
      </c>
      <c r="AV25" s="101">
        <v>19</v>
      </c>
      <c r="AW25" s="102">
        <v>5188170</v>
      </c>
      <c r="AX25" s="102">
        <v>96580</v>
      </c>
      <c r="AY25" s="102">
        <v>26480</v>
      </c>
      <c r="AZ25" s="101">
        <v>0</v>
      </c>
      <c r="BA25" s="101">
        <v>0</v>
      </c>
      <c r="BB25" s="102">
        <v>5188170</v>
      </c>
      <c r="BD25" s="101">
        <v>491</v>
      </c>
      <c r="BE25" s="101">
        <v>106</v>
      </c>
      <c r="BF25" s="102">
        <v>35536790</v>
      </c>
      <c r="BG25" s="102">
        <v>19883640</v>
      </c>
      <c r="BH25" s="102">
        <v>19919640</v>
      </c>
      <c r="BI25" s="101">
        <v>0</v>
      </c>
      <c r="BJ25" s="102">
        <v>20753880</v>
      </c>
      <c r="BK25" s="102">
        <v>14782910</v>
      </c>
      <c r="BM25" s="101">
        <v>501</v>
      </c>
      <c r="BN25" s="101">
        <v>1</v>
      </c>
      <c r="BO25" s="102">
        <v>71880</v>
      </c>
      <c r="BP25" s="102">
        <v>44670</v>
      </c>
      <c r="BQ25" s="102">
        <v>44670</v>
      </c>
      <c r="BR25" s="101">
        <v>0</v>
      </c>
      <c r="BS25" s="102">
        <v>71880</v>
      </c>
      <c r="BT25" s="101">
        <v>0</v>
      </c>
      <c r="BV25" s="101">
        <v>551</v>
      </c>
      <c r="BW25" s="101">
        <v>3</v>
      </c>
      <c r="BX25" s="102">
        <v>2861850</v>
      </c>
      <c r="BY25" s="102">
        <v>129040</v>
      </c>
      <c r="BZ25" s="102">
        <v>103960</v>
      </c>
      <c r="CA25" s="101">
        <v>0</v>
      </c>
      <c r="CB25" s="102">
        <v>124850</v>
      </c>
      <c r="CC25" s="102">
        <v>2737000</v>
      </c>
      <c r="CE25" s="101">
        <v>541</v>
      </c>
      <c r="CF25" s="101">
        <v>17</v>
      </c>
      <c r="CG25" s="102">
        <v>21359850</v>
      </c>
      <c r="CH25" s="102">
        <v>1202540</v>
      </c>
      <c r="CI25" s="102">
        <v>996150</v>
      </c>
      <c r="CJ25" s="102">
        <v>7390290</v>
      </c>
      <c r="CK25" s="102">
        <v>6205750</v>
      </c>
      <c r="CL25" s="102">
        <v>15154100</v>
      </c>
      <c r="CN25" s="101">
        <v>541</v>
      </c>
      <c r="CO25" s="101">
        <v>17</v>
      </c>
      <c r="CP25" s="102">
        <v>22696280</v>
      </c>
      <c r="CQ25" s="102">
        <v>1369360</v>
      </c>
      <c r="CR25" s="102">
        <v>1084870</v>
      </c>
      <c r="CS25" s="102">
        <v>9404840</v>
      </c>
      <c r="CT25" s="102">
        <v>8362680</v>
      </c>
      <c r="CU25" s="102">
        <v>14333600</v>
      </c>
      <c r="CW25" s="101">
        <v>540</v>
      </c>
      <c r="CX25" s="101">
        <v>14</v>
      </c>
      <c r="CY25" s="102">
        <v>3100510</v>
      </c>
      <c r="CZ25" s="102">
        <v>43390</v>
      </c>
      <c r="DA25" s="101">
        <v>0</v>
      </c>
      <c r="DB25" s="101">
        <v>0</v>
      </c>
      <c r="DC25" s="101">
        <v>0</v>
      </c>
      <c r="DD25" s="102">
        <v>3100510</v>
      </c>
      <c r="DF25" s="101">
        <v>550</v>
      </c>
      <c r="DG25" s="101">
        <v>2</v>
      </c>
      <c r="DH25" s="102">
        <v>1249090</v>
      </c>
      <c r="DI25" s="102">
        <v>12810</v>
      </c>
      <c r="DJ25" s="101">
        <v>0</v>
      </c>
      <c r="DK25" s="101">
        <v>0</v>
      </c>
      <c r="DL25" s="101">
        <v>0</v>
      </c>
      <c r="DM25" s="102">
        <v>1249090</v>
      </c>
      <c r="DO25" s="125" t="s">
        <v>111</v>
      </c>
      <c r="DP25" s="31">
        <v>2</v>
      </c>
      <c r="DQ25" s="69">
        <v>688020</v>
      </c>
      <c r="DR25" s="69">
        <v>201760</v>
      </c>
      <c r="DS25" s="69">
        <v>180290</v>
      </c>
      <c r="DT25" s="69">
        <v>63010</v>
      </c>
      <c r="DU25" s="69">
        <v>273460</v>
      </c>
      <c r="DV25" s="69">
        <v>414560</v>
      </c>
      <c r="DX25" s="133" t="s">
        <v>111</v>
      </c>
      <c r="DY25" s="132">
        <v>1</v>
      </c>
      <c r="DZ25" s="69">
        <v>507090</v>
      </c>
      <c r="EA25" s="69">
        <v>156030</v>
      </c>
      <c r="EB25" s="69">
        <v>133480</v>
      </c>
      <c r="EC25" s="69">
        <v>64680</v>
      </c>
      <c r="ED25" s="69">
        <v>160010</v>
      </c>
      <c r="EE25" s="69">
        <v>347080</v>
      </c>
      <c r="EG25" s="133" t="s">
        <v>112</v>
      </c>
      <c r="EH25" s="132">
        <v>1</v>
      </c>
      <c r="EI25" s="69">
        <v>160180</v>
      </c>
      <c r="EJ25" s="69">
        <v>144800</v>
      </c>
      <c r="EK25" s="69">
        <v>144800</v>
      </c>
      <c r="EL25" s="132">
        <v>0</v>
      </c>
      <c r="EM25" s="69">
        <v>72960</v>
      </c>
      <c r="EN25" s="69">
        <v>87220</v>
      </c>
      <c r="EP25" s="133" t="s">
        <v>112</v>
      </c>
      <c r="EQ25" s="132">
        <v>1</v>
      </c>
      <c r="ER25" s="69">
        <v>160440</v>
      </c>
      <c r="ES25" s="69">
        <v>149140</v>
      </c>
      <c r="ET25" s="69">
        <v>149140</v>
      </c>
      <c r="EU25" s="132">
        <v>0</v>
      </c>
      <c r="EV25" s="69">
        <v>73230</v>
      </c>
      <c r="EW25" s="69">
        <v>87210</v>
      </c>
      <c r="EY25" s="133" t="s">
        <v>112</v>
      </c>
      <c r="EZ25" s="132">
        <v>1</v>
      </c>
      <c r="FA25" s="69">
        <v>167430</v>
      </c>
      <c r="FB25" s="69">
        <v>153610</v>
      </c>
      <c r="FC25" s="69">
        <v>153610</v>
      </c>
      <c r="FD25" s="132">
        <v>0</v>
      </c>
      <c r="FE25" s="69">
        <v>85200</v>
      </c>
      <c r="FF25" s="69">
        <v>82230</v>
      </c>
      <c r="FH25" s="133" t="s">
        <v>109</v>
      </c>
      <c r="FI25" s="132">
        <v>13</v>
      </c>
      <c r="FJ25" s="69">
        <v>10728460</v>
      </c>
      <c r="FK25" s="69">
        <v>1046140</v>
      </c>
      <c r="FL25" s="69">
        <v>824820</v>
      </c>
      <c r="FM25" s="69">
        <v>5157560</v>
      </c>
      <c r="FN25" s="69">
        <v>5475390</v>
      </c>
      <c r="FO25" s="69">
        <v>5253070</v>
      </c>
      <c r="FQ25" s="133" t="s">
        <v>109</v>
      </c>
      <c r="FR25" s="132">
        <v>10</v>
      </c>
      <c r="FS25" s="139">
        <v>10776080</v>
      </c>
      <c r="FT25" s="139">
        <v>972500</v>
      </c>
      <c r="FU25" s="139">
        <v>781460</v>
      </c>
      <c r="FV25" s="141">
        <v>5539470</v>
      </c>
      <c r="FW25" s="141">
        <v>5758260</v>
      </c>
      <c r="FX25" s="141">
        <v>5017820</v>
      </c>
      <c r="FZ25" s="133" t="s">
        <v>109</v>
      </c>
      <c r="GA25" s="132">
        <v>10</v>
      </c>
      <c r="GB25" s="69">
        <v>12340480</v>
      </c>
      <c r="GC25" s="69">
        <v>1029120</v>
      </c>
      <c r="GD25" s="69">
        <v>799890</v>
      </c>
      <c r="GE25" s="69">
        <v>5923930</v>
      </c>
      <c r="GF25" s="69">
        <v>5984660</v>
      </c>
      <c r="GG25" s="69">
        <v>6355820</v>
      </c>
    </row>
    <row r="26" spans="1:189" x14ac:dyDescent="0.25">
      <c r="A26" s="91" t="s">
        <v>168</v>
      </c>
      <c r="B26" s="98">
        <v>640</v>
      </c>
      <c r="C26" s="98">
        <v>1</v>
      </c>
      <c r="D26" s="99">
        <v>89110</v>
      </c>
      <c r="E26" s="99">
        <v>35570</v>
      </c>
      <c r="F26" s="99">
        <v>35340</v>
      </c>
      <c r="G26" s="98">
        <v>0</v>
      </c>
      <c r="H26" s="98">
        <v>0</v>
      </c>
      <c r="I26" s="99">
        <v>89110</v>
      </c>
      <c r="K26" s="101">
        <v>640</v>
      </c>
      <c r="L26" s="101">
        <v>1</v>
      </c>
      <c r="M26" s="102">
        <v>24250</v>
      </c>
      <c r="N26" s="102">
        <v>9920</v>
      </c>
      <c r="O26" s="102">
        <v>36400</v>
      </c>
      <c r="P26" s="101">
        <v>0</v>
      </c>
      <c r="Q26" s="101">
        <v>0</v>
      </c>
      <c r="R26" s="102">
        <v>24250</v>
      </c>
      <c r="T26" s="98">
        <v>551</v>
      </c>
      <c r="U26" s="98">
        <v>7</v>
      </c>
      <c r="V26" s="99">
        <v>1643410</v>
      </c>
      <c r="W26" s="99">
        <v>403900</v>
      </c>
      <c r="X26" s="99">
        <v>373860</v>
      </c>
      <c r="Y26" s="98">
        <v>0</v>
      </c>
      <c r="Z26" s="99">
        <v>365220</v>
      </c>
      <c r="AA26" s="99">
        <v>1278190</v>
      </c>
      <c r="AC26" s="101">
        <v>580</v>
      </c>
      <c r="AD26" s="101">
        <v>2</v>
      </c>
      <c r="AE26" s="102">
        <v>57840</v>
      </c>
      <c r="AF26" s="101">
        <v>970</v>
      </c>
      <c r="AG26" s="101">
        <v>0</v>
      </c>
      <c r="AH26" s="101">
        <v>0</v>
      </c>
      <c r="AI26" s="101">
        <v>0</v>
      </c>
      <c r="AJ26" s="102">
        <v>57840</v>
      </c>
      <c r="AL26" s="101">
        <v>550</v>
      </c>
      <c r="AM26" s="101">
        <v>2</v>
      </c>
      <c r="AN26" s="102">
        <v>632600</v>
      </c>
      <c r="AO26" s="102">
        <v>10110</v>
      </c>
      <c r="AP26" s="101">
        <v>0</v>
      </c>
      <c r="AQ26" s="101">
        <v>0</v>
      </c>
      <c r="AR26" s="101">
        <v>0</v>
      </c>
      <c r="AS26" s="102">
        <v>632600</v>
      </c>
      <c r="AU26" s="101">
        <v>541</v>
      </c>
      <c r="AV26" s="101">
        <v>14</v>
      </c>
      <c r="AW26" s="102">
        <v>5585420</v>
      </c>
      <c r="AX26" s="102">
        <v>941810</v>
      </c>
      <c r="AY26" s="102">
        <v>891830</v>
      </c>
      <c r="AZ26" s="102">
        <v>1696700</v>
      </c>
      <c r="BA26" s="102">
        <v>2189530</v>
      </c>
      <c r="BB26" s="102">
        <v>3395890</v>
      </c>
      <c r="BD26" s="101">
        <v>500</v>
      </c>
      <c r="BE26" s="101">
        <v>1</v>
      </c>
      <c r="BF26" s="102">
        <v>84000</v>
      </c>
      <c r="BG26" s="102">
        <v>60990</v>
      </c>
      <c r="BH26" s="102">
        <v>60990</v>
      </c>
      <c r="BI26" s="101">
        <v>0</v>
      </c>
      <c r="BJ26" s="101">
        <v>0</v>
      </c>
      <c r="BK26" s="102">
        <v>84000</v>
      </c>
      <c r="BM26" s="101">
        <v>540</v>
      </c>
      <c r="BN26" s="101">
        <v>15</v>
      </c>
      <c r="BO26" s="102">
        <v>6925750</v>
      </c>
      <c r="BP26" s="102">
        <v>70970</v>
      </c>
      <c r="BQ26" s="102">
        <v>26480</v>
      </c>
      <c r="BR26" s="101">
        <v>0</v>
      </c>
      <c r="BS26" s="101">
        <v>0</v>
      </c>
      <c r="BT26" s="102">
        <v>6925750</v>
      </c>
      <c r="BV26" s="101">
        <v>581</v>
      </c>
      <c r="BW26" s="101">
        <v>2</v>
      </c>
      <c r="BX26" s="102">
        <v>269510</v>
      </c>
      <c r="BY26" s="102">
        <v>118640</v>
      </c>
      <c r="BZ26" s="102">
        <v>117770</v>
      </c>
      <c r="CA26" s="101">
        <v>0</v>
      </c>
      <c r="CB26" s="102">
        <v>80660</v>
      </c>
      <c r="CC26" s="102">
        <v>188850</v>
      </c>
      <c r="CE26" s="101">
        <v>550</v>
      </c>
      <c r="CF26" s="101">
        <v>2</v>
      </c>
      <c r="CG26" s="102">
        <v>1694000</v>
      </c>
      <c r="CH26" s="102">
        <v>11730</v>
      </c>
      <c r="CI26" s="101">
        <v>0</v>
      </c>
      <c r="CJ26" s="101">
        <v>0</v>
      </c>
      <c r="CK26" s="101">
        <v>0</v>
      </c>
      <c r="CL26" s="102">
        <v>1694000</v>
      </c>
      <c r="CN26" s="101">
        <v>550</v>
      </c>
      <c r="CO26" s="101">
        <v>2</v>
      </c>
      <c r="CP26" s="102">
        <v>1609300</v>
      </c>
      <c r="CQ26" s="102">
        <v>12080</v>
      </c>
      <c r="CR26" s="101">
        <v>0</v>
      </c>
      <c r="CS26" s="101">
        <v>0</v>
      </c>
      <c r="CT26" s="101">
        <v>0</v>
      </c>
      <c r="CU26" s="102">
        <v>1609300</v>
      </c>
      <c r="CW26" s="101">
        <v>541</v>
      </c>
      <c r="CX26" s="101">
        <v>17</v>
      </c>
      <c r="CY26" s="102">
        <v>19923900</v>
      </c>
      <c r="CZ26" s="102">
        <v>1331770</v>
      </c>
      <c r="DA26" s="102">
        <v>988030</v>
      </c>
      <c r="DB26" s="102">
        <v>9053350</v>
      </c>
      <c r="DC26" s="102">
        <v>8392240</v>
      </c>
      <c r="DD26" s="102">
        <v>11531660</v>
      </c>
      <c r="DF26" s="101">
        <v>551</v>
      </c>
      <c r="DG26" s="101">
        <v>2</v>
      </c>
      <c r="DH26" s="102">
        <v>620440</v>
      </c>
      <c r="DI26" s="102">
        <v>195900</v>
      </c>
      <c r="DJ26" s="102">
        <v>175050</v>
      </c>
      <c r="DK26" s="102">
        <v>61410</v>
      </c>
      <c r="DL26" s="102">
        <v>231890</v>
      </c>
      <c r="DM26" s="102">
        <v>388550</v>
      </c>
      <c r="DO26" s="125" t="s">
        <v>112</v>
      </c>
      <c r="DP26" s="31">
        <v>3</v>
      </c>
      <c r="DQ26" s="69">
        <v>172780</v>
      </c>
      <c r="DR26" s="69">
        <v>138520</v>
      </c>
      <c r="DS26" s="69">
        <v>136500</v>
      </c>
      <c r="DT26" s="31">
        <v>0</v>
      </c>
      <c r="DU26" s="69">
        <v>70190</v>
      </c>
      <c r="DV26" s="69">
        <v>102590</v>
      </c>
      <c r="DX26" s="133" t="s">
        <v>112</v>
      </c>
      <c r="DY26" s="132">
        <v>1</v>
      </c>
      <c r="DZ26" s="69">
        <v>152230</v>
      </c>
      <c r="EA26" s="69">
        <v>140590</v>
      </c>
      <c r="EB26" s="69">
        <v>140590</v>
      </c>
      <c r="EC26" s="132">
        <v>0</v>
      </c>
      <c r="ED26" s="69">
        <v>71010</v>
      </c>
      <c r="EE26" s="69">
        <v>81220</v>
      </c>
      <c r="EG26" s="133" t="s">
        <v>113</v>
      </c>
      <c r="EH26" s="132">
        <v>7</v>
      </c>
      <c r="EI26" s="69">
        <v>1452490</v>
      </c>
      <c r="EJ26" s="69">
        <v>1115980</v>
      </c>
      <c r="EK26" s="69">
        <v>1115980</v>
      </c>
      <c r="EL26" s="132">
        <v>0</v>
      </c>
      <c r="EM26" s="132">
        <v>0</v>
      </c>
      <c r="EN26" s="69">
        <v>1452490</v>
      </c>
      <c r="EP26" s="133" t="s">
        <v>113</v>
      </c>
      <c r="EQ26" s="132">
        <v>6</v>
      </c>
      <c r="ER26" s="69">
        <v>611490</v>
      </c>
      <c r="ES26" s="69">
        <v>404150</v>
      </c>
      <c r="ET26" s="69">
        <v>404150</v>
      </c>
      <c r="EU26" s="132">
        <v>0</v>
      </c>
      <c r="EV26" s="132">
        <v>0</v>
      </c>
      <c r="EW26" s="69">
        <v>611490</v>
      </c>
      <c r="EY26" s="133" t="s">
        <v>113</v>
      </c>
      <c r="EZ26" s="132">
        <v>4</v>
      </c>
      <c r="FA26" s="69">
        <v>409100</v>
      </c>
      <c r="FB26" s="69">
        <v>316900</v>
      </c>
      <c r="FC26" s="69">
        <v>316900</v>
      </c>
      <c r="FD26" s="132">
        <v>0</v>
      </c>
      <c r="FE26" s="132">
        <v>0</v>
      </c>
      <c r="FF26" s="69">
        <v>409100</v>
      </c>
      <c r="FH26" s="133" t="s">
        <v>110</v>
      </c>
      <c r="FI26" s="132">
        <v>2</v>
      </c>
      <c r="FJ26" s="69">
        <v>612710</v>
      </c>
      <c r="FK26" s="69">
        <v>7540</v>
      </c>
      <c r="FL26" s="132">
        <v>0</v>
      </c>
      <c r="FM26" s="132">
        <v>0</v>
      </c>
      <c r="FN26" s="132">
        <v>0</v>
      </c>
      <c r="FO26" s="69">
        <v>612710</v>
      </c>
      <c r="FQ26" s="133" t="s">
        <v>110</v>
      </c>
      <c r="FR26" s="132">
        <v>2</v>
      </c>
      <c r="FS26" s="139">
        <v>517550</v>
      </c>
      <c r="FT26" s="139">
        <v>7990</v>
      </c>
      <c r="FU26" s="138">
        <v>0</v>
      </c>
      <c r="FV26" s="140">
        <v>0</v>
      </c>
      <c r="FW26" s="140">
        <v>0</v>
      </c>
      <c r="FX26" s="141">
        <v>517550</v>
      </c>
      <c r="FZ26" s="133" t="s">
        <v>110</v>
      </c>
      <c r="GA26" s="132">
        <v>2</v>
      </c>
      <c r="GB26" s="69">
        <v>517550</v>
      </c>
      <c r="GC26" s="69">
        <v>8240</v>
      </c>
      <c r="GD26" s="132">
        <v>0</v>
      </c>
      <c r="GE26" s="132">
        <v>0</v>
      </c>
      <c r="GF26" s="132">
        <v>0</v>
      </c>
      <c r="GG26" s="69">
        <v>517550</v>
      </c>
    </row>
    <row r="27" spans="1:189" x14ac:dyDescent="0.25">
      <c r="A27" s="91" t="s">
        <v>169</v>
      </c>
      <c r="B27" s="98">
        <v>641</v>
      </c>
      <c r="C27" s="98">
        <v>1</v>
      </c>
      <c r="D27" s="99">
        <v>282430</v>
      </c>
      <c r="E27" s="99">
        <v>171090</v>
      </c>
      <c r="F27" s="99">
        <v>170790</v>
      </c>
      <c r="G27" s="98">
        <v>0</v>
      </c>
      <c r="H27" s="99">
        <v>199070</v>
      </c>
      <c r="I27" s="99">
        <v>83360</v>
      </c>
      <c r="K27" s="101">
        <v>641</v>
      </c>
      <c r="L27" s="101">
        <v>2</v>
      </c>
      <c r="M27" s="102">
        <v>777420</v>
      </c>
      <c r="N27" s="102">
        <v>297150</v>
      </c>
      <c r="O27" s="102">
        <v>296300</v>
      </c>
      <c r="P27" s="101">
        <v>0</v>
      </c>
      <c r="Q27" s="102">
        <v>317670</v>
      </c>
      <c r="R27" s="102">
        <v>459750</v>
      </c>
      <c r="T27" s="98">
        <v>580</v>
      </c>
      <c r="U27" s="98">
        <v>1</v>
      </c>
      <c r="V27" s="99">
        <v>45850</v>
      </c>
      <c r="W27" s="98">
        <v>770</v>
      </c>
      <c r="X27" s="98">
        <v>0</v>
      </c>
      <c r="Y27" s="98">
        <v>0</v>
      </c>
      <c r="Z27" s="98">
        <v>0</v>
      </c>
      <c r="AA27" s="99">
        <v>45850</v>
      </c>
      <c r="AC27" s="101">
        <v>581</v>
      </c>
      <c r="AD27" s="101">
        <v>2</v>
      </c>
      <c r="AE27" s="102">
        <v>743400</v>
      </c>
      <c r="AF27" s="102">
        <v>73680</v>
      </c>
      <c r="AG27" s="102">
        <v>53930</v>
      </c>
      <c r="AH27" s="101">
        <v>0</v>
      </c>
      <c r="AI27" s="102">
        <v>54750</v>
      </c>
      <c r="AJ27" s="102">
        <v>688650</v>
      </c>
      <c r="AL27" s="101">
        <v>551</v>
      </c>
      <c r="AM27" s="101">
        <v>6</v>
      </c>
      <c r="AN27" s="102">
        <v>1751070</v>
      </c>
      <c r="AO27" s="102">
        <v>360040</v>
      </c>
      <c r="AP27" s="102">
        <v>326080</v>
      </c>
      <c r="AQ27" s="101">
        <v>0</v>
      </c>
      <c r="AR27" s="102">
        <v>337700</v>
      </c>
      <c r="AS27" s="102">
        <v>1413370</v>
      </c>
      <c r="AU27" s="101">
        <v>550</v>
      </c>
      <c r="AV27" s="101">
        <v>2</v>
      </c>
      <c r="AW27" s="102">
        <v>632600</v>
      </c>
      <c r="AX27" s="102">
        <v>10420</v>
      </c>
      <c r="AY27" s="101">
        <v>0</v>
      </c>
      <c r="AZ27" s="101">
        <v>0</v>
      </c>
      <c r="BA27" s="101">
        <v>0</v>
      </c>
      <c r="BB27" s="102">
        <v>632600</v>
      </c>
      <c r="BD27" s="101">
        <v>540</v>
      </c>
      <c r="BE27" s="101">
        <v>15</v>
      </c>
      <c r="BF27" s="102">
        <v>2435790</v>
      </c>
      <c r="BG27" s="102">
        <v>49680</v>
      </c>
      <c r="BH27" s="102">
        <v>26480</v>
      </c>
      <c r="BI27" s="101">
        <v>0</v>
      </c>
      <c r="BJ27" s="101">
        <v>0</v>
      </c>
      <c r="BK27" s="102">
        <v>2435790</v>
      </c>
      <c r="BM27" s="101">
        <v>541</v>
      </c>
      <c r="BN27" s="101">
        <v>15</v>
      </c>
      <c r="BO27" s="102">
        <v>17881120</v>
      </c>
      <c r="BP27" s="102">
        <v>1009530</v>
      </c>
      <c r="BQ27" s="102">
        <v>937030</v>
      </c>
      <c r="BR27" s="102">
        <v>1698430</v>
      </c>
      <c r="BS27" s="102">
        <v>4569250</v>
      </c>
      <c r="BT27" s="102">
        <v>13311870</v>
      </c>
      <c r="BV27" s="101">
        <v>700</v>
      </c>
      <c r="BW27" s="101">
        <v>7</v>
      </c>
      <c r="BX27" s="102">
        <v>2136950</v>
      </c>
      <c r="BY27" s="102">
        <v>730940</v>
      </c>
      <c r="BZ27" s="102">
        <v>730940</v>
      </c>
      <c r="CA27" s="101">
        <v>0</v>
      </c>
      <c r="CB27" s="101">
        <v>0</v>
      </c>
      <c r="CC27" s="102">
        <v>2136950</v>
      </c>
      <c r="CE27" s="101">
        <v>581</v>
      </c>
      <c r="CF27" s="101">
        <v>3</v>
      </c>
      <c r="CG27" s="102">
        <v>218990</v>
      </c>
      <c r="CH27" s="102">
        <v>123090</v>
      </c>
      <c r="CI27" s="102">
        <v>121300</v>
      </c>
      <c r="CJ27" s="101">
        <v>0</v>
      </c>
      <c r="CK27" s="102">
        <v>79050</v>
      </c>
      <c r="CL27" s="102">
        <v>139940</v>
      </c>
      <c r="CN27" s="101">
        <v>581</v>
      </c>
      <c r="CO27" s="101">
        <v>3</v>
      </c>
      <c r="CP27" s="102">
        <v>207800</v>
      </c>
      <c r="CQ27" s="102">
        <v>126780</v>
      </c>
      <c r="CR27" s="102">
        <v>124930</v>
      </c>
      <c r="CS27" s="101">
        <v>0</v>
      </c>
      <c r="CT27" s="102">
        <v>74180</v>
      </c>
      <c r="CU27" s="102">
        <v>133620</v>
      </c>
      <c r="CW27" s="101">
        <v>550</v>
      </c>
      <c r="CX27" s="101">
        <v>2</v>
      </c>
      <c r="CY27" s="102">
        <v>1249090</v>
      </c>
      <c r="CZ27" s="102">
        <v>12450</v>
      </c>
      <c r="DA27" s="101">
        <v>0</v>
      </c>
      <c r="DB27" s="101">
        <v>0</v>
      </c>
      <c r="DC27" s="101">
        <v>0</v>
      </c>
      <c r="DD27" s="102">
        <v>1249090</v>
      </c>
      <c r="DF27" s="101">
        <v>581</v>
      </c>
      <c r="DG27" s="101">
        <v>3</v>
      </c>
      <c r="DH27" s="102">
        <v>170020</v>
      </c>
      <c r="DI27" s="102">
        <v>134490</v>
      </c>
      <c r="DJ27" s="102">
        <v>132530</v>
      </c>
      <c r="DK27" s="101">
        <v>0</v>
      </c>
      <c r="DL27" s="102">
        <v>54400</v>
      </c>
      <c r="DM27" s="102">
        <v>115620</v>
      </c>
      <c r="DO27" s="125" t="s">
        <v>113</v>
      </c>
      <c r="DP27" s="31">
        <v>8</v>
      </c>
      <c r="DQ27" s="69">
        <v>2892410</v>
      </c>
      <c r="DR27" s="69">
        <v>1560480</v>
      </c>
      <c r="DS27" s="69">
        <v>1560480</v>
      </c>
      <c r="DT27" s="31">
        <v>0</v>
      </c>
      <c r="DU27" s="31">
        <v>0</v>
      </c>
      <c r="DV27" s="69">
        <v>2892410</v>
      </c>
      <c r="DX27" s="133" t="s">
        <v>113</v>
      </c>
      <c r="DY27" s="132">
        <v>8</v>
      </c>
      <c r="DZ27" s="69">
        <v>2905180</v>
      </c>
      <c r="EA27" s="69">
        <v>1607250</v>
      </c>
      <c r="EB27" s="69">
        <v>1607250</v>
      </c>
      <c r="EC27" s="132">
        <v>0</v>
      </c>
      <c r="ED27" s="132">
        <v>0</v>
      </c>
      <c r="EE27" s="69">
        <v>2905180</v>
      </c>
      <c r="EG27" s="133" t="s">
        <v>114</v>
      </c>
      <c r="EH27" s="132">
        <v>145</v>
      </c>
      <c r="EI27" s="69">
        <v>189442020</v>
      </c>
      <c r="EJ27" s="69">
        <v>166335910</v>
      </c>
      <c r="EK27" s="69">
        <v>169781610</v>
      </c>
      <c r="EL27" s="132">
        <v>0</v>
      </c>
      <c r="EM27" s="69">
        <v>148056340</v>
      </c>
      <c r="EN27" s="69">
        <v>41385680</v>
      </c>
      <c r="EP27" s="133" t="s">
        <v>114</v>
      </c>
      <c r="EQ27" s="132">
        <v>144</v>
      </c>
      <c r="ER27" s="69">
        <v>234061160</v>
      </c>
      <c r="ES27" s="69">
        <v>172946040</v>
      </c>
      <c r="ET27" s="69">
        <v>174327150</v>
      </c>
      <c r="EU27" s="69">
        <v>12400000</v>
      </c>
      <c r="EV27" s="69">
        <v>192009730</v>
      </c>
      <c r="EW27" s="69">
        <v>42051430</v>
      </c>
      <c r="EY27" s="133" t="s">
        <v>114</v>
      </c>
      <c r="EZ27" s="132">
        <v>136</v>
      </c>
      <c r="FA27" s="69">
        <v>256511920</v>
      </c>
      <c r="FB27" s="69">
        <v>186999130</v>
      </c>
      <c r="FC27" s="69">
        <v>188257610</v>
      </c>
      <c r="FD27" s="132">
        <v>0</v>
      </c>
      <c r="FE27" s="69">
        <v>214581080</v>
      </c>
      <c r="FF27" s="69">
        <v>41930840</v>
      </c>
      <c r="FH27" s="133" t="s">
        <v>112</v>
      </c>
      <c r="FI27" s="132">
        <v>1</v>
      </c>
      <c r="FJ27" s="69">
        <v>194190</v>
      </c>
      <c r="FK27" s="69">
        <v>158210</v>
      </c>
      <c r="FL27" s="69">
        <v>158210</v>
      </c>
      <c r="FM27" s="132">
        <v>0</v>
      </c>
      <c r="FN27" s="69">
        <v>93420</v>
      </c>
      <c r="FO27" s="69">
        <v>100770</v>
      </c>
      <c r="FQ27" s="133" t="s">
        <v>111</v>
      </c>
      <c r="FR27" s="132">
        <v>1</v>
      </c>
      <c r="FS27" s="139">
        <v>189480</v>
      </c>
      <c r="FT27" s="139">
        <v>162950</v>
      </c>
      <c r="FU27" s="139">
        <v>162950</v>
      </c>
      <c r="FV27" s="140">
        <v>0</v>
      </c>
      <c r="FW27" s="141">
        <v>95520</v>
      </c>
      <c r="FX27" s="141">
        <v>93960</v>
      </c>
      <c r="FZ27" s="133" t="s">
        <v>111</v>
      </c>
      <c r="GA27" s="132">
        <v>1</v>
      </c>
      <c r="GB27" s="69">
        <v>209370</v>
      </c>
      <c r="GC27" s="69">
        <v>167830</v>
      </c>
      <c r="GD27" s="69">
        <v>167830</v>
      </c>
      <c r="GE27" s="132">
        <v>0</v>
      </c>
      <c r="GF27" s="69">
        <v>96520</v>
      </c>
      <c r="GG27" s="69">
        <v>112850</v>
      </c>
    </row>
    <row r="28" spans="1:189" x14ac:dyDescent="0.25">
      <c r="A28" s="91" t="s">
        <v>139</v>
      </c>
      <c r="B28" s="98">
        <v>700</v>
      </c>
      <c r="C28" s="98">
        <v>10</v>
      </c>
      <c r="D28" s="99">
        <v>300090</v>
      </c>
      <c r="E28" s="99">
        <v>247750</v>
      </c>
      <c r="F28" s="99">
        <v>247750</v>
      </c>
      <c r="G28" s="98">
        <v>0</v>
      </c>
      <c r="H28" s="98">
        <v>0</v>
      </c>
      <c r="I28" s="99">
        <v>300090</v>
      </c>
      <c r="K28" s="101">
        <v>700</v>
      </c>
      <c r="L28" s="101">
        <v>10</v>
      </c>
      <c r="M28" s="102">
        <v>306090</v>
      </c>
      <c r="N28" s="102">
        <v>255130</v>
      </c>
      <c r="O28" s="102">
        <v>255130</v>
      </c>
      <c r="P28" s="101">
        <v>0</v>
      </c>
      <c r="Q28" s="101">
        <v>0</v>
      </c>
      <c r="R28" s="102">
        <v>306090</v>
      </c>
      <c r="T28" s="98">
        <v>581</v>
      </c>
      <c r="U28" s="98">
        <v>2</v>
      </c>
      <c r="V28" s="99">
        <v>1011570</v>
      </c>
      <c r="W28" s="99">
        <v>71670</v>
      </c>
      <c r="X28" s="99">
        <v>52360</v>
      </c>
      <c r="Y28" s="98">
        <v>0</v>
      </c>
      <c r="Z28" s="99">
        <v>53230</v>
      </c>
      <c r="AA28" s="99">
        <v>958340</v>
      </c>
      <c r="AC28" s="101">
        <v>641</v>
      </c>
      <c r="AD28" s="101">
        <v>2</v>
      </c>
      <c r="AE28" s="102">
        <v>626910</v>
      </c>
      <c r="AF28" s="102">
        <v>357530</v>
      </c>
      <c r="AG28" s="102">
        <v>357020</v>
      </c>
      <c r="AH28" s="101">
        <v>0</v>
      </c>
      <c r="AI28" s="102">
        <v>378100</v>
      </c>
      <c r="AJ28" s="102">
        <v>248810</v>
      </c>
      <c r="AL28" s="101">
        <v>580</v>
      </c>
      <c r="AM28" s="101">
        <v>2</v>
      </c>
      <c r="AN28" s="102">
        <v>64200</v>
      </c>
      <c r="AO28" s="101">
        <v>990</v>
      </c>
      <c r="AP28" s="101">
        <v>0</v>
      </c>
      <c r="AQ28" s="101">
        <v>0</v>
      </c>
      <c r="AR28" s="101">
        <v>0</v>
      </c>
      <c r="AS28" s="102">
        <v>64200</v>
      </c>
      <c r="AU28" s="101">
        <v>551</v>
      </c>
      <c r="AV28" s="101">
        <v>4</v>
      </c>
      <c r="AW28" s="102">
        <v>1478620</v>
      </c>
      <c r="AX28" s="102">
        <v>159670</v>
      </c>
      <c r="AY28" s="102">
        <v>133170</v>
      </c>
      <c r="AZ28" s="101">
        <v>0</v>
      </c>
      <c r="BA28" s="102">
        <v>189380</v>
      </c>
      <c r="BB28" s="102">
        <v>1289240</v>
      </c>
      <c r="BD28" s="101">
        <v>541</v>
      </c>
      <c r="BE28" s="101">
        <v>16</v>
      </c>
      <c r="BF28" s="102">
        <v>9646450</v>
      </c>
      <c r="BG28" s="102">
        <v>1035600</v>
      </c>
      <c r="BH28" s="102">
        <v>951940</v>
      </c>
      <c r="BI28" s="102">
        <v>1927580</v>
      </c>
      <c r="BJ28" s="102">
        <v>2458210</v>
      </c>
      <c r="BK28" s="102">
        <v>7188240</v>
      </c>
      <c r="BM28" s="101">
        <v>550</v>
      </c>
      <c r="BN28" s="101">
        <v>2</v>
      </c>
      <c r="BO28" s="102">
        <v>1558480</v>
      </c>
      <c r="BP28" s="102">
        <v>11060</v>
      </c>
      <c r="BQ28" s="101">
        <v>0</v>
      </c>
      <c r="BR28" s="101">
        <v>0</v>
      </c>
      <c r="BS28" s="101">
        <v>0</v>
      </c>
      <c r="BT28" s="102">
        <v>1558480</v>
      </c>
      <c r="BV28" s="101">
        <v>701</v>
      </c>
      <c r="BW28" s="101">
        <v>148</v>
      </c>
      <c r="BX28" s="102">
        <v>182763490</v>
      </c>
      <c r="BY28" s="102">
        <v>123138830</v>
      </c>
      <c r="BZ28" s="102">
        <v>123308700</v>
      </c>
      <c r="CA28" s="101">
        <v>0</v>
      </c>
      <c r="CB28" s="102">
        <v>145803600</v>
      </c>
      <c r="CC28" s="102">
        <v>36959890</v>
      </c>
      <c r="CE28" s="101">
        <v>700</v>
      </c>
      <c r="CF28" s="101">
        <v>9</v>
      </c>
      <c r="CG28" s="102">
        <v>2178710</v>
      </c>
      <c r="CH28" s="102">
        <v>863750</v>
      </c>
      <c r="CI28" s="102">
        <v>863750</v>
      </c>
      <c r="CJ28" s="101">
        <v>0</v>
      </c>
      <c r="CK28" s="101">
        <v>0</v>
      </c>
      <c r="CL28" s="102">
        <v>2178710</v>
      </c>
      <c r="CN28" s="101">
        <v>700</v>
      </c>
      <c r="CO28" s="101">
        <v>9</v>
      </c>
      <c r="CP28" s="102">
        <v>2832770</v>
      </c>
      <c r="CQ28" s="102">
        <v>1170410</v>
      </c>
      <c r="CR28" s="102">
        <v>1170410</v>
      </c>
      <c r="CS28" s="101">
        <v>0</v>
      </c>
      <c r="CT28" s="101">
        <v>0</v>
      </c>
      <c r="CU28" s="102">
        <v>2832770</v>
      </c>
      <c r="CW28" s="101">
        <v>581</v>
      </c>
      <c r="CX28" s="101">
        <v>3</v>
      </c>
      <c r="CY28" s="102">
        <v>183920</v>
      </c>
      <c r="CZ28" s="102">
        <v>130580</v>
      </c>
      <c r="DA28" s="102">
        <v>128670</v>
      </c>
      <c r="DB28" s="101">
        <v>0</v>
      </c>
      <c r="DC28" s="102">
        <v>68400</v>
      </c>
      <c r="DD28" s="102">
        <v>115520</v>
      </c>
      <c r="DF28" s="101">
        <v>700</v>
      </c>
      <c r="DG28" s="101">
        <v>7</v>
      </c>
      <c r="DH28" s="102">
        <v>2219410</v>
      </c>
      <c r="DI28" s="102">
        <v>1000510</v>
      </c>
      <c r="DJ28" s="102">
        <v>1000510</v>
      </c>
      <c r="DK28" s="101">
        <v>0</v>
      </c>
      <c r="DL28" s="101">
        <v>0</v>
      </c>
      <c r="DM28" s="102">
        <v>2219410</v>
      </c>
      <c r="DO28" s="125" t="s">
        <v>114</v>
      </c>
      <c r="DP28" s="31">
        <v>154</v>
      </c>
      <c r="DQ28" s="69">
        <v>205762410</v>
      </c>
      <c r="DR28" s="69">
        <v>159375070</v>
      </c>
      <c r="DS28" s="69">
        <v>161028670</v>
      </c>
      <c r="DT28" s="31">
        <v>0</v>
      </c>
      <c r="DU28" s="69">
        <v>166512420</v>
      </c>
      <c r="DV28" s="69">
        <v>39249990</v>
      </c>
      <c r="DX28" s="133" t="s">
        <v>114</v>
      </c>
      <c r="DY28" s="132">
        <v>154</v>
      </c>
      <c r="DZ28" s="69">
        <v>196714130</v>
      </c>
      <c r="EA28" s="69">
        <v>162998990</v>
      </c>
      <c r="EB28" s="69">
        <v>165467370</v>
      </c>
      <c r="EC28" s="132">
        <v>0</v>
      </c>
      <c r="ED28" s="69">
        <v>155462640</v>
      </c>
      <c r="EE28" s="69">
        <v>41251490</v>
      </c>
      <c r="EG28" s="133" t="s">
        <v>115</v>
      </c>
      <c r="EH28" s="132">
        <v>12</v>
      </c>
      <c r="EI28" s="69">
        <v>25814520</v>
      </c>
      <c r="EJ28" s="69">
        <v>19545820</v>
      </c>
      <c r="EK28" s="69">
        <v>19570440</v>
      </c>
      <c r="EL28" s="132">
        <v>0</v>
      </c>
      <c r="EM28" s="69">
        <v>12961070</v>
      </c>
      <c r="EN28" s="69">
        <v>12853450</v>
      </c>
      <c r="EP28" s="133" t="s">
        <v>115</v>
      </c>
      <c r="EQ28" s="132">
        <v>12</v>
      </c>
      <c r="ER28" s="69">
        <v>25813630</v>
      </c>
      <c r="ES28" s="69">
        <v>20107450</v>
      </c>
      <c r="ET28" s="69">
        <v>20132130</v>
      </c>
      <c r="EU28" s="132">
        <v>0</v>
      </c>
      <c r="EV28" s="69">
        <v>12961110</v>
      </c>
      <c r="EW28" s="69">
        <v>12852520</v>
      </c>
      <c r="EY28" s="133" t="s">
        <v>115</v>
      </c>
      <c r="EZ28" s="132">
        <v>12</v>
      </c>
      <c r="FA28" s="69">
        <v>25814580</v>
      </c>
      <c r="FB28" s="69">
        <v>20627660</v>
      </c>
      <c r="FC28" s="69">
        <v>20710670</v>
      </c>
      <c r="FD28" s="132">
        <v>0</v>
      </c>
      <c r="FE28" s="69">
        <v>12962060</v>
      </c>
      <c r="FF28" s="69">
        <v>12852520</v>
      </c>
      <c r="FH28" s="133" t="s">
        <v>113</v>
      </c>
      <c r="FI28" s="132">
        <v>4</v>
      </c>
      <c r="FJ28" s="69">
        <v>409100</v>
      </c>
      <c r="FK28" s="69">
        <v>326380</v>
      </c>
      <c r="FL28" s="69">
        <v>326380</v>
      </c>
      <c r="FM28" s="132">
        <v>0</v>
      </c>
      <c r="FN28" s="132">
        <v>0</v>
      </c>
      <c r="FO28" s="69">
        <v>409100</v>
      </c>
      <c r="FQ28" s="133" t="s">
        <v>113</v>
      </c>
      <c r="FR28" s="132">
        <v>3</v>
      </c>
      <c r="FS28" s="139">
        <v>323180</v>
      </c>
      <c r="FT28" s="139">
        <v>283380</v>
      </c>
      <c r="FU28" s="139">
        <v>293390</v>
      </c>
      <c r="FV28" s="140">
        <v>0</v>
      </c>
      <c r="FW28" s="140">
        <v>0</v>
      </c>
      <c r="FX28" s="141">
        <v>323180</v>
      </c>
      <c r="FZ28" s="133" t="s">
        <v>113</v>
      </c>
      <c r="GA28" s="132">
        <v>4</v>
      </c>
      <c r="GB28" s="69">
        <v>420920</v>
      </c>
      <c r="GC28" s="69">
        <v>384260</v>
      </c>
      <c r="GD28" s="69">
        <v>415620</v>
      </c>
      <c r="GE28" s="132">
        <v>0</v>
      </c>
      <c r="GF28" s="132">
        <v>0</v>
      </c>
      <c r="GG28" s="69">
        <v>420920</v>
      </c>
    </row>
    <row r="29" spans="1:189" x14ac:dyDescent="0.25">
      <c r="A29" s="91" t="s">
        <v>169</v>
      </c>
      <c r="B29" s="98">
        <v>701</v>
      </c>
      <c r="C29" s="98">
        <v>205</v>
      </c>
      <c r="D29" s="99">
        <v>96976160</v>
      </c>
      <c r="E29" s="99">
        <v>82142570</v>
      </c>
      <c r="F29" s="99">
        <v>82142570</v>
      </c>
      <c r="G29" s="98">
        <v>0</v>
      </c>
      <c r="H29" s="99">
        <v>85302410</v>
      </c>
      <c r="I29" s="99">
        <v>11673750</v>
      </c>
      <c r="K29" s="101">
        <v>701</v>
      </c>
      <c r="L29" s="101">
        <v>205</v>
      </c>
      <c r="M29" s="102">
        <v>100855200</v>
      </c>
      <c r="N29" s="102">
        <v>86366720</v>
      </c>
      <c r="O29" s="102">
        <v>86371070</v>
      </c>
      <c r="P29" s="101">
        <v>0</v>
      </c>
      <c r="Q29" s="102">
        <v>88757680</v>
      </c>
      <c r="R29" s="102">
        <v>12097520</v>
      </c>
      <c r="T29" s="98">
        <v>640</v>
      </c>
      <c r="U29" s="98">
        <v>2</v>
      </c>
      <c r="V29" s="99">
        <v>126610</v>
      </c>
      <c r="W29" s="98">
        <v>320</v>
      </c>
      <c r="X29" s="98">
        <v>0</v>
      </c>
      <c r="Y29" s="98">
        <v>0</v>
      </c>
      <c r="Z29" s="98">
        <v>0</v>
      </c>
      <c r="AA29" s="99">
        <v>126610</v>
      </c>
      <c r="AC29" s="101">
        <v>700</v>
      </c>
      <c r="AD29" s="101">
        <v>10</v>
      </c>
      <c r="AE29" s="102">
        <v>360710</v>
      </c>
      <c r="AF29" s="102">
        <v>311500</v>
      </c>
      <c r="AG29" s="102">
        <v>314640</v>
      </c>
      <c r="AH29" s="101">
        <v>0</v>
      </c>
      <c r="AI29" s="101">
        <v>0</v>
      </c>
      <c r="AJ29" s="102">
        <v>360710</v>
      </c>
      <c r="AL29" s="101">
        <v>581</v>
      </c>
      <c r="AM29" s="101">
        <v>3</v>
      </c>
      <c r="AN29" s="102">
        <v>910910</v>
      </c>
      <c r="AO29" s="102">
        <v>154150</v>
      </c>
      <c r="AP29" s="102">
        <v>129920</v>
      </c>
      <c r="AQ29" s="101">
        <v>0</v>
      </c>
      <c r="AR29" s="102">
        <v>109130</v>
      </c>
      <c r="AS29" s="102">
        <v>801780</v>
      </c>
      <c r="AU29" s="101">
        <v>580</v>
      </c>
      <c r="AV29" s="101">
        <v>1</v>
      </c>
      <c r="AW29" s="102">
        <v>49470</v>
      </c>
      <c r="AX29" s="101">
        <v>790</v>
      </c>
      <c r="AY29" s="101">
        <v>0</v>
      </c>
      <c r="AZ29" s="101">
        <v>0</v>
      </c>
      <c r="BA29" s="101">
        <v>0</v>
      </c>
      <c r="BB29" s="102">
        <v>49470</v>
      </c>
      <c r="BD29" s="101">
        <v>550</v>
      </c>
      <c r="BE29" s="101">
        <v>1</v>
      </c>
      <c r="BF29" s="101">
        <v>690</v>
      </c>
      <c r="BG29" s="101">
        <v>220</v>
      </c>
      <c r="BH29" s="101">
        <v>0</v>
      </c>
      <c r="BI29" s="101">
        <v>0</v>
      </c>
      <c r="BJ29" s="101">
        <v>0</v>
      </c>
      <c r="BK29" s="101">
        <v>690</v>
      </c>
      <c r="BM29" s="101">
        <v>551</v>
      </c>
      <c r="BN29" s="101">
        <v>2</v>
      </c>
      <c r="BO29" s="102">
        <v>2606410</v>
      </c>
      <c r="BP29" s="102">
        <v>124570</v>
      </c>
      <c r="BQ29" s="102">
        <v>100940</v>
      </c>
      <c r="BR29" s="101">
        <v>0</v>
      </c>
      <c r="BS29" s="102">
        <v>114290</v>
      </c>
      <c r="BT29" s="102">
        <v>2492120</v>
      </c>
      <c r="BV29" s="101" t="s">
        <v>34</v>
      </c>
      <c r="BW29" s="101">
        <v>2</v>
      </c>
      <c r="BX29" s="102">
        <v>24641820</v>
      </c>
      <c r="BY29" s="101">
        <v>0</v>
      </c>
      <c r="BZ29" s="101">
        <v>0</v>
      </c>
      <c r="CA29" s="102">
        <v>24641820</v>
      </c>
      <c r="CB29" s="102">
        <v>22498170</v>
      </c>
      <c r="CC29" s="102">
        <v>2143650</v>
      </c>
      <c r="CE29" s="101">
        <v>701</v>
      </c>
      <c r="CF29" s="101">
        <v>155</v>
      </c>
      <c r="CG29" s="102">
        <v>204741380</v>
      </c>
      <c r="CH29" s="102">
        <v>139208770</v>
      </c>
      <c r="CI29" s="102">
        <v>139409150</v>
      </c>
      <c r="CJ29" s="101">
        <v>0</v>
      </c>
      <c r="CK29" s="102">
        <v>165154960</v>
      </c>
      <c r="CL29" s="102">
        <v>39586420</v>
      </c>
      <c r="CN29" s="101">
        <v>701</v>
      </c>
      <c r="CO29" s="101">
        <v>155</v>
      </c>
      <c r="CP29" s="102">
        <v>202761790</v>
      </c>
      <c r="CQ29" s="102">
        <v>142303230</v>
      </c>
      <c r="CR29" s="102">
        <v>142303610</v>
      </c>
      <c r="CS29" s="101">
        <v>0</v>
      </c>
      <c r="CT29" s="102">
        <v>163860230</v>
      </c>
      <c r="CU29" s="102">
        <v>38901560</v>
      </c>
      <c r="CW29" s="101">
        <v>700</v>
      </c>
      <c r="CX29" s="101">
        <v>8</v>
      </c>
      <c r="CY29" s="102">
        <v>2264440</v>
      </c>
      <c r="CZ29" s="102">
        <v>1005200</v>
      </c>
      <c r="DA29" s="102">
        <v>1005200</v>
      </c>
      <c r="DB29" s="101">
        <v>0</v>
      </c>
      <c r="DC29" s="101">
        <v>0</v>
      </c>
      <c r="DD29" s="102">
        <v>2264440</v>
      </c>
      <c r="DF29" s="101">
        <v>701</v>
      </c>
      <c r="DG29" s="101">
        <v>154</v>
      </c>
      <c r="DH29" s="102">
        <v>209328840</v>
      </c>
      <c r="DI29" s="102">
        <v>154195880</v>
      </c>
      <c r="DJ29" s="102">
        <v>154197450</v>
      </c>
      <c r="DK29" s="101">
        <v>0</v>
      </c>
      <c r="DL29" s="102">
        <v>170142830</v>
      </c>
      <c r="DM29" s="102">
        <v>39186010</v>
      </c>
      <c r="DO29" s="125" t="s">
        <v>115</v>
      </c>
      <c r="DP29" s="31">
        <v>12</v>
      </c>
      <c r="DQ29" s="69">
        <v>25738830</v>
      </c>
      <c r="DR29" s="69">
        <v>18466710</v>
      </c>
      <c r="DS29" s="69">
        <v>18466710</v>
      </c>
      <c r="DT29" s="31">
        <v>0</v>
      </c>
      <c r="DU29" s="69">
        <v>14853590</v>
      </c>
      <c r="DV29" s="69">
        <v>10885240</v>
      </c>
      <c r="DX29" s="133" t="s">
        <v>115</v>
      </c>
      <c r="DY29" s="132">
        <v>12</v>
      </c>
      <c r="DZ29" s="69">
        <v>25814450</v>
      </c>
      <c r="EA29" s="69">
        <v>19000480</v>
      </c>
      <c r="EB29" s="69">
        <v>19020650</v>
      </c>
      <c r="EC29" s="132">
        <v>0</v>
      </c>
      <c r="ED29" s="69">
        <v>14722030</v>
      </c>
      <c r="EE29" s="69">
        <v>11092420</v>
      </c>
      <c r="EG29" s="133" t="s">
        <v>34</v>
      </c>
      <c r="EH29" s="132">
        <v>2</v>
      </c>
      <c r="EI29" s="69">
        <v>30530920</v>
      </c>
      <c r="EJ29" s="132">
        <v>0</v>
      </c>
      <c r="EK29" s="132">
        <v>0</v>
      </c>
      <c r="EL29" s="69">
        <v>30530920</v>
      </c>
      <c r="EM29" s="69">
        <v>23481170</v>
      </c>
      <c r="EN29" s="69">
        <v>7049750</v>
      </c>
      <c r="EP29" s="133" t="s">
        <v>34</v>
      </c>
      <c r="EQ29" s="132">
        <v>2</v>
      </c>
      <c r="ER29" s="69">
        <v>30579080</v>
      </c>
      <c r="ES29" s="132">
        <v>0</v>
      </c>
      <c r="ET29" s="132">
        <v>0</v>
      </c>
      <c r="EU29" s="69">
        <v>30579080</v>
      </c>
      <c r="EV29" s="69">
        <v>23529330</v>
      </c>
      <c r="EW29" s="69">
        <v>7049750</v>
      </c>
      <c r="EY29" s="133" t="s">
        <v>34</v>
      </c>
      <c r="EZ29" s="132">
        <v>2</v>
      </c>
      <c r="FA29" s="69">
        <v>66647560</v>
      </c>
      <c r="FB29" s="132">
        <v>0</v>
      </c>
      <c r="FC29" s="132">
        <v>0</v>
      </c>
      <c r="FD29" s="69">
        <v>66647560</v>
      </c>
      <c r="FE29" s="69">
        <v>59597810</v>
      </c>
      <c r="FF29" s="69">
        <v>7049750</v>
      </c>
      <c r="FH29" s="133" t="s">
        <v>114</v>
      </c>
      <c r="FI29" s="132">
        <v>139</v>
      </c>
      <c r="FJ29" s="69">
        <v>338273190</v>
      </c>
      <c r="FK29" s="69">
        <v>207826210</v>
      </c>
      <c r="FL29" s="69">
        <v>208799660</v>
      </c>
      <c r="FM29" s="69">
        <v>105520</v>
      </c>
      <c r="FN29" s="69">
        <v>294420050</v>
      </c>
      <c r="FO29" s="69">
        <v>43853140</v>
      </c>
      <c r="FQ29" s="133" t="s">
        <v>114</v>
      </c>
      <c r="FR29" s="132">
        <v>132</v>
      </c>
      <c r="FS29" s="139">
        <v>385941540</v>
      </c>
      <c r="FT29" s="139">
        <v>204014770</v>
      </c>
      <c r="FU29" s="139">
        <v>204937010</v>
      </c>
      <c r="FV29" s="141">
        <v>120510</v>
      </c>
      <c r="FW29" s="141">
        <v>345403120</v>
      </c>
      <c r="FX29" s="141">
        <v>40538420</v>
      </c>
      <c r="FZ29" s="133" t="s">
        <v>114</v>
      </c>
      <c r="GA29" s="132">
        <v>132</v>
      </c>
      <c r="GB29" s="69">
        <v>403330080</v>
      </c>
      <c r="GC29" s="69">
        <v>208840200</v>
      </c>
      <c r="GD29" s="69">
        <v>208884770</v>
      </c>
      <c r="GE29" s="69">
        <v>127730</v>
      </c>
      <c r="GF29" s="69">
        <v>363560120</v>
      </c>
      <c r="GG29" s="69">
        <v>39769960</v>
      </c>
    </row>
    <row r="30" spans="1:189" x14ac:dyDescent="0.25">
      <c r="A30" s="91" t="s">
        <v>165</v>
      </c>
      <c r="B30" s="98" t="s">
        <v>34</v>
      </c>
      <c r="C30" s="98">
        <v>3</v>
      </c>
      <c r="D30" s="99">
        <v>18634700</v>
      </c>
      <c r="E30" s="98">
        <v>0</v>
      </c>
      <c r="F30" s="98">
        <v>0</v>
      </c>
      <c r="G30" s="99">
        <v>18634700</v>
      </c>
      <c r="H30" s="99">
        <v>17006750</v>
      </c>
      <c r="I30" s="99">
        <v>1627950</v>
      </c>
      <c r="K30" s="101" t="s">
        <v>34</v>
      </c>
      <c r="L30" s="101">
        <v>3</v>
      </c>
      <c r="M30" s="102">
        <v>20139320</v>
      </c>
      <c r="N30" s="101">
        <v>0</v>
      </c>
      <c r="O30" s="101">
        <v>0</v>
      </c>
      <c r="P30" s="102">
        <v>20139320</v>
      </c>
      <c r="Q30" s="102">
        <v>18429970</v>
      </c>
      <c r="R30" s="102">
        <v>1709350</v>
      </c>
      <c r="T30" s="98">
        <v>641</v>
      </c>
      <c r="U30" s="98">
        <v>2</v>
      </c>
      <c r="V30" s="99">
        <v>582810</v>
      </c>
      <c r="W30" s="99">
        <v>321250</v>
      </c>
      <c r="X30" s="99">
        <v>320740</v>
      </c>
      <c r="Y30" s="98">
        <v>0</v>
      </c>
      <c r="Z30" s="99">
        <v>339820</v>
      </c>
      <c r="AA30" s="99">
        <v>242990</v>
      </c>
      <c r="AC30" s="101">
        <v>701</v>
      </c>
      <c r="AD30" s="101">
        <v>205</v>
      </c>
      <c r="AE30" s="102">
        <v>108118630</v>
      </c>
      <c r="AF30" s="102">
        <v>93531300</v>
      </c>
      <c r="AG30" s="102">
        <v>93535870</v>
      </c>
      <c r="AH30" s="101">
        <v>0</v>
      </c>
      <c r="AI30" s="102">
        <v>94860540</v>
      </c>
      <c r="AJ30" s="102">
        <v>13258090</v>
      </c>
      <c r="AL30" s="101">
        <v>641</v>
      </c>
      <c r="AM30" s="101">
        <v>2</v>
      </c>
      <c r="AN30" s="102">
        <v>651300</v>
      </c>
      <c r="AO30" s="102">
        <v>369540</v>
      </c>
      <c r="AP30" s="102">
        <v>367720</v>
      </c>
      <c r="AQ30" s="101">
        <v>0</v>
      </c>
      <c r="AR30" s="102">
        <v>378100</v>
      </c>
      <c r="AS30" s="102">
        <v>273200</v>
      </c>
      <c r="AU30" s="101">
        <v>581</v>
      </c>
      <c r="AV30" s="101">
        <v>4</v>
      </c>
      <c r="AW30" s="102">
        <v>415750</v>
      </c>
      <c r="AX30" s="102">
        <v>292080</v>
      </c>
      <c r="AY30" s="102">
        <v>279280</v>
      </c>
      <c r="AZ30" s="101">
        <v>0</v>
      </c>
      <c r="BA30" s="102">
        <v>202700</v>
      </c>
      <c r="BB30" s="102">
        <v>213050</v>
      </c>
      <c r="BD30" s="101">
        <v>551</v>
      </c>
      <c r="BE30" s="101">
        <v>3</v>
      </c>
      <c r="BF30" s="102">
        <v>1619970</v>
      </c>
      <c r="BG30" s="102">
        <v>162310</v>
      </c>
      <c r="BH30" s="102">
        <v>139250</v>
      </c>
      <c r="BI30" s="101">
        <v>0</v>
      </c>
      <c r="BJ30" s="102">
        <v>212120</v>
      </c>
      <c r="BK30" s="102">
        <v>1407850</v>
      </c>
      <c r="BM30" s="101">
        <v>581</v>
      </c>
      <c r="BN30" s="101">
        <v>4</v>
      </c>
      <c r="BO30" s="102">
        <v>516740</v>
      </c>
      <c r="BP30" s="102">
        <v>158500</v>
      </c>
      <c r="BQ30" s="102">
        <v>156810</v>
      </c>
      <c r="BR30" s="101">
        <v>0</v>
      </c>
      <c r="BS30" s="102">
        <v>191440</v>
      </c>
      <c r="BT30" s="102">
        <v>325300</v>
      </c>
      <c r="BV30" s="101" t="s">
        <v>69</v>
      </c>
      <c r="BW30" s="101">
        <v>1</v>
      </c>
      <c r="BX30" s="102">
        <v>302780</v>
      </c>
      <c r="BY30" s="101">
        <v>0</v>
      </c>
      <c r="BZ30" s="101">
        <v>0</v>
      </c>
      <c r="CA30" s="102">
        <v>302780</v>
      </c>
      <c r="CB30" s="102">
        <v>203320</v>
      </c>
      <c r="CC30" s="102">
        <v>99460</v>
      </c>
      <c r="CE30" s="101">
        <v>707</v>
      </c>
      <c r="CF30" s="101">
        <v>13</v>
      </c>
      <c r="CG30" s="102">
        <v>23077380</v>
      </c>
      <c r="CH30" s="102">
        <v>16407690</v>
      </c>
      <c r="CI30" s="102">
        <v>16407690</v>
      </c>
      <c r="CJ30" s="101">
        <v>0</v>
      </c>
      <c r="CK30" s="102">
        <v>16441380</v>
      </c>
      <c r="CL30" s="102">
        <v>6636000</v>
      </c>
      <c r="CN30" s="101">
        <v>707</v>
      </c>
      <c r="CO30" s="101">
        <v>13</v>
      </c>
      <c r="CP30" s="102">
        <v>22155840</v>
      </c>
      <c r="CQ30" s="102">
        <v>16899840</v>
      </c>
      <c r="CR30" s="102">
        <v>16899840</v>
      </c>
      <c r="CS30" s="101">
        <v>0</v>
      </c>
      <c r="CT30" s="102">
        <v>15574300</v>
      </c>
      <c r="CU30" s="102">
        <v>6581540</v>
      </c>
      <c r="CW30" s="101">
        <v>701</v>
      </c>
      <c r="CX30" s="101">
        <v>155</v>
      </c>
      <c r="CY30" s="102">
        <v>207457950</v>
      </c>
      <c r="CZ30" s="102">
        <v>148980200</v>
      </c>
      <c r="DA30" s="102">
        <v>149352000</v>
      </c>
      <c r="DB30" s="101">
        <v>0</v>
      </c>
      <c r="DC30" s="102">
        <v>168342980</v>
      </c>
      <c r="DD30" s="102">
        <v>39114970</v>
      </c>
      <c r="DF30" s="101">
        <v>707</v>
      </c>
      <c r="DG30" s="101">
        <v>12</v>
      </c>
      <c r="DH30" s="102">
        <v>25738690</v>
      </c>
      <c r="DI30" s="102">
        <v>17928910</v>
      </c>
      <c r="DJ30" s="102">
        <v>17928910</v>
      </c>
      <c r="DK30" s="101">
        <v>0</v>
      </c>
      <c r="DL30" s="102">
        <v>13357070</v>
      </c>
      <c r="DM30" s="102">
        <v>12381620</v>
      </c>
      <c r="DO30" s="125" t="s">
        <v>116</v>
      </c>
      <c r="DP30" s="31">
        <v>9</v>
      </c>
      <c r="DQ30" s="69">
        <v>25587520</v>
      </c>
      <c r="DR30" s="69">
        <v>12661970</v>
      </c>
      <c r="DS30" s="69">
        <v>12794820</v>
      </c>
      <c r="DT30" s="69">
        <v>3973190</v>
      </c>
      <c r="DU30" s="69">
        <v>18848930</v>
      </c>
      <c r="DV30" s="69">
        <v>6738590</v>
      </c>
      <c r="DX30" s="133" t="s">
        <v>116</v>
      </c>
      <c r="DY30" s="132">
        <v>9</v>
      </c>
      <c r="DZ30" s="69">
        <v>25775470</v>
      </c>
      <c r="EA30" s="69">
        <v>13064620</v>
      </c>
      <c r="EB30" s="69">
        <v>13178620</v>
      </c>
      <c r="EC30" s="69">
        <v>3963350</v>
      </c>
      <c r="ED30" s="69">
        <v>18613310</v>
      </c>
      <c r="EE30" s="69">
        <v>7162160</v>
      </c>
      <c r="EG30" s="133" t="s">
        <v>69</v>
      </c>
      <c r="EH30" s="132">
        <v>1</v>
      </c>
      <c r="EI30" s="69">
        <v>347900</v>
      </c>
      <c r="EJ30" s="132">
        <v>0</v>
      </c>
      <c r="EK30" s="132">
        <v>0</v>
      </c>
      <c r="EL30" s="69">
        <v>347900</v>
      </c>
      <c r="EM30" s="69">
        <v>216860</v>
      </c>
      <c r="EN30" s="69">
        <v>131040</v>
      </c>
      <c r="EP30" s="133" t="s">
        <v>35</v>
      </c>
      <c r="EQ30" s="132">
        <v>4</v>
      </c>
      <c r="ER30" s="69">
        <v>6572090</v>
      </c>
      <c r="ES30" s="132">
        <v>0</v>
      </c>
      <c r="ET30" s="132">
        <v>0</v>
      </c>
      <c r="EU30" s="69">
        <v>6572090</v>
      </c>
      <c r="EV30" s="69">
        <v>3052560</v>
      </c>
      <c r="EW30" s="69">
        <v>3519530</v>
      </c>
      <c r="EY30" s="133" t="s">
        <v>35</v>
      </c>
      <c r="EZ30" s="132">
        <v>5</v>
      </c>
      <c r="FA30" s="69">
        <v>9153770</v>
      </c>
      <c r="FB30" s="132">
        <v>0</v>
      </c>
      <c r="FC30" s="132">
        <v>0</v>
      </c>
      <c r="FD30" s="69">
        <v>9153770</v>
      </c>
      <c r="FE30" s="69">
        <v>4186470</v>
      </c>
      <c r="FF30" s="69">
        <v>4967300</v>
      </c>
      <c r="FH30" s="133" t="s">
        <v>115</v>
      </c>
      <c r="FI30" s="132">
        <v>12</v>
      </c>
      <c r="FJ30" s="69">
        <v>25814780</v>
      </c>
      <c r="FK30" s="69">
        <v>21154440</v>
      </c>
      <c r="FL30" s="69">
        <v>21246440</v>
      </c>
      <c r="FM30" s="132">
        <v>0</v>
      </c>
      <c r="FN30" s="69">
        <v>12962260</v>
      </c>
      <c r="FO30" s="69">
        <v>12852520</v>
      </c>
      <c r="FQ30" s="133" t="s">
        <v>115</v>
      </c>
      <c r="FR30" s="132">
        <v>12</v>
      </c>
      <c r="FS30" s="139">
        <v>25407270</v>
      </c>
      <c r="FT30" s="139">
        <v>21697030</v>
      </c>
      <c r="FU30" s="139">
        <v>21789030</v>
      </c>
      <c r="FV30" s="140">
        <v>0</v>
      </c>
      <c r="FW30" s="141">
        <v>13428050</v>
      </c>
      <c r="FX30" s="141">
        <v>11979220</v>
      </c>
      <c r="FZ30" s="133" t="s">
        <v>115</v>
      </c>
      <c r="GA30" s="132">
        <v>12</v>
      </c>
      <c r="GB30" s="69">
        <v>25469820</v>
      </c>
      <c r="GC30" s="69">
        <v>22255890</v>
      </c>
      <c r="GD30" s="69">
        <v>22347890</v>
      </c>
      <c r="GE30" s="132">
        <v>0</v>
      </c>
      <c r="GF30" s="69">
        <v>14274940</v>
      </c>
      <c r="GG30" s="69">
        <v>11194880</v>
      </c>
    </row>
    <row r="31" spans="1:189" x14ac:dyDescent="0.25">
      <c r="B31" s="98" t="s">
        <v>35</v>
      </c>
      <c r="C31" s="98">
        <v>4</v>
      </c>
      <c r="D31" s="99">
        <v>2052910</v>
      </c>
      <c r="E31" s="98">
        <v>0</v>
      </c>
      <c r="F31" s="98">
        <v>0</v>
      </c>
      <c r="G31" s="99">
        <v>2052910</v>
      </c>
      <c r="H31" s="99">
        <v>1237340</v>
      </c>
      <c r="I31" s="99">
        <v>815570</v>
      </c>
      <c r="K31" s="101" t="s">
        <v>35</v>
      </c>
      <c r="L31" s="101">
        <v>4</v>
      </c>
      <c r="M31" s="102">
        <v>2155550</v>
      </c>
      <c r="N31" s="101">
        <v>0</v>
      </c>
      <c r="O31" s="101">
        <v>0</v>
      </c>
      <c r="P31" s="102">
        <v>2155550</v>
      </c>
      <c r="Q31" s="102">
        <v>1299210</v>
      </c>
      <c r="R31" s="102">
        <v>856340</v>
      </c>
      <c r="T31" s="98">
        <v>700</v>
      </c>
      <c r="U31" s="98">
        <v>9</v>
      </c>
      <c r="V31" s="99">
        <v>304540</v>
      </c>
      <c r="W31" s="99">
        <v>253870</v>
      </c>
      <c r="X31" s="99">
        <v>253870</v>
      </c>
      <c r="Y31" s="98">
        <v>0</v>
      </c>
      <c r="Z31" s="98">
        <v>0</v>
      </c>
      <c r="AA31" s="99">
        <v>304540</v>
      </c>
      <c r="AC31" s="101" t="s">
        <v>34</v>
      </c>
      <c r="AD31" s="101">
        <v>2</v>
      </c>
      <c r="AE31" s="102">
        <v>21159640</v>
      </c>
      <c r="AF31" s="101">
        <v>0</v>
      </c>
      <c r="AG31" s="101">
        <v>0</v>
      </c>
      <c r="AH31" s="102">
        <v>21159640</v>
      </c>
      <c r="AI31" s="102">
        <v>19471520</v>
      </c>
      <c r="AJ31" s="102">
        <v>1688120</v>
      </c>
      <c r="AL31" s="101">
        <v>700</v>
      </c>
      <c r="AM31" s="101">
        <v>7</v>
      </c>
      <c r="AN31" s="102">
        <v>509870</v>
      </c>
      <c r="AO31" s="102">
        <v>262130</v>
      </c>
      <c r="AP31" s="102">
        <v>262130</v>
      </c>
      <c r="AQ31" s="101">
        <v>0</v>
      </c>
      <c r="AR31" s="101">
        <v>0</v>
      </c>
      <c r="AS31" s="102">
        <v>509870</v>
      </c>
      <c r="AU31" s="101">
        <v>641</v>
      </c>
      <c r="AV31" s="101">
        <v>1</v>
      </c>
      <c r="AW31" s="102">
        <v>447570</v>
      </c>
      <c r="AX31" s="102">
        <v>199030</v>
      </c>
      <c r="AY31" s="102">
        <v>197960</v>
      </c>
      <c r="AZ31" s="101">
        <v>0</v>
      </c>
      <c r="BA31" s="102">
        <v>215420</v>
      </c>
      <c r="BB31" s="102">
        <v>232150</v>
      </c>
      <c r="BD31" s="101">
        <v>581</v>
      </c>
      <c r="BE31" s="101">
        <v>3</v>
      </c>
      <c r="BF31" s="102">
        <v>156010</v>
      </c>
      <c r="BG31" s="102">
        <v>112640</v>
      </c>
      <c r="BH31" s="102">
        <v>111010</v>
      </c>
      <c r="BI31" s="101">
        <v>0</v>
      </c>
      <c r="BJ31" s="102">
        <v>67940</v>
      </c>
      <c r="BK31" s="102">
        <v>88070</v>
      </c>
      <c r="BM31" s="101">
        <v>641</v>
      </c>
      <c r="BN31" s="101">
        <v>1</v>
      </c>
      <c r="BO31" s="102">
        <v>913610</v>
      </c>
      <c r="BP31" s="102">
        <v>211140</v>
      </c>
      <c r="BQ31" s="102">
        <v>210000</v>
      </c>
      <c r="BR31" s="101">
        <v>0</v>
      </c>
      <c r="BS31" s="102">
        <v>250750</v>
      </c>
      <c r="BT31" s="102">
        <v>662860</v>
      </c>
      <c r="BV31" s="101" t="s">
        <v>35</v>
      </c>
      <c r="BW31" s="101">
        <v>4</v>
      </c>
      <c r="BX31" s="102">
        <v>2687720</v>
      </c>
      <c r="BY31" s="101">
        <v>0</v>
      </c>
      <c r="BZ31" s="101">
        <v>0</v>
      </c>
      <c r="CA31" s="102">
        <v>2687720</v>
      </c>
      <c r="CB31" s="102">
        <v>1567660</v>
      </c>
      <c r="CC31" s="102">
        <v>1120060</v>
      </c>
      <c r="CE31" s="101" t="s">
        <v>34</v>
      </c>
      <c r="CF31" s="101">
        <v>2</v>
      </c>
      <c r="CG31" s="102">
        <v>24641820</v>
      </c>
      <c r="CH31" s="101">
        <v>0</v>
      </c>
      <c r="CI31" s="101">
        <v>0</v>
      </c>
      <c r="CJ31" s="102">
        <v>24641820</v>
      </c>
      <c r="CK31" s="102">
        <v>22498170</v>
      </c>
      <c r="CL31" s="102">
        <v>2143650</v>
      </c>
      <c r="CN31" s="101" t="s">
        <v>34</v>
      </c>
      <c r="CO31" s="101">
        <v>2</v>
      </c>
      <c r="CP31" s="102">
        <v>24641820</v>
      </c>
      <c r="CQ31" s="101">
        <v>0</v>
      </c>
      <c r="CR31" s="101">
        <v>0</v>
      </c>
      <c r="CS31" s="102">
        <v>24641820</v>
      </c>
      <c r="CT31" s="102">
        <v>22498170</v>
      </c>
      <c r="CU31" s="102">
        <v>2143650</v>
      </c>
      <c r="CW31" s="101">
        <v>707</v>
      </c>
      <c r="CX31" s="101">
        <v>13</v>
      </c>
      <c r="CY31" s="102">
        <v>25751050</v>
      </c>
      <c r="CZ31" s="102">
        <v>17406770</v>
      </c>
      <c r="DA31" s="102">
        <v>17406770</v>
      </c>
      <c r="DB31" s="101">
        <v>0</v>
      </c>
      <c r="DC31" s="102">
        <v>13356960</v>
      </c>
      <c r="DD31" s="102">
        <v>12394090</v>
      </c>
      <c r="DF31" s="101" t="s">
        <v>34</v>
      </c>
      <c r="DG31" s="101">
        <v>2</v>
      </c>
      <c r="DH31" s="102">
        <v>28246180</v>
      </c>
      <c r="DI31" s="101">
        <v>0</v>
      </c>
      <c r="DJ31" s="101">
        <v>0</v>
      </c>
      <c r="DK31" s="102">
        <v>28246180</v>
      </c>
      <c r="DL31" s="102">
        <v>21406530</v>
      </c>
      <c r="DM31" s="102">
        <v>6839650</v>
      </c>
      <c r="DO31" s="125" t="s">
        <v>34</v>
      </c>
      <c r="DP31" s="31">
        <v>2</v>
      </c>
      <c r="DQ31" s="69">
        <v>29442310</v>
      </c>
      <c r="DR31" s="31">
        <v>0</v>
      </c>
      <c r="DS31" s="31">
        <v>0</v>
      </c>
      <c r="DT31" s="69">
        <v>29442310</v>
      </c>
      <c r="DU31" s="69">
        <v>22392560</v>
      </c>
      <c r="DV31" s="69">
        <v>7049750</v>
      </c>
      <c r="DX31" s="133" t="s">
        <v>34</v>
      </c>
      <c r="DY31" s="132">
        <v>2</v>
      </c>
      <c r="DZ31" s="69">
        <v>30098540</v>
      </c>
      <c r="EA31" s="132">
        <v>0</v>
      </c>
      <c r="EB31" s="132">
        <v>0</v>
      </c>
      <c r="EC31" s="69">
        <v>30098540</v>
      </c>
      <c r="ED31" s="69">
        <v>23048790</v>
      </c>
      <c r="EE31" s="69">
        <v>7049750</v>
      </c>
      <c r="EG31" s="133" t="s">
        <v>35</v>
      </c>
      <c r="EH31" s="132">
        <v>4</v>
      </c>
      <c r="EI31" s="69">
        <v>6583260</v>
      </c>
      <c r="EJ31" s="132">
        <v>0</v>
      </c>
      <c r="EK31" s="132">
        <v>0</v>
      </c>
      <c r="EL31" s="69">
        <v>6583260</v>
      </c>
      <c r="EM31" s="69">
        <v>3040270</v>
      </c>
      <c r="EN31" s="69">
        <v>3542990</v>
      </c>
      <c r="EP31" s="133" t="s">
        <v>62</v>
      </c>
      <c r="EQ31" s="132">
        <v>1</v>
      </c>
      <c r="ER31" s="69">
        <v>2521650</v>
      </c>
      <c r="ES31" s="132">
        <v>0</v>
      </c>
      <c r="ET31" s="132">
        <v>0</v>
      </c>
      <c r="EU31" s="69">
        <v>2521650</v>
      </c>
      <c r="EV31" s="69">
        <v>1073880</v>
      </c>
      <c r="EW31" s="69">
        <v>1447770</v>
      </c>
      <c r="EY31" s="133" t="s">
        <v>70</v>
      </c>
      <c r="EZ31" s="132">
        <v>1</v>
      </c>
      <c r="FA31" s="69">
        <v>958770</v>
      </c>
      <c r="FB31" s="132">
        <v>0</v>
      </c>
      <c r="FC31" s="132">
        <v>0</v>
      </c>
      <c r="FD31" s="69">
        <v>958770</v>
      </c>
      <c r="FE31" s="69">
        <v>801950</v>
      </c>
      <c r="FF31" s="69">
        <v>156820</v>
      </c>
      <c r="FH31" s="133" t="s">
        <v>34</v>
      </c>
      <c r="FI31" s="132">
        <v>2</v>
      </c>
      <c r="FJ31" s="69">
        <v>66878970</v>
      </c>
      <c r="FK31" s="132">
        <v>0</v>
      </c>
      <c r="FL31" s="132">
        <v>0</v>
      </c>
      <c r="FM31" s="69">
        <v>66878970</v>
      </c>
      <c r="FN31" s="69">
        <v>59829220</v>
      </c>
      <c r="FO31" s="69">
        <v>7049750</v>
      </c>
      <c r="FQ31" s="133" t="s">
        <v>34</v>
      </c>
      <c r="FR31" s="132">
        <v>2</v>
      </c>
      <c r="FS31" s="139">
        <v>67231660</v>
      </c>
      <c r="FT31" s="138">
        <v>0</v>
      </c>
      <c r="FU31" s="138">
        <v>0</v>
      </c>
      <c r="FV31" s="141">
        <v>67231660</v>
      </c>
      <c r="FW31" s="141">
        <v>59961610</v>
      </c>
      <c r="FX31" s="141">
        <v>7270050</v>
      </c>
      <c r="FZ31" s="133" t="s">
        <v>34</v>
      </c>
      <c r="GA31" s="132">
        <v>2</v>
      </c>
      <c r="GB31" s="69">
        <v>68393570</v>
      </c>
      <c r="GC31" s="132">
        <v>0</v>
      </c>
      <c r="GD31" s="132">
        <v>0</v>
      </c>
      <c r="GE31" s="69">
        <v>68393570</v>
      </c>
      <c r="GF31" s="69">
        <v>60014860</v>
      </c>
      <c r="GG31" s="69">
        <v>8378710</v>
      </c>
    </row>
    <row r="32" spans="1:189" x14ac:dyDescent="0.25">
      <c r="B32" s="98" t="s">
        <v>36</v>
      </c>
      <c r="C32" s="98">
        <v>8</v>
      </c>
      <c r="D32" s="99">
        <v>6275630</v>
      </c>
      <c r="E32" s="98">
        <v>0</v>
      </c>
      <c r="F32" s="98">
        <v>0</v>
      </c>
      <c r="G32" s="99">
        <v>6275630</v>
      </c>
      <c r="H32" s="99">
        <v>4791250</v>
      </c>
      <c r="I32" s="99">
        <v>1484380</v>
      </c>
      <c r="K32" s="101" t="s">
        <v>36</v>
      </c>
      <c r="L32" s="101">
        <v>8</v>
      </c>
      <c r="M32" s="102">
        <v>6589380</v>
      </c>
      <c r="N32" s="101">
        <v>0</v>
      </c>
      <c r="O32" s="101">
        <v>0</v>
      </c>
      <c r="P32" s="102">
        <v>6589380</v>
      </c>
      <c r="Q32" s="102">
        <v>5030790</v>
      </c>
      <c r="R32" s="102">
        <v>1558590</v>
      </c>
      <c r="T32" s="98">
        <v>701</v>
      </c>
      <c r="U32" s="98">
        <v>205</v>
      </c>
      <c r="V32" s="99">
        <v>104081050</v>
      </c>
      <c r="W32" s="99">
        <v>89162850</v>
      </c>
      <c r="X32" s="99">
        <v>89162850</v>
      </c>
      <c r="Y32" s="98">
        <v>0</v>
      </c>
      <c r="Z32" s="99">
        <v>91608660</v>
      </c>
      <c r="AA32" s="99">
        <v>12472390</v>
      </c>
      <c r="AC32" s="101" t="s">
        <v>35</v>
      </c>
      <c r="AD32" s="101">
        <v>4</v>
      </c>
      <c r="AE32" s="102">
        <v>2238810</v>
      </c>
      <c r="AF32" s="101">
        <v>0</v>
      </c>
      <c r="AG32" s="101">
        <v>0</v>
      </c>
      <c r="AH32" s="102">
        <v>2238810</v>
      </c>
      <c r="AI32" s="102">
        <v>1356770</v>
      </c>
      <c r="AJ32" s="102">
        <v>882040</v>
      </c>
      <c r="AL32" s="101">
        <v>701</v>
      </c>
      <c r="AM32" s="101">
        <v>191</v>
      </c>
      <c r="AN32" s="102">
        <v>116400510</v>
      </c>
      <c r="AO32" s="102">
        <v>98888050</v>
      </c>
      <c r="AP32" s="102">
        <v>99107290</v>
      </c>
      <c r="AQ32" s="101">
        <v>0</v>
      </c>
      <c r="AR32" s="102">
        <v>98385570</v>
      </c>
      <c r="AS32" s="102">
        <v>18014940</v>
      </c>
      <c r="AU32" s="101">
        <v>700</v>
      </c>
      <c r="AV32" s="101">
        <v>7</v>
      </c>
      <c r="AW32" s="102">
        <v>542960</v>
      </c>
      <c r="AX32" s="102">
        <v>269970</v>
      </c>
      <c r="AY32" s="102">
        <v>269970</v>
      </c>
      <c r="AZ32" s="101">
        <v>0</v>
      </c>
      <c r="BA32" s="101">
        <v>0</v>
      </c>
      <c r="BB32" s="102">
        <v>542960</v>
      </c>
      <c r="BD32" s="101">
        <v>641</v>
      </c>
      <c r="BE32" s="101">
        <v>1</v>
      </c>
      <c r="BF32" s="102">
        <v>499670</v>
      </c>
      <c r="BG32" s="102">
        <v>205000</v>
      </c>
      <c r="BH32" s="102">
        <v>203890</v>
      </c>
      <c r="BI32" s="101">
        <v>0</v>
      </c>
      <c r="BJ32" s="102">
        <v>241270</v>
      </c>
      <c r="BK32" s="102">
        <v>258400</v>
      </c>
      <c r="BM32" s="101">
        <v>700</v>
      </c>
      <c r="BN32" s="101">
        <v>6</v>
      </c>
      <c r="BO32" s="102">
        <v>438420</v>
      </c>
      <c r="BP32" s="102">
        <v>263190</v>
      </c>
      <c r="BQ32" s="102">
        <v>263190</v>
      </c>
      <c r="BR32" s="101">
        <v>0</v>
      </c>
      <c r="BS32" s="101">
        <v>0</v>
      </c>
      <c r="BT32" s="102">
        <v>438420</v>
      </c>
      <c r="BV32" s="101" t="s">
        <v>62</v>
      </c>
      <c r="BW32" s="101">
        <v>1</v>
      </c>
      <c r="BX32" s="102">
        <v>1748790</v>
      </c>
      <c r="BY32" s="101">
        <v>0</v>
      </c>
      <c r="BZ32" s="101">
        <v>0</v>
      </c>
      <c r="CA32" s="102">
        <v>1748790</v>
      </c>
      <c r="CB32" s="102">
        <v>1062370</v>
      </c>
      <c r="CC32" s="102">
        <v>686420</v>
      </c>
      <c r="CE32" s="101" t="s">
        <v>69</v>
      </c>
      <c r="CF32" s="101">
        <v>1</v>
      </c>
      <c r="CG32" s="102">
        <v>302780</v>
      </c>
      <c r="CH32" s="101">
        <v>0</v>
      </c>
      <c r="CI32" s="101">
        <v>0</v>
      </c>
      <c r="CJ32" s="102">
        <v>302780</v>
      </c>
      <c r="CK32" s="102">
        <v>203320</v>
      </c>
      <c r="CL32" s="102">
        <v>99460</v>
      </c>
      <c r="CN32" s="101" t="s">
        <v>69</v>
      </c>
      <c r="CO32" s="101">
        <v>1</v>
      </c>
      <c r="CP32" s="102">
        <v>302780</v>
      </c>
      <c r="CQ32" s="101">
        <v>0</v>
      </c>
      <c r="CR32" s="101">
        <v>0</v>
      </c>
      <c r="CS32" s="102">
        <v>302780</v>
      </c>
      <c r="CT32" s="102">
        <v>203320</v>
      </c>
      <c r="CU32" s="102">
        <v>99460</v>
      </c>
      <c r="CW32" s="101" t="s">
        <v>34</v>
      </c>
      <c r="CX32" s="101">
        <v>2</v>
      </c>
      <c r="CY32" s="102">
        <v>18430110</v>
      </c>
      <c r="CZ32" s="101">
        <v>0</v>
      </c>
      <c r="DA32" s="101">
        <v>0</v>
      </c>
      <c r="DB32" s="102">
        <v>18430110</v>
      </c>
      <c r="DC32" s="102">
        <v>12534720</v>
      </c>
      <c r="DD32" s="102">
        <v>5895390</v>
      </c>
      <c r="DF32" s="101" t="s">
        <v>69</v>
      </c>
      <c r="DG32" s="101">
        <v>1</v>
      </c>
      <c r="DH32" s="102">
        <v>305140</v>
      </c>
      <c r="DI32" s="101">
        <v>0</v>
      </c>
      <c r="DJ32" s="101">
        <v>0</v>
      </c>
      <c r="DK32" s="102">
        <v>305140</v>
      </c>
      <c r="DL32" s="102">
        <v>200310</v>
      </c>
      <c r="DM32" s="102">
        <v>104830</v>
      </c>
      <c r="DO32" s="125" t="s">
        <v>69</v>
      </c>
      <c r="DP32" s="31">
        <v>1</v>
      </c>
      <c r="DQ32" s="69">
        <v>313290</v>
      </c>
      <c r="DR32" s="31">
        <v>0</v>
      </c>
      <c r="DS32" s="31">
        <v>0</v>
      </c>
      <c r="DT32" s="69">
        <v>313290</v>
      </c>
      <c r="DU32" s="69">
        <v>208460</v>
      </c>
      <c r="DV32" s="69">
        <v>104830</v>
      </c>
      <c r="DX32" s="133" t="s">
        <v>69</v>
      </c>
      <c r="DY32" s="132">
        <v>1</v>
      </c>
      <c r="DZ32" s="69">
        <v>344500</v>
      </c>
      <c r="EA32" s="132">
        <v>0</v>
      </c>
      <c r="EB32" s="132">
        <v>0</v>
      </c>
      <c r="EC32" s="69">
        <v>344500</v>
      </c>
      <c r="ED32" s="69">
        <v>213460</v>
      </c>
      <c r="EE32" s="69">
        <v>131040</v>
      </c>
      <c r="EG32" s="133" t="s">
        <v>62</v>
      </c>
      <c r="EH32" s="132">
        <v>1</v>
      </c>
      <c r="EI32" s="69">
        <v>2520790</v>
      </c>
      <c r="EJ32" s="132">
        <v>0</v>
      </c>
      <c r="EK32" s="132">
        <v>0</v>
      </c>
      <c r="EL32" s="69">
        <v>2520790</v>
      </c>
      <c r="EM32" s="69">
        <v>1073020</v>
      </c>
      <c r="EN32" s="69">
        <v>1447770</v>
      </c>
      <c r="EP32" s="133" t="s">
        <v>70</v>
      </c>
      <c r="EQ32" s="132">
        <v>1</v>
      </c>
      <c r="ER32" s="69">
        <v>955210</v>
      </c>
      <c r="ES32" s="132">
        <v>0</v>
      </c>
      <c r="ET32" s="132">
        <v>0</v>
      </c>
      <c r="EU32" s="69">
        <v>955210</v>
      </c>
      <c r="EV32" s="69">
        <v>798390</v>
      </c>
      <c r="EW32" s="69">
        <v>156820</v>
      </c>
      <c r="EY32" s="133" t="s">
        <v>71</v>
      </c>
      <c r="EZ32" s="132">
        <v>1</v>
      </c>
      <c r="FA32" s="69">
        <v>51160</v>
      </c>
      <c r="FB32" s="132">
        <v>0</v>
      </c>
      <c r="FC32" s="132">
        <v>0</v>
      </c>
      <c r="FD32" s="69">
        <v>51160</v>
      </c>
      <c r="FE32" s="132">
        <v>0</v>
      </c>
      <c r="FF32" s="69">
        <v>51160</v>
      </c>
      <c r="FH32" s="133" t="s">
        <v>35</v>
      </c>
      <c r="FI32" s="132">
        <v>6</v>
      </c>
      <c r="FJ32" s="69">
        <v>10492740</v>
      </c>
      <c r="FK32" s="132">
        <v>0</v>
      </c>
      <c r="FL32" s="132">
        <v>0</v>
      </c>
      <c r="FM32" s="69">
        <v>10492740</v>
      </c>
      <c r="FN32" s="69">
        <v>5123360</v>
      </c>
      <c r="FO32" s="69">
        <v>5369380</v>
      </c>
      <c r="FQ32" s="133" t="s">
        <v>35</v>
      </c>
      <c r="FR32" s="132">
        <v>6</v>
      </c>
      <c r="FS32" s="139">
        <v>10987910</v>
      </c>
      <c r="FT32" s="138">
        <v>0</v>
      </c>
      <c r="FU32" s="138">
        <v>0</v>
      </c>
      <c r="FV32" s="141">
        <v>10987910</v>
      </c>
      <c r="FW32" s="141">
        <v>5276270</v>
      </c>
      <c r="FX32" s="141">
        <v>5711640</v>
      </c>
      <c r="FZ32" s="133" t="s">
        <v>35</v>
      </c>
      <c r="GA32" s="132">
        <v>6</v>
      </c>
      <c r="GB32" s="69">
        <v>11227570</v>
      </c>
      <c r="GC32" s="132">
        <v>0</v>
      </c>
      <c r="GD32" s="132">
        <v>0</v>
      </c>
      <c r="GE32" s="69">
        <v>11227570</v>
      </c>
      <c r="GF32" s="69">
        <v>5512690</v>
      </c>
      <c r="GG32" s="69">
        <v>5714880</v>
      </c>
    </row>
    <row r="33" spans="1:189" x14ac:dyDescent="0.25">
      <c r="A33" s="90"/>
      <c r="B33" s="98" t="s">
        <v>37</v>
      </c>
      <c r="C33" s="98">
        <v>4</v>
      </c>
      <c r="D33" s="99">
        <v>284900</v>
      </c>
      <c r="E33" s="98">
        <v>0</v>
      </c>
      <c r="F33" s="98">
        <v>0</v>
      </c>
      <c r="G33" s="99">
        <v>284900</v>
      </c>
      <c r="H33" s="99">
        <v>284900</v>
      </c>
      <c r="I33" s="98">
        <v>0</v>
      </c>
      <c r="K33" s="101" t="s">
        <v>37</v>
      </c>
      <c r="L33" s="101">
        <v>4</v>
      </c>
      <c r="M33" s="102">
        <v>299150</v>
      </c>
      <c r="N33" s="101">
        <v>0</v>
      </c>
      <c r="O33" s="101">
        <v>0</v>
      </c>
      <c r="P33" s="102">
        <v>299150</v>
      </c>
      <c r="Q33" s="102">
        <v>299150</v>
      </c>
      <c r="R33" s="101">
        <v>0</v>
      </c>
      <c r="T33" s="98" t="s">
        <v>34</v>
      </c>
      <c r="U33" s="98">
        <v>2</v>
      </c>
      <c r="V33" s="99">
        <v>21159640</v>
      </c>
      <c r="W33" s="98">
        <v>0</v>
      </c>
      <c r="X33" s="98">
        <v>0</v>
      </c>
      <c r="Y33" s="99">
        <v>21159640</v>
      </c>
      <c r="Z33" s="99">
        <v>19471520</v>
      </c>
      <c r="AA33" s="99">
        <v>1688120</v>
      </c>
      <c r="AC33" s="101" t="s">
        <v>62</v>
      </c>
      <c r="AD33" s="101">
        <v>1</v>
      </c>
      <c r="AE33" s="102">
        <v>1380620</v>
      </c>
      <c r="AF33" s="101">
        <v>0</v>
      </c>
      <c r="AG33" s="101">
        <v>0</v>
      </c>
      <c r="AH33" s="102">
        <v>1380620</v>
      </c>
      <c r="AI33" s="102">
        <v>840060</v>
      </c>
      <c r="AJ33" s="102">
        <v>540560</v>
      </c>
      <c r="AL33" s="101" t="s">
        <v>34</v>
      </c>
      <c r="AM33" s="101">
        <v>2</v>
      </c>
      <c r="AN33" s="102">
        <v>23275610</v>
      </c>
      <c r="AO33" s="101">
        <v>0</v>
      </c>
      <c r="AP33" s="101">
        <v>0</v>
      </c>
      <c r="AQ33" s="102">
        <v>23275610</v>
      </c>
      <c r="AR33" s="102">
        <v>21418670</v>
      </c>
      <c r="AS33" s="102">
        <v>1856940</v>
      </c>
      <c r="AU33" s="101">
        <v>701</v>
      </c>
      <c r="AV33" s="101">
        <v>192</v>
      </c>
      <c r="AW33" s="102">
        <v>127700400</v>
      </c>
      <c r="AX33" s="102">
        <v>105346790</v>
      </c>
      <c r="AY33" s="102">
        <v>105757890</v>
      </c>
      <c r="AZ33" s="101">
        <v>0</v>
      </c>
      <c r="BA33" s="102">
        <v>108411820</v>
      </c>
      <c r="BB33" s="102">
        <v>19288580</v>
      </c>
      <c r="BD33" s="101">
        <v>700</v>
      </c>
      <c r="BE33" s="101">
        <v>7</v>
      </c>
      <c r="BF33" s="102">
        <v>542960</v>
      </c>
      <c r="BG33" s="102">
        <v>278030</v>
      </c>
      <c r="BH33" s="102">
        <v>278030</v>
      </c>
      <c r="BI33" s="101">
        <v>0</v>
      </c>
      <c r="BJ33" s="101">
        <v>0</v>
      </c>
      <c r="BK33" s="102">
        <v>542960</v>
      </c>
      <c r="BM33" s="101">
        <v>701</v>
      </c>
      <c r="BN33" s="101">
        <v>147</v>
      </c>
      <c r="BO33" s="102">
        <v>157339330</v>
      </c>
      <c r="BP33" s="102">
        <v>114755790</v>
      </c>
      <c r="BQ33" s="102">
        <v>114996100</v>
      </c>
      <c r="BR33" s="101">
        <v>0</v>
      </c>
      <c r="BS33" s="102">
        <v>137340460</v>
      </c>
      <c r="BT33" s="102">
        <v>19998870</v>
      </c>
      <c r="BV33" s="101" t="s">
        <v>70</v>
      </c>
      <c r="BW33" s="101">
        <v>1</v>
      </c>
      <c r="BX33" s="102">
        <v>228410</v>
      </c>
      <c r="BY33" s="101">
        <v>0</v>
      </c>
      <c r="BZ33" s="101">
        <v>0</v>
      </c>
      <c r="CA33" s="102">
        <v>228410</v>
      </c>
      <c r="CB33" s="102">
        <v>111460</v>
      </c>
      <c r="CC33" s="102">
        <v>116950</v>
      </c>
      <c r="CE33" s="101" t="s">
        <v>35</v>
      </c>
      <c r="CF33" s="101">
        <v>3</v>
      </c>
      <c r="CG33" s="102">
        <v>2443040</v>
      </c>
      <c r="CH33" s="101">
        <v>0</v>
      </c>
      <c r="CI33" s="101">
        <v>0</v>
      </c>
      <c r="CJ33" s="102">
        <v>2443040</v>
      </c>
      <c r="CK33" s="102">
        <v>1567660</v>
      </c>
      <c r="CL33" s="102">
        <v>875380</v>
      </c>
      <c r="CN33" s="101" t="s">
        <v>35</v>
      </c>
      <c r="CO33" s="101">
        <v>3</v>
      </c>
      <c r="CP33" s="102">
        <v>2443040</v>
      </c>
      <c r="CQ33" s="101">
        <v>0</v>
      </c>
      <c r="CR33" s="101">
        <v>0</v>
      </c>
      <c r="CS33" s="102">
        <v>2443040</v>
      </c>
      <c r="CT33" s="102">
        <v>1567660</v>
      </c>
      <c r="CU33" s="102">
        <v>875380</v>
      </c>
      <c r="CW33" s="101" t="s">
        <v>69</v>
      </c>
      <c r="CX33" s="101">
        <v>1</v>
      </c>
      <c r="CY33" s="102">
        <v>304540</v>
      </c>
      <c r="CZ33" s="101">
        <v>0</v>
      </c>
      <c r="DA33" s="101">
        <v>0</v>
      </c>
      <c r="DB33" s="102">
        <v>304540</v>
      </c>
      <c r="DC33" s="102">
        <v>197020</v>
      </c>
      <c r="DD33" s="102">
        <v>107520</v>
      </c>
      <c r="DF33" s="101" t="s">
        <v>35</v>
      </c>
      <c r="DG33" s="101">
        <v>4</v>
      </c>
      <c r="DH33" s="102">
        <v>5540090</v>
      </c>
      <c r="DI33" s="101">
        <v>0</v>
      </c>
      <c r="DJ33" s="101">
        <v>0</v>
      </c>
      <c r="DK33" s="102">
        <v>5540090</v>
      </c>
      <c r="DL33" s="102">
        <v>2945620</v>
      </c>
      <c r="DM33" s="102">
        <v>2594470</v>
      </c>
      <c r="DO33" s="125" t="s">
        <v>35</v>
      </c>
      <c r="DP33" s="31">
        <v>4</v>
      </c>
      <c r="DQ33" s="69">
        <v>5881290</v>
      </c>
      <c r="DR33" s="31">
        <v>0</v>
      </c>
      <c r="DS33" s="31">
        <v>0</v>
      </c>
      <c r="DT33" s="69">
        <v>5881290</v>
      </c>
      <c r="DU33" s="69">
        <v>2975110</v>
      </c>
      <c r="DV33" s="69">
        <v>2906180</v>
      </c>
      <c r="DX33" s="133" t="s">
        <v>35</v>
      </c>
      <c r="DY33" s="132">
        <v>4</v>
      </c>
      <c r="DZ33" s="69">
        <v>6547860</v>
      </c>
      <c r="EA33" s="132">
        <v>0</v>
      </c>
      <c r="EB33" s="132">
        <v>0</v>
      </c>
      <c r="EC33" s="69">
        <v>6547860</v>
      </c>
      <c r="ED33" s="69">
        <v>3004870</v>
      </c>
      <c r="EE33" s="69">
        <v>3542990</v>
      </c>
      <c r="EG33" s="133" t="s">
        <v>70</v>
      </c>
      <c r="EH33" s="132">
        <v>1</v>
      </c>
      <c r="EI33" s="69">
        <v>946450</v>
      </c>
      <c r="EJ33" s="132">
        <v>0</v>
      </c>
      <c r="EK33" s="132">
        <v>0</v>
      </c>
      <c r="EL33" s="69">
        <v>946450</v>
      </c>
      <c r="EM33" s="69">
        <v>789630</v>
      </c>
      <c r="EN33" s="69">
        <v>156820</v>
      </c>
      <c r="EP33" s="133" t="s">
        <v>71</v>
      </c>
      <c r="EQ33" s="132">
        <v>1</v>
      </c>
      <c r="ER33" s="69">
        <v>51160</v>
      </c>
      <c r="ES33" s="132">
        <v>0</v>
      </c>
      <c r="ET33" s="132">
        <v>0</v>
      </c>
      <c r="EU33" s="69">
        <v>51160</v>
      </c>
      <c r="EV33" s="132">
        <v>0</v>
      </c>
      <c r="EW33" s="69">
        <v>51160</v>
      </c>
      <c r="EY33" s="133" t="s">
        <v>36</v>
      </c>
      <c r="EZ33" s="132">
        <v>11</v>
      </c>
      <c r="FA33" s="69">
        <v>11708730</v>
      </c>
      <c r="FB33" s="132">
        <v>0</v>
      </c>
      <c r="FC33" s="132">
        <v>0</v>
      </c>
      <c r="FD33" s="69">
        <v>11708730</v>
      </c>
      <c r="FE33" s="69">
        <v>6708510</v>
      </c>
      <c r="FF33" s="69">
        <v>5000220</v>
      </c>
      <c r="FH33" s="133" t="s">
        <v>70</v>
      </c>
      <c r="FI33" s="132">
        <v>1</v>
      </c>
      <c r="FJ33" s="69">
        <v>994180</v>
      </c>
      <c r="FK33" s="132">
        <v>0</v>
      </c>
      <c r="FL33" s="132">
        <v>0</v>
      </c>
      <c r="FM33" s="69">
        <v>994180</v>
      </c>
      <c r="FN33" s="69">
        <v>837360</v>
      </c>
      <c r="FO33" s="69">
        <v>156820</v>
      </c>
      <c r="FQ33" s="133" t="s">
        <v>70</v>
      </c>
      <c r="FR33" s="132">
        <v>1</v>
      </c>
      <c r="FS33" s="139">
        <v>1043540</v>
      </c>
      <c r="FT33" s="138">
        <v>0</v>
      </c>
      <c r="FU33" s="138">
        <v>0</v>
      </c>
      <c r="FV33" s="141">
        <v>1043540</v>
      </c>
      <c r="FW33" s="141">
        <v>881820</v>
      </c>
      <c r="FX33" s="141">
        <v>161720</v>
      </c>
      <c r="FZ33" s="133" t="s">
        <v>70</v>
      </c>
      <c r="GA33" s="132">
        <v>1</v>
      </c>
      <c r="GB33" s="69">
        <v>1082170</v>
      </c>
      <c r="GC33" s="132">
        <v>0</v>
      </c>
      <c r="GD33" s="132">
        <v>0</v>
      </c>
      <c r="GE33" s="69">
        <v>1082170</v>
      </c>
      <c r="GF33" s="69">
        <v>920450</v>
      </c>
      <c r="GG33" s="69">
        <v>161720</v>
      </c>
    </row>
    <row r="34" spans="1:189" x14ac:dyDescent="0.25">
      <c r="B34" s="98" t="s">
        <v>38</v>
      </c>
      <c r="C34" s="98">
        <v>11</v>
      </c>
      <c r="D34" s="99">
        <v>2660550</v>
      </c>
      <c r="E34" s="98">
        <v>0</v>
      </c>
      <c r="F34" s="98">
        <v>0</v>
      </c>
      <c r="G34" s="99">
        <v>2660550</v>
      </c>
      <c r="H34" s="99">
        <v>2134930</v>
      </c>
      <c r="I34" s="99">
        <v>525620</v>
      </c>
      <c r="K34" s="101" t="s">
        <v>38</v>
      </c>
      <c r="L34" s="101">
        <v>12</v>
      </c>
      <c r="M34" s="102">
        <v>2810890</v>
      </c>
      <c r="N34" s="101">
        <v>0</v>
      </c>
      <c r="O34" s="101">
        <v>0</v>
      </c>
      <c r="P34" s="102">
        <v>2810890</v>
      </c>
      <c r="Q34" s="102">
        <v>2258990</v>
      </c>
      <c r="R34" s="102">
        <v>551900</v>
      </c>
      <c r="T34" s="98" t="s">
        <v>35</v>
      </c>
      <c r="U34" s="98">
        <v>4</v>
      </c>
      <c r="V34" s="99">
        <v>2220230</v>
      </c>
      <c r="W34" s="98">
        <v>0</v>
      </c>
      <c r="X34" s="98">
        <v>0</v>
      </c>
      <c r="Y34" s="99">
        <v>2220230</v>
      </c>
      <c r="Z34" s="99">
        <v>1338190</v>
      </c>
      <c r="AA34" s="99">
        <v>882040</v>
      </c>
      <c r="AC34" s="101" t="s">
        <v>36</v>
      </c>
      <c r="AD34" s="101">
        <v>8</v>
      </c>
      <c r="AE34" s="102">
        <v>6474950</v>
      </c>
      <c r="AF34" s="101">
        <v>0</v>
      </c>
      <c r="AG34" s="101">
        <v>0</v>
      </c>
      <c r="AH34" s="102">
        <v>6474950</v>
      </c>
      <c r="AI34" s="102">
        <v>5074540</v>
      </c>
      <c r="AJ34" s="102">
        <v>1400410</v>
      </c>
      <c r="AL34" s="101" t="s">
        <v>35</v>
      </c>
      <c r="AM34" s="101">
        <v>4</v>
      </c>
      <c r="AN34" s="102">
        <v>2462690</v>
      </c>
      <c r="AO34" s="101">
        <v>0</v>
      </c>
      <c r="AP34" s="101">
        <v>0</v>
      </c>
      <c r="AQ34" s="102">
        <v>2462690</v>
      </c>
      <c r="AR34" s="102">
        <v>1492450</v>
      </c>
      <c r="AS34" s="102">
        <v>970240</v>
      </c>
      <c r="AU34" s="101" t="s">
        <v>34</v>
      </c>
      <c r="AV34" s="101">
        <v>2</v>
      </c>
      <c r="AW34" s="102">
        <v>24206620</v>
      </c>
      <c r="AX34" s="101">
        <v>0</v>
      </c>
      <c r="AY34" s="101">
        <v>0</v>
      </c>
      <c r="AZ34" s="102">
        <v>24206620</v>
      </c>
      <c r="BA34" s="102">
        <v>22275410</v>
      </c>
      <c r="BB34" s="102">
        <v>1931210</v>
      </c>
      <c r="BD34" s="101">
        <v>701</v>
      </c>
      <c r="BE34" s="101">
        <v>145</v>
      </c>
      <c r="BF34" s="102">
        <v>140536150</v>
      </c>
      <c r="BG34" s="102">
        <v>106403570</v>
      </c>
      <c r="BH34" s="102">
        <v>106710750</v>
      </c>
      <c r="BI34" s="101">
        <v>0</v>
      </c>
      <c r="BJ34" s="102">
        <v>121192200</v>
      </c>
      <c r="BK34" s="102">
        <v>19343950</v>
      </c>
      <c r="BM34" s="101" t="s">
        <v>34</v>
      </c>
      <c r="BN34" s="101">
        <v>2</v>
      </c>
      <c r="BO34" s="102">
        <v>24641820</v>
      </c>
      <c r="BP34" s="101">
        <v>0</v>
      </c>
      <c r="BQ34" s="101">
        <v>0</v>
      </c>
      <c r="BR34" s="102">
        <v>24641820</v>
      </c>
      <c r="BS34" s="102">
        <v>22498170</v>
      </c>
      <c r="BT34" s="102">
        <v>2143650</v>
      </c>
      <c r="BV34" s="101" t="s">
        <v>36</v>
      </c>
      <c r="BW34" s="101">
        <v>11</v>
      </c>
      <c r="BX34" s="102">
        <v>8365960</v>
      </c>
      <c r="BY34" s="101">
        <v>0</v>
      </c>
      <c r="BZ34" s="101">
        <v>0</v>
      </c>
      <c r="CA34" s="102">
        <v>8365960</v>
      </c>
      <c r="CB34" s="102">
        <v>6223940</v>
      </c>
      <c r="CC34" s="102">
        <v>2142020</v>
      </c>
      <c r="CE34" s="101" t="s">
        <v>62</v>
      </c>
      <c r="CF34" s="101">
        <v>1</v>
      </c>
      <c r="CG34" s="102">
        <v>1748790</v>
      </c>
      <c r="CH34" s="101">
        <v>0</v>
      </c>
      <c r="CI34" s="101">
        <v>0</v>
      </c>
      <c r="CJ34" s="102">
        <v>1748790</v>
      </c>
      <c r="CK34" s="102">
        <v>1062370</v>
      </c>
      <c r="CL34" s="102">
        <v>686420</v>
      </c>
      <c r="CN34" s="101" t="s">
        <v>62</v>
      </c>
      <c r="CO34" s="101">
        <v>1</v>
      </c>
      <c r="CP34" s="102">
        <v>1368240</v>
      </c>
      <c r="CQ34" s="101">
        <v>0</v>
      </c>
      <c r="CR34" s="101">
        <v>0</v>
      </c>
      <c r="CS34" s="102">
        <v>1368240</v>
      </c>
      <c r="CT34" s="102">
        <v>983880</v>
      </c>
      <c r="CU34" s="102">
        <v>384360</v>
      </c>
      <c r="CW34" s="101" t="s">
        <v>35</v>
      </c>
      <c r="CX34" s="101">
        <v>4</v>
      </c>
      <c r="CY34" s="102">
        <v>5514460</v>
      </c>
      <c r="CZ34" s="101">
        <v>0</v>
      </c>
      <c r="DA34" s="101">
        <v>0</v>
      </c>
      <c r="DB34" s="102">
        <v>5514460</v>
      </c>
      <c r="DC34" s="102">
        <v>2919990</v>
      </c>
      <c r="DD34" s="102">
        <v>2594470</v>
      </c>
      <c r="DF34" s="101" t="s">
        <v>62</v>
      </c>
      <c r="DG34" s="101">
        <v>1</v>
      </c>
      <c r="DH34" s="102">
        <v>2080750</v>
      </c>
      <c r="DI34" s="101">
        <v>0</v>
      </c>
      <c r="DJ34" s="101">
        <v>0</v>
      </c>
      <c r="DK34" s="102">
        <v>2080750</v>
      </c>
      <c r="DL34" s="102">
        <v>1007790</v>
      </c>
      <c r="DM34" s="102">
        <v>1072960</v>
      </c>
      <c r="DO34" s="125" t="s">
        <v>62</v>
      </c>
      <c r="DP34" s="31">
        <v>1</v>
      </c>
      <c r="DQ34" s="69">
        <v>2112610</v>
      </c>
      <c r="DR34" s="31">
        <v>0</v>
      </c>
      <c r="DS34" s="31">
        <v>0</v>
      </c>
      <c r="DT34" s="69">
        <v>2112610</v>
      </c>
      <c r="DU34" s="69">
        <v>1039650</v>
      </c>
      <c r="DV34" s="69">
        <v>1072960</v>
      </c>
      <c r="DX34" s="133" t="s">
        <v>62</v>
      </c>
      <c r="DY34" s="132">
        <v>1</v>
      </c>
      <c r="DZ34" s="69">
        <v>2508980</v>
      </c>
      <c r="EA34" s="132">
        <v>0</v>
      </c>
      <c r="EB34" s="132">
        <v>0</v>
      </c>
      <c r="EC34" s="69">
        <v>2508980</v>
      </c>
      <c r="ED34" s="69">
        <v>1061210</v>
      </c>
      <c r="EE34" s="69">
        <v>1447770</v>
      </c>
      <c r="EG34" s="133" t="s">
        <v>71</v>
      </c>
      <c r="EH34" s="132">
        <v>2</v>
      </c>
      <c r="EI34" s="69">
        <v>239820</v>
      </c>
      <c r="EJ34" s="132">
        <v>0</v>
      </c>
      <c r="EK34" s="132">
        <v>0</v>
      </c>
      <c r="EL34" s="69">
        <v>239820</v>
      </c>
      <c r="EM34" s="132">
        <v>0</v>
      </c>
      <c r="EN34" s="69">
        <v>239820</v>
      </c>
      <c r="EP34" s="133" t="s">
        <v>36</v>
      </c>
      <c r="EQ34" s="132">
        <v>10</v>
      </c>
      <c r="ER34" s="69">
        <v>10945310</v>
      </c>
      <c r="ES34" s="132">
        <v>0</v>
      </c>
      <c r="ET34" s="132">
        <v>0</v>
      </c>
      <c r="EU34" s="69">
        <v>10945310</v>
      </c>
      <c r="EV34" s="69">
        <v>6360070</v>
      </c>
      <c r="EW34" s="69">
        <v>4585240</v>
      </c>
      <c r="EY34" s="133" t="s">
        <v>37</v>
      </c>
      <c r="EZ34" s="132">
        <v>2</v>
      </c>
      <c r="FA34" s="69">
        <v>3232200</v>
      </c>
      <c r="FB34" s="132">
        <v>0</v>
      </c>
      <c r="FC34" s="132">
        <v>0</v>
      </c>
      <c r="FD34" s="69">
        <v>3232200</v>
      </c>
      <c r="FE34" s="69">
        <v>2510240</v>
      </c>
      <c r="FF34" s="69">
        <v>721960</v>
      </c>
      <c r="FH34" s="133" t="s">
        <v>71</v>
      </c>
      <c r="FI34" s="132">
        <v>1</v>
      </c>
      <c r="FJ34" s="69">
        <v>51160</v>
      </c>
      <c r="FK34" s="132">
        <v>0</v>
      </c>
      <c r="FL34" s="132">
        <v>0</v>
      </c>
      <c r="FM34" s="69">
        <v>51160</v>
      </c>
      <c r="FN34" s="132">
        <v>0</v>
      </c>
      <c r="FO34" s="69">
        <v>51160</v>
      </c>
      <c r="FQ34" s="133" t="s">
        <v>71</v>
      </c>
      <c r="FR34" s="132">
        <v>1</v>
      </c>
      <c r="FS34" s="139">
        <v>54570</v>
      </c>
      <c r="FT34" s="138">
        <v>0</v>
      </c>
      <c r="FU34" s="138">
        <v>0</v>
      </c>
      <c r="FV34" s="141">
        <v>54570</v>
      </c>
      <c r="FW34" s="140">
        <v>0</v>
      </c>
      <c r="FX34" s="141">
        <v>54570</v>
      </c>
      <c r="FZ34" s="133" t="s">
        <v>71</v>
      </c>
      <c r="GA34" s="132">
        <v>1</v>
      </c>
      <c r="GB34" s="69">
        <v>54570</v>
      </c>
      <c r="GC34" s="132">
        <v>0</v>
      </c>
      <c r="GD34" s="132">
        <v>0</v>
      </c>
      <c r="GE34" s="69">
        <v>54570</v>
      </c>
      <c r="GF34" s="132">
        <v>0</v>
      </c>
      <c r="GG34" s="69">
        <v>54570</v>
      </c>
    </row>
    <row r="35" spans="1:189" x14ac:dyDescent="0.25">
      <c r="B35" s="98" t="s">
        <v>39</v>
      </c>
      <c r="C35" s="98">
        <v>8</v>
      </c>
      <c r="D35" s="99">
        <v>2083020</v>
      </c>
      <c r="E35" s="98">
        <v>0</v>
      </c>
      <c r="F35" s="98">
        <v>0</v>
      </c>
      <c r="G35" s="99">
        <v>2083020</v>
      </c>
      <c r="H35" s="99">
        <v>697580</v>
      </c>
      <c r="I35" s="99">
        <v>1385440</v>
      </c>
      <c r="K35" s="101" t="s">
        <v>39</v>
      </c>
      <c r="L35" s="101">
        <v>8</v>
      </c>
      <c r="M35" s="102">
        <v>1124150</v>
      </c>
      <c r="N35" s="101">
        <v>0</v>
      </c>
      <c r="O35" s="101">
        <v>0</v>
      </c>
      <c r="P35" s="102">
        <v>1124150</v>
      </c>
      <c r="Q35" s="102">
        <v>124200</v>
      </c>
      <c r="R35" s="102">
        <v>999950</v>
      </c>
      <c r="T35" s="98" t="s">
        <v>36</v>
      </c>
      <c r="U35" s="98">
        <v>7</v>
      </c>
      <c r="V35" s="99">
        <v>6250710</v>
      </c>
      <c r="W35" s="98">
        <v>0</v>
      </c>
      <c r="X35" s="98">
        <v>0</v>
      </c>
      <c r="Y35" s="99">
        <v>6250710</v>
      </c>
      <c r="Z35" s="99">
        <v>4883150</v>
      </c>
      <c r="AA35" s="99">
        <v>1367560</v>
      </c>
      <c r="AC35" s="101" t="s">
        <v>37</v>
      </c>
      <c r="AD35" s="101">
        <v>3</v>
      </c>
      <c r="AE35" s="102">
        <v>273430</v>
      </c>
      <c r="AF35" s="101">
        <v>0</v>
      </c>
      <c r="AG35" s="101">
        <v>0</v>
      </c>
      <c r="AH35" s="102">
        <v>273430</v>
      </c>
      <c r="AI35" s="102">
        <v>273430</v>
      </c>
      <c r="AJ35" s="101">
        <v>0</v>
      </c>
      <c r="AL35" s="101" t="s">
        <v>62</v>
      </c>
      <c r="AM35" s="101">
        <v>1</v>
      </c>
      <c r="AN35" s="102">
        <v>1606020</v>
      </c>
      <c r="AO35" s="101">
        <v>0</v>
      </c>
      <c r="AP35" s="101">
        <v>0</v>
      </c>
      <c r="AQ35" s="102">
        <v>1606020</v>
      </c>
      <c r="AR35" s="102">
        <v>1011400</v>
      </c>
      <c r="AS35" s="102">
        <v>594620</v>
      </c>
      <c r="AU35" s="101" t="s">
        <v>35</v>
      </c>
      <c r="AV35" s="101">
        <v>4</v>
      </c>
      <c r="AW35" s="102">
        <v>2561190</v>
      </c>
      <c r="AX35" s="101">
        <v>0</v>
      </c>
      <c r="AY35" s="101">
        <v>0</v>
      </c>
      <c r="AZ35" s="102">
        <v>2561190</v>
      </c>
      <c r="BA35" s="102">
        <v>1552140</v>
      </c>
      <c r="BB35" s="102">
        <v>1009050</v>
      </c>
      <c r="BD35" s="101">
        <v>781</v>
      </c>
      <c r="BE35" s="101">
        <v>1</v>
      </c>
      <c r="BF35" s="102">
        <v>573620</v>
      </c>
      <c r="BG35" s="101">
        <v>0</v>
      </c>
      <c r="BH35" s="101">
        <v>0</v>
      </c>
      <c r="BI35" s="102">
        <v>573620</v>
      </c>
      <c r="BJ35" s="102">
        <v>456140</v>
      </c>
      <c r="BK35" s="102">
        <v>117480</v>
      </c>
      <c r="BM35" s="101" t="s">
        <v>35</v>
      </c>
      <c r="BN35" s="101">
        <v>4</v>
      </c>
      <c r="BO35" s="102">
        <v>2687720</v>
      </c>
      <c r="BP35" s="101">
        <v>0</v>
      </c>
      <c r="BQ35" s="101">
        <v>0</v>
      </c>
      <c r="BR35" s="102">
        <v>2687720</v>
      </c>
      <c r="BS35" s="102">
        <v>1567660</v>
      </c>
      <c r="BT35" s="102">
        <v>1120060</v>
      </c>
      <c r="BV35" s="101" t="s">
        <v>63</v>
      </c>
      <c r="BW35" s="101">
        <v>1</v>
      </c>
      <c r="BX35" s="102">
        <v>5380940</v>
      </c>
      <c r="BY35" s="101">
        <v>0</v>
      </c>
      <c r="BZ35" s="101">
        <v>0</v>
      </c>
      <c r="CA35" s="102">
        <v>5380940</v>
      </c>
      <c r="CB35" s="102">
        <v>5171310</v>
      </c>
      <c r="CC35" s="102">
        <v>209630</v>
      </c>
      <c r="CE35" s="101" t="s">
        <v>70</v>
      </c>
      <c r="CF35" s="101">
        <v>1</v>
      </c>
      <c r="CG35" s="102">
        <v>567580</v>
      </c>
      <c r="CH35" s="101">
        <v>0</v>
      </c>
      <c r="CI35" s="101">
        <v>0</v>
      </c>
      <c r="CJ35" s="102">
        <v>567580</v>
      </c>
      <c r="CK35" s="102">
        <v>410760</v>
      </c>
      <c r="CL35" s="102">
        <v>156820</v>
      </c>
      <c r="CN35" s="101" t="s">
        <v>70</v>
      </c>
      <c r="CO35" s="101">
        <v>1</v>
      </c>
      <c r="CP35" s="102">
        <v>975070</v>
      </c>
      <c r="CQ35" s="101">
        <v>0</v>
      </c>
      <c r="CR35" s="101">
        <v>0</v>
      </c>
      <c r="CS35" s="102">
        <v>975070</v>
      </c>
      <c r="CT35" s="102">
        <v>818250</v>
      </c>
      <c r="CU35" s="102">
        <v>156820</v>
      </c>
      <c r="CW35" s="101" t="s">
        <v>62</v>
      </c>
      <c r="CX35" s="101">
        <v>1</v>
      </c>
      <c r="CY35" s="102">
        <v>2060600</v>
      </c>
      <c r="CZ35" s="101">
        <v>0</v>
      </c>
      <c r="DA35" s="101">
        <v>0</v>
      </c>
      <c r="DB35" s="102">
        <v>2060600</v>
      </c>
      <c r="DC35" s="102">
        <v>987640</v>
      </c>
      <c r="DD35" s="102">
        <v>1072960</v>
      </c>
      <c r="DF35" s="101" t="s">
        <v>70</v>
      </c>
      <c r="DG35" s="101">
        <v>1</v>
      </c>
      <c r="DH35" s="102">
        <v>893540</v>
      </c>
      <c r="DI35" s="101">
        <v>0</v>
      </c>
      <c r="DJ35" s="101">
        <v>0</v>
      </c>
      <c r="DK35" s="102">
        <v>893540</v>
      </c>
      <c r="DL35" s="102">
        <v>736720</v>
      </c>
      <c r="DM35" s="102">
        <v>156820</v>
      </c>
      <c r="DO35" s="125" t="s">
        <v>70</v>
      </c>
      <c r="DP35" s="31">
        <v>1</v>
      </c>
      <c r="DQ35" s="69">
        <v>912650</v>
      </c>
      <c r="DR35" s="31">
        <v>0</v>
      </c>
      <c r="DS35" s="31">
        <v>0</v>
      </c>
      <c r="DT35" s="69">
        <v>912650</v>
      </c>
      <c r="DU35" s="69">
        <v>755830</v>
      </c>
      <c r="DV35" s="69">
        <v>156820</v>
      </c>
      <c r="DX35" s="133" t="s">
        <v>70</v>
      </c>
      <c r="DY35" s="132">
        <v>1</v>
      </c>
      <c r="DZ35" s="69">
        <v>939280</v>
      </c>
      <c r="EA35" s="132">
        <v>0</v>
      </c>
      <c r="EB35" s="132">
        <v>0</v>
      </c>
      <c r="EC35" s="69">
        <v>939280</v>
      </c>
      <c r="ED35" s="69">
        <v>782460</v>
      </c>
      <c r="EE35" s="69">
        <v>156820</v>
      </c>
      <c r="EG35" s="133" t="s">
        <v>36</v>
      </c>
      <c r="EH35" s="132">
        <v>10</v>
      </c>
      <c r="EI35" s="69">
        <v>10743810</v>
      </c>
      <c r="EJ35" s="132">
        <v>0</v>
      </c>
      <c r="EK35" s="132">
        <v>0</v>
      </c>
      <c r="EL35" s="69">
        <v>10743810</v>
      </c>
      <c r="EM35" s="69">
        <v>6158570</v>
      </c>
      <c r="EN35" s="69">
        <v>4585240</v>
      </c>
      <c r="EP35" s="133" t="s">
        <v>37</v>
      </c>
      <c r="EQ35" s="132">
        <v>1</v>
      </c>
      <c r="ER35" s="69">
        <v>2607350</v>
      </c>
      <c r="ES35" s="132">
        <v>0</v>
      </c>
      <c r="ET35" s="132">
        <v>0</v>
      </c>
      <c r="EU35" s="69">
        <v>2607350</v>
      </c>
      <c r="EV35" s="69">
        <v>1965080</v>
      </c>
      <c r="EW35" s="69">
        <v>642270</v>
      </c>
      <c r="EY35" s="133" t="s">
        <v>63</v>
      </c>
      <c r="EZ35" s="132">
        <v>2</v>
      </c>
      <c r="FA35" s="69">
        <v>7881440</v>
      </c>
      <c r="FB35" s="132">
        <v>0</v>
      </c>
      <c r="FC35" s="132">
        <v>0</v>
      </c>
      <c r="FD35" s="69">
        <v>7881440</v>
      </c>
      <c r="FE35" s="69">
        <v>5171310</v>
      </c>
      <c r="FF35" s="69">
        <v>2710130</v>
      </c>
      <c r="FH35" s="133" t="s">
        <v>36</v>
      </c>
      <c r="FI35" s="132">
        <v>11</v>
      </c>
      <c r="FJ35" s="69">
        <v>12393590</v>
      </c>
      <c r="FK35" s="132">
        <v>0</v>
      </c>
      <c r="FL35" s="132">
        <v>0</v>
      </c>
      <c r="FM35" s="69">
        <v>12393590</v>
      </c>
      <c r="FN35" s="69">
        <v>7218780</v>
      </c>
      <c r="FO35" s="69">
        <v>5174810</v>
      </c>
      <c r="FQ35" s="133" t="s">
        <v>36</v>
      </c>
      <c r="FR35" s="132">
        <v>9</v>
      </c>
      <c r="FS35" s="139">
        <v>13415840</v>
      </c>
      <c r="FT35" s="138">
        <v>0</v>
      </c>
      <c r="FU35" s="138">
        <v>0</v>
      </c>
      <c r="FV35" s="141">
        <v>13415840</v>
      </c>
      <c r="FW35" s="141">
        <v>8164700</v>
      </c>
      <c r="FX35" s="141">
        <v>5251140</v>
      </c>
      <c r="FZ35" s="133" t="s">
        <v>36</v>
      </c>
      <c r="GA35" s="132">
        <v>11</v>
      </c>
      <c r="GB35" s="69">
        <v>14734470</v>
      </c>
      <c r="GC35" s="132">
        <v>0</v>
      </c>
      <c r="GD35" s="132">
        <v>0</v>
      </c>
      <c r="GE35" s="69">
        <v>14734470</v>
      </c>
      <c r="GF35" s="69">
        <v>9061900</v>
      </c>
      <c r="GG35" s="69">
        <v>5672570</v>
      </c>
    </row>
    <row r="36" spans="1:189" x14ac:dyDescent="0.25">
      <c r="B36" s="98" t="s">
        <v>40</v>
      </c>
      <c r="C36" s="98">
        <v>7</v>
      </c>
      <c r="D36" s="98">
        <v>0</v>
      </c>
      <c r="E36" s="98">
        <v>0</v>
      </c>
      <c r="F36" s="98">
        <v>0</v>
      </c>
      <c r="G36" s="98">
        <v>0</v>
      </c>
      <c r="H36" s="98">
        <v>0</v>
      </c>
      <c r="I36" s="98">
        <v>0</v>
      </c>
      <c r="K36" s="101" t="s">
        <v>40</v>
      </c>
      <c r="L36" s="101">
        <v>7</v>
      </c>
      <c r="M36" s="101">
        <v>0</v>
      </c>
      <c r="N36" s="101">
        <v>0</v>
      </c>
      <c r="O36" s="101">
        <v>0</v>
      </c>
      <c r="P36" s="101">
        <v>0</v>
      </c>
      <c r="Q36" s="101">
        <v>0</v>
      </c>
      <c r="R36" s="101">
        <v>0</v>
      </c>
      <c r="T36" s="98" t="s">
        <v>37</v>
      </c>
      <c r="U36" s="98">
        <v>6</v>
      </c>
      <c r="V36" s="99">
        <v>1140850</v>
      </c>
      <c r="W36" s="98">
        <v>0</v>
      </c>
      <c r="X36" s="98">
        <v>0</v>
      </c>
      <c r="Y36" s="99">
        <v>1140850</v>
      </c>
      <c r="Z36" s="99">
        <v>903550</v>
      </c>
      <c r="AA36" s="99">
        <v>237300</v>
      </c>
      <c r="AC36" s="101" t="s">
        <v>63</v>
      </c>
      <c r="AD36" s="101">
        <v>1</v>
      </c>
      <c r="AE36" s="102">
        <v>165090</v>
      </c>
      <c r="AF36" s="101">
        <v>0</v>
      </c>
      <c r="AG36" s="101">
        <v>0</v>
      </c>
      <c r="AH36" s="102">
        <v>165090</v>
      </c>
      <c r="AI36" s="101">
        <v>0</v>
      </c>
      <c r="AJ36" s="102">
        <v>165090</v>
      </c>
      <c r="AL36" s="101" t="s">
        <v>36</v>
      </c>
      <c r="AM36" s="101">
        <v>8</v>
      </c>
      <c r="AN36" s="102">
        <v>7161570</v>
      </c>
      <c r="AO36" s="101">
        <v>0</v>
      </c>
      <c r="AP36" s="101">
        <v>0</v>
      </c>
      <c r="AQ36" s="102">
        <v>7161570</v>
      </c>
      <c r="AR36" s="102">
        <v>5611900</v>
      </c>
      <c r="AS36" s="102">
        <v>1549670</v>
      </c>
      <c r="AU36" s="101" t="s">
        <v>62</v>
      </c>
      <c r="AV36" s="101">
        <v>1</v>
      </c>
      <c r="AW36" s="102">
        <v>1670250</v>
      </c>
      <c r="AX36" s="101">
        <v>0</v>
      </c>
      <c r="AY36" s="101">
        <v>0</v>
      </c>
      <c r="AZ36" s="102">
        <v>1670250</v>
      </c>
      <c r="BA36" s="102">
        <v>1051850</v>
      </c>
      <c r="BB36" s="102">
        <v>618400</v>
      </c>
      <c r="BD36" s="101" t="s">
        <v>34</v>
      </c>
      <c r="BE36" s="101">
        <v>2</v>
      </c>
      <c r="BF36" s="102">
        <v>24641820</v>
      </c>
      <c r="BG36" s="101">
        <v>0</v>
      </c>
      <c r="BH36" s="101">
        <v>0</v>
      </c>
      <c r="BI36" s="102">
        <v>24641820</v>
      </c>
      <c r="BJ36" s="102">
        <v>22498170</v>
      </c>
      <c r="BK36" s="102">
        <v>2143650</v>
      </c>
      <c r="BM36" s="101" t="s">
        <v>62</v>
      </c>
      <c r="BN36" s="101">
        <v>1</v>
      </c>
      <c r="BO36" s="102">
        <v>1748790</v>
      </c>
      <c r="BP36" s="101">
        <v>0</v>
      </c>
      <c r="BQ36" s="101">
        <v>0</v>
      </c>
      <c r="BR36" s="102">
        <v>1748790</v>
      </c>
      <c r="BS36" s="102">
        <v>1062370</v>
      </c>
      <c r="BT36" s="102">
        <v>686420</v>
      </c>
      <c r="BV36" s="101" t="s">
        <v>38</v>
      </c>
      <c r="BW36" s="101">
        <v>10</v>
      </c>
      <c r="BX36" s="102">
        <v>3887050</v>
      </c>
      <c r="BY36" s="101">
        <v>0</v>
      </c>
      <c r="BZ36" s="101">
        <v>0</v>
      </c>
      <c r="CA36" s="102">
        <v>3887050</v>
      </c>
      <c r="CB36" s="102">
        <v>2979860</v>
      </c>
      <c r="CC36" s="102">
        <v>907190</v>
      </c>
      <c r="CE36" s="101" t="s">
        <v>36</v>
      </c>
      <c r="CF36" s="101">
        <v>11</v>
      </c>
      <c r="CG36" s="102">
        <v>8094510</v>
      </c>
      <c r="CH36" s="101">
        <v>0</v>
      </c>
      <c r="CI36" s="101">
        <v>0</v>
      </c>
      <c r="CJ36" s="102">
        <v>8094510</v>
      </c>
      <c r="CK36" s="102">
        <v>5589090</v>
      </c>
      <c r="CL36" s="102">
        <v>2505420</v>
      </c>
      <c r="CN36" s="101" t="s">
        <v>36</v>
      </c>
      <c r="CO36" s="101">
        <v>11</v>
      </c>
      <c r="CP36" s="102">
        <v>8355750</v>
      </c>
      <c r="CQ36" s="101">
        <v>0</v>
      </c>
      <c r="CR36" s="101">
        <v>0</v>
      </c>
      <c r="CS36" s="102">
        <v>8355750</v>
      </c>
      <c r="CT36" s="102">
        <v>5850330</v>
      </c>
      <c r="CU36" s="102">
        <v>2505420</v>
      </c>
      <c r="CW36" s="101" t="s">
        <v>70</v>
      </c>
      <c r="CX36" s="101">
        <v>1</v>
      </c>
      <c r="CY36" s="102">
        <v>985610</v>
      </c>
      <c r="CZ36" s="101">
        <v>0</v>
      </c>
      <c r="DA36" s="101">
        <v>0</v>
      </c>
      <c r="DB36" s="102">
        <v>985610</v>
      </c>
      <c r="DC36" s="102">
        <v>828790</v>
      </c>
      <c r="DD36" s="102">
        <v>156820</v>
      </c>
      <c r="DF36" s="101" t="s">
        <v>71</v>
      </c>
      <c r="DG36" s="101">
        <v>2</v>
      </c>
      <c r="DH36" s="102">
        <v>192320</v>
      </c>
      <c r="DI36" s="101">
        <v>0</v>
      </c>
      <c r="DJ36" s="101">
        <v>0</v>
      </c>
      <c r="DK36" s="102">
        <v>192320</v>
      </c>
      <c r="DL36" s="101">
        <v>0</v>
      </c>
      <c r="DM36" s="102">
        <v>192320</v>
      </c>
      <c r="DO36" s="125" t="s">
        <v>71</v>
      </c>
      <c r="DP36" s="31">
        <v>2</v>
      </c>
      <c r="DQ36" s="69">
        <v>192320</v>
      </c>
      <c r="DR36" s="31">
        <v>0</v>
      </c>
      <c r="DS36" s="31">
        <v>0</v>
      </c>
      <c r="DT36" s="69">
        <v>192320</v>
      </c>
      <c r="DU36" s="31">
        <v>0</v>
      </c>
      <c r="DV36" s="69">
        <v>192320</v>
      </c>
      <c r="DX36" s="133" t="s">
        <v>71</v>
      </c>
      <c r="DY36" s="132">
        <v>2</v>
      </c>
      <c r="DZ36" s="69">
        <v>239820</v>
      </c>
      <c r="EA36" s="132">
        <v>0</v>
      </c>
      <c r="EB36" s="132">
        <v>0</v>
      </c>
      <c r="EC36" s="69">
        <v>239820</v>
      </c>
      <c r="ED36" s="132">
        <v>0</v>
      </c>
      <c r="EE36" s="69">
        <v>239820</v>
      </c>
      <c r="EG36" s="133" t="s">
        <v>37</v>
      </c>
      <c r="EH36" s="132">
        <v>2</v>
      </c>
      <c r="EI36" s="69">
        <v>2918410</v>
      </c>
      <c r="EJ36" s="132">
        <v>0</v>
      </c>
      <c r="EK36" s="132">
        <v>0</v>
      </c>
      <c r="EL36" s="69">
        <v>2918410</v>
      </c>
      <c r="EM36" s="69">
        <v>2196450</v>
      </c>
      <c r="EN36" s="69">
        <v>721960</v>
      </c>
      <c r="EP36" s="133" t="s">
        <v>63</v>
      </c>
      <c r="EQ36" s="132">
        <v>2</v>
      </c>
      <c r="ER36" s="69">
        <v>7881440</v>
      </c>
      <c r="ES36" s="132">
        <v>0</v>
      </c>
      <c r="ET36" s="132">
        <v>0</v>
      </c>
      <c r="EU36" s="69">
        <v>7881440</v>
      </c>
      <c r="EV36" s="69">
        <v>5171310</v>
      </c>
      <c r="EW36" s="69">
        <v>2710130</v>
      </c>
      <c r="EY36" s="133" t="s">
        <v>38</v>
      </c>
      <c r="EZ36" s="132">
        <v>10</v>
      </c>
      <c r="FA36" s="69">
        <v>4735990</v>
      </c>
      <c r="FB36" s="132">
        <v>0</v>
      </c>
      <c r="FC36" s="132">
        <v>0</v>
      </c>
      <c r="FD36" s="69">
        <v>4735990</v>
      </c>
      <c r="FE36" s="69">
        <v>3106500</v>
      </c>
      <c r="FF36" s="69">
        <v>1629490</v>
      </c>
      <c r="FH36" s="133" t="s">
        <v>37</v>
      </c>
      <c r="FI36" s="132">
        <v>2</v>
      </c>
      <c r="FJ36" s="69">
        <v>3232200</v>
      </c>
      <c r="FK36" s="132">
        <v>0</v>
      </c>
      <c r="FL36" s="132">
        <v>0</v>
      </c>
      <c r="FM36" s="69">
        <v>3232200</v>
      </c>
      <c r="FN36" s="69">
        <v>2510240</v>
      </c>
      <c r="FO36" s="69">
        <v>721960</v>
      </c>
      <c r="FQ36" s="133" t="s">
        <v>37</v>
      </c>
      <c r="FR36" s="132">
        <v>2</v>
      </c>
      <c r="FS36" s="139">
        <v>3223130</v>
      </c>
      <c r="FT36" s="138">
        <v>0</v>
      </c>
      <c r="FU36" s="138">
        <v>0</v>
      </c>
      <c r="FV36" s="141">
        <v>3223130</v>
      </c>
      <c r="FW36" s="141">
        <v>2455860</v>
      </c>
      <c r="FX36" s="141">
        <v>767270</v>
      </c>
      <c r="FZ36" s="133" t="s">
        <v>37</v>
      </c>
      <c r="GA36" s="132">
        <v>2</v>
      </c>
      <c r="GB36" s="69">
        <v>3223130</v>
      </c>
      <c r="GC36" s="132">
        <v>0</v>
      </c>
      <c r="GD36" s="132">
        <v>0</v>
      </c>
      <c r="GE36" s="69">
        <v>3223130</v>
      </c>
      <c r="GF36" s="69">
        <v>2455860</v>
      </c>
      <c r="GG36" s="69">
        <v>767270</v>
      </c>
    </row>
    <row r="37" spans="1:189" x14ac:dyDescent="0.25">
      <c r="B37" s="98" t="s">
        <v>41</v>
      </c>
      <c r="C37" s="98">
        <v>4</v>
      </c>
      <c r="D37" s="99">
        <v>2390620</v>
      </c>
      <c r="E37" s="98">
        <v>0</v>
      </c>
      <c r="F37" s="98">
        <v>0</v>
      </c>
      <c r="G37" s="99">
        <v>2390620</v>
      </c>
      <c r="H37" s="99">
        <v>1381500</v>
      </c>
      <c r="I37" s="99">
        <v>1009120</v>
      </c>
      <c r="K37" s="101" t="s">
        <v>41</v>
      </c>
      <c r="L37" s="101">
        <v>3</v>
      </c>
      <c r="M37" s="102">
        <v>2419140</v>
      </c>
      <c r="N37" s="101">
        <v>0</v>
      </c>
      <c r="O37" s="101">
        <v>0</v>
      </c>
      <c r="P37" s="102">
        <v>2419140</v>
      </c>
      <c r="Q37" s="102">
        <v>1422920</v>
      </c>
      <c r="R37" s="102">
        <v>996220</v>
      </c>
      <c r="T37" s="98" t="s">
        <v>38</v>
      </c>
      <c r="U37" s="98">
        <v>12</v>
      </c>
      <c r="V37" s="99">
        <v>2898850</v>
      </c>
      <c r="W37" s="98">
        <v>0</v>
      </c>
      <c r="X37" s="98">
        <v>0</v>
      </c>
      <c r="Y37" s="99">
        <v>2898850</v>
      </c>
      <c r="Z37" s="99">
        <v>2329340</v>
      </c>
      <c r="AA37" s="99">
        <v>569510</v>
      </c>
      <c r="AC37" s="101" t="s">
        <v>38</v>
      </c>
      <c r="AD37" s="101">
        <v>12</v>
      </c>
      <c r="AE37" s="102">
        <v>2898850</v>
      </c>
      <c r="AF37" s="101">
        <v>0</v>
      </c>
      <c r="AG37" s="101">
        <v>0</v>
      </c>
      <c r="AH37" s="102">
        <v>2898850</v>
      </c>
      <c r="AI37" s="102">
        <v>2329340</v>
      </c>
      <c r="AJ37" s="102">
        <v>569510</v>
      </c>
      <c r="AL37" s="101" t="s">
        <v>37</v>
      </c>
      <c r="AM37" s="101">
        <v>3</v>
      </c>
      <c r="AN37" s="102">
        <v>300770</v>
      </c>
      <c r="AO37" s="101">
        <v>0</v>
      </c>
      <c r="AP37" s="101">
        <v>0</v>
      </c>
      <c r="AQ37" s="102">
        <v>300770</v>
      </c>
      <c r="AR37" s="102">
        <v>300770</v>
      </c>
      <c r="AS37" s="101">
        <v>0</v>
      </c>
      <c r="AU37" s="101" t="s">
        <v>36</v>
      </c>
      <c r="AV37" s="101">
        <v>8</v>
      </c>
      <c r="AW37" s="102">
        <v>7433230</v>
      </c>
      <c r="AX37" s="101">
        <v>0</v>
      </c>
      <c r="AY37" s="101">
        <v>0</v>
      </c>
      <c r="AZ37" s="102">
        <v>7433230</v>
      </c>
      <c r="BA37" s="102">
        <v>5821580</v>
      </c>
      <c r="BB37" s="102">
        <v>1611650</v>
      </c>
      <c r="BD37" s="101" t="s">
        <v>35</v>
      </c>
      <c r="BE37" s="101">
        <v>4</v>
      </c>
      <c r="BF37" s="102">
        <v>2687720</v>
      </c>
      <c r="BG37" s="101">
        <v>0</v>
      </c>
      <c r="BH37" s="101">
        <v>0</v>
      </c>
      <c r="BI37" s="102">
        <v>2687720</v>
      </c>
      <c r="BJ37" s="102">
        <v>1567660</v>
      </c>
      <c r="BK37" s="102">
        <v>1120060</v>
      </c>
      <c r="BM37" s="101" t="s">
        <v>36</v>
      </c>
      <c r="BN37" s="101">
        <v>11</v>
      </c>
      <c r="BO37" s="102">
        <v>8441330</v>
      </c>
      <c r="BP37" s="101">
        <v>0</v>
      </c>
      <c r="BQ37" s="101">
        <v>0</v>
      </c>
      <c r="BR37" s="102">
        <v>8441330</v>
      </c>
      <c r="BS37" s="102">
        <v>6417020</v>
      </c>
      <c r="BT37" s="102">
        <v>2024310</v>
      </c>
      <c r="BV37" s="101" t="s">
        <v>39</v>
      </c>
      <c r="BW37" s="101">
        <v>14</v>
      </c>
      <c r="BX37" s="102">
        <v>7595720</v>
      </c>
      <c r="BY37" s="101">
        <v>0</v>
      </c>
      <c r="BZ37" s="101">
        <v>0</v>
      </c>
      <c r="CA37" s="102">
        <v>7595720</v>
      </c>
      <c r="CB37" s="102">
        <v>772920</v>
      </c>
      <c r="CC37" s="102">
        <v>6822800</v>
      </c>
      <c r="CE37" s="101" t="s">
        <v>63</v>
      </c>
      <c r="CF37" s="101">
        <v>2</v>
      </c>
      <c r="CG37" s="102">
        <v>7064940</v>
      </c>
      <c r="CH37" s="101">
        <v>0</v>
      </c>
      <c r="CI37" s="101">
        <v>0</v>
      </c>
      <c r="CJ37" s="102">
        <v>7064940</v>
      </c>
      <c r="CK37" s="102">
        <v>5171310</v>
      </c>
      <c r="CL37" s="102">
        <v>1893630</v>
      </c>
      <c r="CN37" s="101" t="s">
        <v>63</v>
      </c>
      <c r="CO37" s="101">
        <v>2</v>
      </c>
      <c r="CP37" s="102">
        <v>7064940</v>
      </c>
      <c r="CQ37" s="101">
        <v>0</v>
      </c>
      <c r="CR37" s="101">
        <v>0</v>
      </c>
      <c r="CS37" s="102">
        <v>7064940</v>
      </c>
      <c r="CT37" s="102">
        <v>5171310</v>
      </c>
      <c r="CU37" s="102">
        <v>1893630</v>
      </c>
      <c r="CW37" s="101" t="s">
        <v>71</v>
      </c>
      <c r="CX37" s="101">
        <v>2</v>
      </c>
      <c r="CY37" s="102">
        <v>192320</v>
      </c>
      <c r="CZ37" s="101">
        <v>0</v>
      </c>
      <c r="DA37" s="101">
        <v>0</v>
      </c>
      <c r="DB37" s="102">
        <v>192320</v>
      </c>
      <c r="DC37" s="101">
        <v>0</v>
      </c>
      <c r="DD37" s="102">
        <v>192320</v>
      </c>
      <c r="DF37" s="101" t="s">
        <v>36</v>
      </c>
      <c r="DG37" s="101">
        <v>10</v>
      </c>
      <c r="DH37" s="102">
        <v>7806270</v>
      </c>
      <c r="DI37" s="101">
        <v>0</v>
      </c>
      <c r="DJ37" s="101">
        <v>0</v>
      </c>
      <c r="DK37" s="102">
        <v>7806270</v>
      </c>
      <c r="DL37" s="102">
        <v>5428580</v>
      </c>
      <c r="DM37" s="102">
        <v>2377690</v>
      </c>
      <c r="DO37" s="125" t="s">
        <v>36</v>
      </c>
      <c r="DP37" s="31">
        <v>11</v>
      </c>
      <c r="DQ37" s="69">
        <v>8585880</v>
      </c>
      <c r="DR37" s="31">
        <v>0</v>
      </c>
      <c r="DS37" s="31">
        <v>0</v>
      </c>
      <c r="DT37" s="69">
        <v>8585880</v>
      </c>
      <c r="DU37" s="69">
        <v>5615300</v>
      </c>
      <c r="DV37" s="69">
        <v>2970580</v>
      </c>
      <c r="DX37" s="133" t="s">
        <v>36</v>
      </c>
      <c r="DY37" s="132">
        <v>10</v>
      </c>
      <c r="DZ37" s="69">
        <v>9886630</v>
      </c>
      <c r="EA37" s="132">
        <v>0</v>
      </c>
      <c r="EB37" s="132">
        <v>0</v>
      </c>
      <c r="EC37" s="69">
        <v>9886630</v>
      </c>
      <c r="ED37" s="69">
        <v>6114940</v>
      </c>
      <c r="EE37" s="69">
        <v>3771690</v>
      </c>
      <c r="EG37" s="133" t="s">
        <v>63</v>
      </c>
      <c r="EH37" s="132">
        <v>2</v>
      </c>
      <c r="EI37" s="69">
        <v>7064940</v>
      </c>
      <c r="EJ37" s="132">
        <v>0</v>
      </c>
      <c r="EK37" s="132">
        <v>0</v>
      </c>
      <c r="EL37" s="69">
        <v>7064940</v>
      </c>
      <c r="EM37" s="69">
        <v>5171310</v>
      </c>
      <c r="EN37" s="69">
        <v>1893630</v>
      </c>
      <c r="EP37" s="133" t="s">
        <v>38</v>
      </c>
      <c r="EQ37" s="132">
        <v>10</v>
      </c>
      <c r="ER37" s="69">
        <v>4727670</v>
      </c>
      <c r="ES37" s="132">
        <v>0</v>
      </c>
      <c r="ET37" s="132">
        <v>0</v>
      </c>
      <c r="EU37" s="69">
        <v>4727670</v>
      </c>
      <c r="EV37" s="69">
        <v>3098180</v>
      </c>
      <c r="EW37" s="69">
        <v>1629490</v>
      </c>
      <c r="EY37" s="133" t="s">
        <v>39</v>
      </c>
      <c r="EZ37" s="132">
        <v>40</v>
      </c>
      <c r="FA37" s="69">
        <v>31495000</v>
      </c>
      <c r="FB37" s="132">
        <v>0</v>
      </c>
      <c r="FC37" s="132">
        <v>0</v>
      </c>
      <c r="FD37" s="69">
        <v>31495000</v>
      </c>
      <c r="FE37" s="69">
        <v>19088930</v>
      </c>
      <c r="FF37" s="69">
        <v>12406070</v>
      </c>
      <c r="FH37" s="133" t="s">
        <v>63</v>
      </c>
      <c r="FI37" s="132">
        <v>2</v>
      </c>
      <c r="FJ37" s="69">
        <v>7881440</v>
      </c>
      <c r="FK37" s="132">
        <v>0</v>
      </c>
      <c r="FL37" s="132">
        <v>0</v>
      </c>
      <c r="FM37" s="69">
        <v>7881440</v>
      </c>
      <c r="FN37" s="69">
        <v>5171310</v>
      </c>
      <c r="FO37" s="69">
        <v>2710130</v>
      </c>
      <c r="FQ37" s="133" t="s">
        <v>63</v>
      </c>
      <c r="FR37" s="132">
        <v>2</v>
      </c>
      <c r="FS37" s="139">
        <v>7990860</v>
      </c>
      <c r="FT37" s="138">
        <v>0</v>
      </c>
      <c r="FU37" s="138">
        <v>0</v>
      </c>
      <c r="FV37" s="141">
        <v>7990860</v>
      </c>
      <c r="FW37" s="141">
        <v>5171310</v>
      </c>
      <c r="FX37" s="141">
        <v>2819550</v>
      </c>
      <c r="FZ37" s="133" t="s">
        <v>63</v>
      </c>
      <c r="GA37" s="132">
        <v>2</v>
      </c>
      <c r="GB37" s="69">
        <v>7990860</v>
      </c>
      <c r="GC37" s="132">
        <v>0</v>
      </c>
      <c r="GD37" s="132">
        <v>0</v>
      </c>
      <c r="GE37" s="69">
        <v>7990860</v>
      </c>
      <c r="GF37" s="69">
        <v>5171310</v>
      </c>
      <c r="GG37" s="69">
        <v>2819550</v>
      </c>
    </row>
    <row r="38" spans="1:189" x14ac:dyDescent="0.25">
      <c r="B38" s="98" t="s">
        <v>42</v>
      </c>
      <c r="C38" s="98">
        <v>3</v>
      </c>
      <c r="D38" s="99">
        <v>334440</v>
      </c>
      <c r="E38" s="98">
        <v>0</v>
      </c>
      <c r="F38" s="98">
        <v>0</v>
      </c>
      <c r="G38" s="99">
        <v>334440</v>
      </c>
      <c r="H38" s="99">
        <v>66870</v>
      </c>
      <c r="I38" s="99">
        <v>267570</v>
      </c>
      <c r="K38" s="101" t="s">
        <v>42</v>
      </c>
      <c r="L38" s="101">
        <v>3</v>
      </c>
      <c r="M38" s="102">
        <v>344480</v>
      </c>
      <c r="N38" s="101">
        <v>0</v>
      </c>
      <c r="O38" s="101">
        <v>0</v>
      </c>
      <c r="P38" s="102">
        <v>344480</v>
      </c>
      <c r="Q38" s="102">
        <v>68880</v>
      </c>
      <c r="R38" s="102">
        <v>275600</v>
      </c>
      <c r="T38" s="98" t="s">
        <v>39</v>
      </c>
      <c r="U38" s="98">
        <v>9</v>
      </c>
      <c r="V38" s="99">
        <v>1230380</v>
      </c>
      <c r="W38" s="98">
        <v>0</v>
      </c>
      <c r="X38" s="98">
        <v>0</v>
      </c>
      <c r="Y38" s="99">
        <v>1230380</v>
      </c>
      <c r="Z38" s="99">
        <v>127930</v>
      </c>
      <c r="AA38" s="99">
        <v>1102450</v>
      </c>
      <c r="AC38" s="101" t="s">
        <v>39</v>
      </c>
      <c r="AD38" s="101">
        <v>8</v>
      </c>
      <c r="AE38" s="102">
        <v>1089030</v>
      </c>
      <c r="AF38" s="101">
        <v>0</v>
      </c>
      <c r="AG38" s="101">
        <v>0</v>
      </c>
      <c r="AH38" s="102">
        <v>1089030</v>
      </c>
      <c r="AI38" s="102">
        <v>127930</v>
      </c>
      <c r="AJ38" s="102">
        <v>961100</v>
      </c>
      <c r="AL38" s="101" t="s">
        <v>63</v>
      </c>
      <c r="AM38" s="101">
        <v>1</v>
      </c>
      <c r="AN38" s="102">
        <v>181590</v>
      </c>
      <c r="AO38" s="101">
        <v>0</v>
      </c>
      <c r="AP38" s="101">
        <v>0</v>
      </c>
      <c r="AQ38" s="102">
        <v>181590</v>
      </c>
      <c r="AR38" s="101">
        <v>0</v>
      </c>
      <c r="AS38" s="102">
        <v>181590</v>
      </c>
      <c r="AU38" s="101" t="s">
        <v>37</v>
      </c>
      <c r="AV38" s="101">
        <v>3</v>
      </c>
      <c r="AW38" s="102">
        <v>318420</v>
      </c>
      <c r="AX38" s="101">
        <v>0</v>
      </c>
      <c r="AY38" s="101">
        <v>0</v>
      </c>
      <c r="AZ38" s="102">
        <v>318420</v>
      </c>
      <c r="BA38" s="102">
        <v>318420</v>
      </c>
      <c r="BB38" s="101">
        <v>0</v>
      </c>
      <c r="BD38" s="101" t="s">
        <v>62</v>
      </c>
      <c r="BE38" s="101">
        <v>1</v>
      </c>
      <c r="BF38" s="102">
        <v>1748790</v>
      </c>
      <c r="BG38" s="101">
        <v>0</v>
      </c>
      <c r="BH38" s="101">
        <v>0</v>
      </c>
      <c r="BI38" s="102">
        <v>1748790</v>
      </c>
      <c r="BJ38" s="102">
        <v>1062370</v>
      </c>
      <c r="BK38" s="102">
        <v>686420</v>
      </c>
      <c r="BM38" s="101" t="s">
        <v>63</v>
      </c>
      <c r="BN38" s="101">
        <v>1</v>
      </c>
      <c r="BO38" s="102">
        <v>5380940</v>
      </c>
      <c r="BP38" s="101">
        <v>0</v>
      </c>
      <c r="BQ38" s="101">
        <v>0</v>
      </c>
      <c r="BR38" s="102">
        <v>5380940</v>
      </c>
      <c r="BS38" s="102">
        <v>5171310</v>
      </c>
      <c r="BT38" s="102">
        <v>209630</v>
      </c>
      <c r="BV38" s="101" t="s">
        <v>40</v>
      </c>
      <c r="BW38" s="101">
        <v>11</v>
      </c>
      <c r="BX38" s="101">
        <v>0</v>
      </c>
      <c r="BY38" s="101">
        <v>0</v>
      </c>
      <c r="BZ38" s="101">
        <v>0</v>
      </c>
      <c r="CA38" s="101">
        <v>0</v>
      </c>
      <c r="CB38" s="101">
        <v>0</v>
      </c>
      <c r="CC38" s="101">
        <v>0</v>
      </c>
      <c r="CE38" s="101" t="s">
        <v>38</v>
      </c>
      <c r="CF38" s="101">
        <v>10</v>
      </c>
      <c r="CG38" s="102">
        <v>3975910</v>
      </c>
      <c r="CH38" s="101">
        <v>0</v>
      </c>
      <c r="CI38" s="101">
        <v>0</v>
      </c>
      <c r="CJ38" s="102">
        <v>3975910</v>
      </c>
      <c r="CK38" s="102">
        <v>3068720</v>
      </c>
      <c r="CL38" s="102">
        <v>907190</v>
      </c>
      <c r="CN38" s="101" t="s">
        <v>38</v>
      </c>
      <c r="CO38" s="101">
        <v>10</v>
      </c>
      <c r="CP38" s="102">
        <v>3985080</v>
      </c>
      <c r="CQ38" s="101">
        <v>0</v>
      </c>
      <c r="CR38" s="101">
        <v>0</v>
      </c>
      <c r="CS38" s="102">
        <v>3985080</v>
      </c>
      <c r="CT38" s="102">
        <v>3077890</v>
      </c>
      <c r="CU38" s="102">
        <v>907190</v>
      </c>
      <c r="CW38" s="101" t="s">
        <v>36</v>
      </c>
      <c r="CX38" s="101">
        <v>10</v>
      </c>
      <c r="CY38" s="102">
        <v>7762530</v>
      </c>
      <c r="CZ38" s="101">
        <v>0</v>
      </c>
      <c r="DA38" s="101">
        <v>0</v>
      </c>
      <c r="DB38" s="102">
        <v>7762530</v>
      </c>
      <c r="DC38" s="102">
        <v>5384840</v>
      </c>
      <c r="DD38" s="102">
        <v>2377690</v>
      </c>
      <c r="DF38" s="101" t="s">
        <v>37</v>
      </c>
      <c r="DG38" s="101">
        <v>1</v>
      </c>
      <c r="DH38" s="102">
        <v>580480</v>
      </c>
      <c r="DI38" s="101">
        <v>0</v>
      </c>
      <c r="DJ38" s="101">
        <v>0</v>
      </c>
      <c r="DK38" s="102">
        <v>580480</v>
      </c>
      <c r="DL38" s="102">
        <v>460950</v>
      </c>
      <c r="DM38" s="102">
        <v>119530</v>
      </c>
      <c r="DO38" s="125" t="s">
        <v>37</v>
      </c>
      <c r="DP38" s="31">
        <v>1</v>
      </c>
      <c r="DQ38" s="69">
        <v>580480</v>
      </c>
      <c r="DR38" s="31">
        <v>0</v>
      </c>
      <c r="DS38" s="31">
        <v>0</v>
      </c>
      <c r="DT38" s="69">
        <v>580480</v>
      </c>
      <c r="DU38" s="69">
        <v>460950</v>
      </c>
      <c r="DV38" s="69">
        <v>119530</v>
      </c>
      <c r="DX38" s="133" t="s">
        <v>37</v>
      </c>
      <c r="DY38" s="132">
        <v>2</v>
      </c>
      <c r="DZ38" s="69">
        <v>2918410</v>
      </c>
      <c r="EA38" s="132">
        <v>0</v>
      </c>
      <c r="EB38" s="132">
        <v>0</v>
      </c>
      <c r="EC38" s="69">
        <v>2918410</v>
      </c>
      <c r="ED38" s="69">
        <v>2196450</v>
      </c>
      <c r="EE38" s="69">
        <v>721960</v>
      </c>
      <c r="EG38" s="133" t="s">
        <v>38</v>
      </c>
      <c r="EH38" s="132">
        <v>10</v>
      </c>
      <c r="EI38" s="69">
        <v>4866760</v>
      </c>
      <c r="EJ38" s="132">
        <v>0</v>
      </c>
      <c r="EK38" s="132">
        <v>0</v>
      </c>
      <c r="EL38" s="69">
        <v>4866760</v>
      </c>
      <c r="EM38" s="69">
        <v>3092310</v>
      </c>
      <c r="EN38" s="69">
        <v>1774450</v>
      </c>
      <c r="EP38" s="133" t="s">
        <v>39</v>
      </c>
      <c r="EQ38" s="132">
        <v>39</v>
      </c>
      <c r="ER38" s="69">
        <v>30901020</v>
      </c>
      <c r="ES38" s="132">
        <v>0</v>
      </c>
      <c r="ET38" s="132">
        <v>0</v>
      </c>
      <c r="EU38" s="69">
        <v>30901020</v>
      </c>
      <c r="EV38" s="69">
        <v>18871310</v>
      </c>
      <c r="EW38" s="69">
        <v>12029710</v>
      </c>
      <c r="EY38" s="133" t="s">
        <v>40</v>
      </c>
      <c r="EZ38" s="132">
        <v>12</v>
      </c>
      <c r="FA38" s="132">
        <v>0</v>
      </c>
      <c r="FB38" s="132">
        <v>0</v>
      </c>
      <c r="FC38" s="132">
        <v>0</v>
      </c>
      <c r="FD38" s="132">
        <v>0</v>
      </c>
      <c r="FE38" s="132">
        <v>0</v>
      </c>
      <c r="FF38" s="132">
        <v>0</v>
      </c>
      <c r="FH38" s="133" t="s">
        <v>38</v>
      </c>
      <c r="FI38" s="132">
        <v>5</v>
      </c>
      <c r="FJ38" s="69">
        <v>6503720</v>
      </c>
      <c r="FK38" s="132">
        <v>0</v>
      </c>
      <c r="FL38" s="132">
        <v>0</v>
      </c>
      <c r="FM38" s="69">
        <v>6503720</v>
      </c>
      <c r="FN38" s="69">
        <v>4967100</v>
      </c>
      <c r="FO38" s="69">
        <v>1536620</v>
      </c>
      <c r="FQ38" s="133" t="s">
        <v>38</v>
      </c>
      <c r="FR38" s="132">
        <v>5</v>
      </c>
      <c r="FS38" s="139">
        <v>6748160</v>
      </c>
      <c r="FT38" s="138">
        <v>0</v>
      </c>
      <c r="FU38" s="138">
        <v>0</v>
      </c>
      <c r="FV38" s="141">
        <v>6748160</v>
      </c>
      <c r="FW38" s="141">
        <v>5164230</v>
      </c>
      <c r="FX38" s="141">
        <v>1583930</v>
      </c>
      <c r="FZ38" s="133" t="s">
        <v>38</v>
      </c>
      <c r="GA38" s="132">
        <v>5</v>
      </c>
      <c r="GB38" s="69">
        <v>7210920</v>
      </c>
      <c r="GC38" s="132">
        <v>0</v>
      </c>
      <c r="GD38" s="132">
        <v>0</v>
      </c>
      <c r="GE38" s="69">
        <v>7210920</v>
      </c>
      <c r="GF38" s="69">
        <v>5446990</v>
      </c>
      <c r="GG38" s="69">
        <v>1763930</v>
      </c>
    </row>
    <row r="39" spans="1:189" x14ac:dyDescent="0.25">
      <c r="B39" s="98" t="s">
        <v>43</v>
      </c>
      <c r="C39" s="98">
        <v>7</v>
      </c>
      <c r="D39" s="99">
        <v>11458760</v>
      </c>
      <c r="E39" s="98">
        <v>0</v>
      </c>
      <c r="F39" s="98">
        <v>0</v>
      </c>
      <c r="G39" s="99">
        <v>11458760</v>
      </c>
      <c r="H39" s="99">
        <v>10165160</v>
      </c>
      <c r="I39" s="99">
        <v>1293600</v>
      </c>
      <c r="K39" s="101" t="s">
        <v>43</v>
      </c>
      <c r="L39" s="101">
        <v>8</v>
      </c>
      <c r="M39" s="102">
        <v>15960840</v>
      </c>
      <c r="N39" s="101">
        <v>0</v>
      </c>
      <c r="O39" s="101">
        <v>0</v>
      </c>
      <c r="P39" s="102">
        <v>15960840</v>
      </c>
      <c r="Q39" s="102">
        <v>13388230</v>
      </c>
      <c r="R39" s="102">
        <v>2572610</v>
      </c>
      <c r="T39" s="98" t="s">
        <v>40</v>
      </c>
      <c r="U39" s="98">
        <v>7</v>
      </c>
      <c r="V39" s="98">
        <v>0</v>
      </c>
      <c r="W39" s="98">
        <v>0</v>
      </c>
      <c r="X39" s="98">
        <v>0</v>
      </c>
      <c r="Y39" s="98">
        <v>0</v>
      </c>
      <c r="Z39" s="98">
        <v>0</v>
      </c>
      <c r="AA39" s="98">
        <v>0</v>
      </c>
      <c r="AC39" s="101" t="s">
        <v>40</v>
      </c>
      <c r="AD39" s="101">
        <v>7</v>
      </c>
      <c r="AE39" s="101">
        <v>0</v>
      </c>
      <c r="AF39" s="101">
        <v>0</v>
      </c>
      <c r="AG39" s="101">
        <v>0</v>
      </c>
      <c r="AH39" s="101">
        <v>0</v>
      </c>
      <c r="AI39" s="101">
        <v>0</v>
      </c>
      <c r="AJ39" s="101">
        <v>0</v>
      </c>
      <c r="AL39" s="101" t="s">
        <v>38</v>
      </c>
      <c r="AM39" s="101">
        <v>11</v>
      </c>
      <c r="AN39" s="102">
        <v>3184750</v>
      </c>
      <c r="AO39" s="101">
        <v>0</v>
      </c>
      <c r="AP39" s="101">
        <v>0</v>
      </c>
      <c r="AQ39" s="102">
        <v>3184750</v>
      </c>
      <c r="AR39" s="102">
        <v>2559440</v>
      </c>
      <c r="AS39" s="102">
        <v>625310</v>
      </c>
      <c r="AU39" s="101" t="s">
        <v>63</v>
      </c>
      <c r="AV39" s="101">
        <v>1</v>
      </c>
      <c r="AW39" s="102">
        <v>5308960</v>
      </c>
      <c r="AX39" s="101">
        <v>0</v>
      </c>
      <c r="AY39" s="101">
        <v>0</v>
      </c>
      <c r="AZ39" s="102">
        <v>5308960</v>
      </c>
      <c r="BA39" s="102">
        <v>5120100</v>
      </c>
      <c r="BB39" s="102">
        <v>188860</v>
      </c>
      <c r="BD39" s="101" t="s">
        <v>36</v>
      </c>
      <c r="BE39" s="101">
        <v>10</v>
      </c>
      <c r="BF39" s="102">
        <v>7867710</v>
      </c>
      <c r="BG39" s="101">
        <v>0</v>
      </c>
      <c r="BH39" s="101">
        <v>0</v>
      </c>
      <c r="BI39" s="102">
        <v>7867710</v>
      </c>
      <c r="BJ39" s="102">
        <v>5960880</v>
      </c>
      <c r="BK39" s="102">
        <v>1906830</v>
      </c>
      <c r="BM39" s="101" t="s">
        <v>38</v>
      </c>
      <c r="BN39" s="101">
        <v>11</v>
      </c>
      <c r="BO39" s="102">
        <v>3901670</v>
      </c>
      <c r="BP39" s="101">
        <v>0</v>
      </c>
      <c r="BQ39" s="101">
        <v>0</v>
      </c>
      <c r="BR39" s="102">
        <v>3901670</v>
      </c>
      <c r="BS39" s="102">
        <v>2988310</v>
      </c>
      <c r="BT39" s="102">
        <v>913360</v>
      </c>
      <c r="BV39" s="101" t="s">
        <v>43</v>
      </c>
      <c r="BW39" s="101">
        <v>9</v>
      </c>
      <c r="BX39" s="102">
        <v>63540750</v>
      </c>
      <c r="BY39" s="101">
        <v>0</v>
      </c>
      <c r="BZ39" s="101">
        <v>0</v>
      </c>
      <c r="CA39" s="102">
        <v>63540750</v>
      </c>
      <c r="CB39" s="102">
        <v>52782230</v>
      </c>
      <c r="CC39" s="102">
        <v>10758520</v>
      </c>
      <c r="CE39" s="101" t="s">
        <v>39</v>
      </c>
      <c r="CF39" s="101">
        <v>16</v>
      </c>
      <c r="CG39" s="102">
        <v>14129920</v>
      </c>
      <c r="CH39" s="101">
        <v>0</v>
      </c>
      <c r="CI39" s="101">
        <v>0</v>
      </c>
      <c r="CJ39" s="102">
        <v>14129920</v>
      </c>
      <c r="CK39" s="102">
        <v>6936180</v>
      </c>
      <c r="CL39" s="102">
        <v>7193740</v>
      </c>
      <c r="CN39" s="101" t="s">
        <v>39</v>
      </c>
      <c r="CO39" s="101">
        <v>16</v>
      </c>
      <c r="CP39" s="102">
        <v>22591840</v>
      </c>
      <c r="CQ39" s="101">
        <v>0</v>
      </c>
      <c r="CR39" s="101">
        <v>0</v>
      </c>
      <c r="CS39" s="102">
        <v>22591840</v>
      </c>
      <c r="CT39" s="102">
        <v>15398100</v>
      </c>
      <c r="CU39" s="102">
        <v>7193740</v>
      </c>
      <c r="CW39" s="101" t="s">
        <v>63</v>
      </c>
      <c r="CX39" s="101">
        <v>2</v>
      </c>
      <c r="CY39" s="102">
        <v>7064940</v>
      </c>
      <c r="CZ39" s="101">
        <v>0</v>
      </c>
      <c r="DA39" s="101">
        <v>0</v>
      </c>
      <c r="DB39" s="102">
        <v>7064940</v>
      </c>
      <c r="DC39" s="102">
        <v>5171310</v>
      </c>
      <c r="DD39" s="102">
        <v>1893630</v>
      </c>
      <c r="DF39" s="101" t="s">
        <v>63</v>
      </c>
      <c r="DG39" s="101">
        <v>2</v>
      </c>
      <c r="DH39" s="102">
        <v>7064940</v>
      </c>
      <c r="DI39" s="101">
        <v>0</v>
      </c>
      <c r="DJ39" s="101">
        <v>0</v>
      </c>
      <c r="DK39" s="102">
        <v>7064940</v>
      </c>
      <c r="DL39" s="102">
        <v>5171310</v>
      </c>
      <c r="DM39" s="102">
        <v>1893630</v>
      </c>
      <c r="DO39" s="125" t="s">
        <v>63</v>
      </c>
      <c r="DP39" s="31">
        <v>2</v>
      </c>
      <c r="DQ39" s="69">
        <v>7064940</v>
      </c>
      <c r="DR39" s="31">
        <v>0</v>
      </c>
      <c r="DS39" s="31">
        <v>0</v>
      </c>
      <c r="DT39" s="69">
        <v>7064940</v>
      </c>
      <c r="DU39" s="69">
        <v>5171310</v>
      </c>
      <c r="DV39" s="69">
        <v>1893630</v>
      </c>
      <c r="DX39" s="133" t="s">
        <v>63</v>
      </c>
      <c r="DY39" s="132">
        <v>2</v>
      </c>
      <c r="DZ39" s="69">
        <v>7064940</v>
      </c>
      <c r="EA39" s="132">
        <v>0</v>
      </c>
      <c r="EB39" s="132">
        <v>0</v>
      </c>
      <c r="EC39" s="69">
        <v>7064940</v>
      </c>
      <c r="ED39" s="69">
        <v>5171310</v>
      </c>
      <c r="EE39" s="69">
        <v>1893630</v>
      </c>
      <c r="EG39" s="133" t="s">
        <v>39</v>
      </c>
      <c r="EH39" s="132">
        <v>40</v>
      </c>
      <c r="EI39" s="69">
        <v>30519830</v>
      </c>
      <c r="EJ39" s="132">
        <v>0</v>
      </c>
      <c r="EK39" s="132">
        <v>0</v>
      </c>
      <c r="EL39" s="69">
        <v>30519830</v>
      </c>
      <c r="EM39" s="69">
        <v>18734550</v>
      </c>
      <c r="EN39" s="69">
        <v>11785280</v>
      </c>
      <c r="EP39" s="133" t="s">
        <v>40</v>
      </c>
      <c r="EQ39" s="132">
        <v>12</v>
      </c>
      <c r="ER39" s="132">
        <v>0</v>
      </c>
      <c r="ES39" s="132">
        <v>0</v>
      </c>
      <c r="ET39" s="132">
        <v>0</v>
      </c>
      <c r="EU39" s="132">
        <v>0</v>
      </c>
      <c r="EV39" s="132">
        <v>0</v>
      </c>
      <c r="EW39" s="132">
        <v>0</v>
      </c>
      <c r="EY39" s="133" t="s">
        <v>43</v>
      </c>
      <c r="EZ39" s="132">
        <v>9</v>
      </c>
      <c r="FA39" s="69">
        <v>56479860</v>
      </c>
      <c r="FB39" s="132">
        <v>0</v>
      </c>
      <c r="FC39" s="132">
        <v>0</v>
      </c>
      <c r="FD39" s="69">
        <v>56479860</v>
      </c>
      <c r="FE39" s="69">
        <v>52796510</v>
      </c>
      <c r="FF39" s="69">
        <v>3683350</v>
      </c>
      <c r="FH39" s="133" t="s">
        <v>39</v>
      </c>
      <c r="FI39" s="132">
        <v>39</v>
      </c>
      <c r="FJ39" s="69">
        <v>30858750</v>
      </c>
      <c r="FK39" s="132">
        <v>0</v>
      </c>
      <c r="FL39" s="132">
        <v>0</v>
      </c>
      <c r="FM39" s="69">
        <v>30858750</v>
      </c>
      <c r="FN39" s="69">
        <v>19928390</v>
      </c>
      <c r="FO39" s="69">
        <v>10930360</v>
      </c>
      <c r="FQ39" s="133" t="s">
        <v>39</v>
      </c>
      <c r="FR39" s="132">
        <v>26</v>
      </c>
      <c r="FS39" s="139">
        <v>31898100</v>
      </c>
      <c r="FT39" s="138">
        <v>0</v>
      </c>
      <c r="FU39" s="138">
        <v>0</v>
      </c>
      <c r="FV39" s="141">
        <v>31478600</v>
      </c>
      <c r="FW39" s="141">
        <v>20521340</v>
      </c>
      <c r="FX39" s="141">
        <v>11376760</v>
      </c>
      <c r="FZ39" s="133" t="s">
        <v>39</v>
      </c>
      <c r="GA39" s="132">
        <v>26</v>
      </c>
      <c r="GB39" s="69">
        <v>32726400</v>
      </c>
      <c r="GC39" s="132">
        <v>0</v>
      </c>
      <c r="GD39" s="132">
        <v>0</v>
      </c>
      <c r="GE39" s="69">
        <v>32306900</v>
      </c>
      <c r="GF39" s="69">
        <v>21349640</v>
      </c>
      <c r="GG39" s="69">
        <v>11376760</v>
      </c>
    </row>
    <row r="40" spans="1:189" x14ac:dyDescent="0.25">
      <c r="B40" s="98" t="s">
        <v>44</v>
      </c>
      <c r="C40" s="98">
        <v>33</v>
      </c>
      <c r="D40" s="99">
        <v>8578740</v>
      </c>
      <c r="E40" s="98">
        <v>0</v>
      </c>
      <c r="F40" s="98">
        <v>0</v>
      </c>
      <c r="G40" s="99">
        <v>8578740</v>
      </c>
      <c r="H40" s="99">
        <v>7068240</v>
      </c>
      <c r="I40" s="99">
        <v>1510500</v>
      </c>
      <c r="K40" s="101" t="s">
        <v>44</v>
      </c>
      <c r="L40" s="101">
        <v>29</v>
      </c>
      <c r="M40" s="102">
        <v>9129070</v>
      </c>
      <c r="N40" s="102">
        <v>57690</v>
      </c>
      <c r="O40" s="102">
        <v>57690</v>
      </c>
      <c r="P40" s="102">
        <v>9053740</v>
      </c>
      <c r="Q40" s="102">
        <v>7738590</v>
      </c>
      <c r="R40" s="102">
        <v>1390480</v>
      </c>
      <c r="T40" s="98" t="s">
        <v>41</v>
      </c>
      <c r="U40" s="98">
        <v>2</v>
      </c>
      <c r="V40" s="99">
        <v>2022080</v>
      </c>
      <c r="W40" s="98">
        <v>0</v>
      </c>
      <c r="X40" s="98">
        <v>0</v>
      </c>
      <c r="Y40" s="99">
        <v>2022080</v>
      </c>
      <c r="Z40" s="99">
        <v>1451390</v>
      </c>
      <c r="AA40" s="99">
        <v>570690</v>
      </c>
      <c r="AC40" s="101" t="s">
        <v>41</v>
      </c>
      <c r="AD40" s="101">
        <v>2</v>
      </c>
      <c r="AE40" s="102">
        <v>2082740</v>
      </c>
      <c r="AF40" s="101">
        <v>0</v>
      </c>
      <c r="AG40" s="101">
        <v>0</v>
      </c>
      <c r="AH40" s="102">
        <v>2082740</v>
      </c>
      <c r="AI40" s="102">
        <v>1494930</v>
      </c>
      <c r="AJ40" s="102">
        <v>587810</v>
      </c>
      <c r="AL40" s="101" t="s">
        <v>39</v>
      </c>
      <c r="AM40" s="101">
        <v>9</v>
      </c>
      <c r="AN40" s="102">
        <v>2578810</v>
      </c>
      <c r="AO40" s="101">
        <v>0</v>
      </c>
      <c r="AP40" s="101">
        <v>0</v>
      </c>
      <c r="AQ40" s="102">
        <v>2578810</v>
      </c>
      <c r="AR40" s="102">
        <v>829880</v>
      </c>
      <c r="AS40" s="102">
        <v>1748930</v>
      </c>
      <c r="AU40" s="101" t="s">
        <v>38</v>
      </c>
      <c r="AV40" s="101">
        <v>11</v>
      </c>
      <c r="AW40" s="102">
        <v>3312130</v>
      </c>
      <c r="AX40" s="101">
        <v>0</v>
      </c>
      <c r="AY40" s="101">
        <v>0</v>
      </c>
      <c r="AZ40" s="102">
        <v>3312130</v>
      </c>
      <c r="BA40" s="102">
        <v>2661810</v>
      </c>
      <c r="BB40" s="102">
        <v>650320</v>
      </c>
      <c r="BD40" s="101" t="s">
        <v>63</v>
      </c>
      <c r="BE40" s="101">
        <v>1</v>
      </c>
      <c r="BF40" s="102">
        <v>5380940</v>
      </c>
      <c r="BG40" s="101">
        <v>0</v>
      </c>
      <c r="BH40" s="101">
        <v>0</v>
      </c>
      <c r="BI40" s="102">
        <v>5380940</v>
      </c>
      <c r="BJ40" s="102">
        <v>5171310</v>
      </c>
      <c r="BK40" s="102">
        <v>209630</v>
      </c>
      <c r="BM40" s="101" t="s">
        <v>39</v>
      </c>
      <c r="BN40" s="101">
        <v>9</v>
      </c>
      <c r="BO40" s="102">
        <v>6136440</v>
      </c>
      <c r="BP40" s="101">
        <v>0</v>
      </c>
      <c r="BQ40" s="101">
        <v>0</v>
      </c>
      <c r="BR40" s="102">
        <v>6136440</v>
      </c>
      <c r="BS40" s="102">
        <v>773150</v>
      </c>
      <c r="BT40" s="102">
        <v>5363290</v>
      </c>
      <c r="BV40" s="101" t="s">
        <v>44</v>
      </c>
      <c r="BW40" s="101">
        <v>32</v>
      </c>
      <c r="BX40" s="102">
        <v>18318820</v>
      </c>
      <c r="BY40" s="101">
        <v>0</v>
      </c>
      <c r="BZ40" s="101">
        <v>0</v>
      </c>
      <c r="CA40" s="102">
        <v>18318820</v>
      </c>
      <c r="CB40" s="102">
        <v>14420060</v>
      </c>
      <c r="CC40" s="102">
        <v>3898760</v>
      </c>
      <c r="CE40" s="101" t="s">
        <v>40</v>
      </c>
      <c r="CF40" s="101">
        <v>11</v>
      </c>
      <c r="CG40" s="101">
        <v>0</v>
      </c>
      <c r="CH40" s="101">
        <v>0</v>
      </c>
      <c r="CI40" s="101">
        <v>0</v>
      </c>
      <c r="CJ40" s="101">
        <v>0</v>
      </c>
      <c r="CK40" s="101">
        <v>0</v>
      </c>
      <c r="CL40" s="101">
        <v>0</v>
      </c>
      <c r="CN40" s="101" t="s">
        <v>40</v>
      </c>
      <c r="CO40" s="101">
        <v>11</v>
      </c>
      <c r="CP40" s="101">
        <v>0</v>
      </c>
      <c r="CQ40" s="101">
        <v>0</v>
      </c>
      <c r="CR40" s="101">
        <v>0</v>
      </c>
      <c r="CS40" s="101">
        <v>0</v>
      </c>
      <c r="CT40" s="101">
        <v>0</v>
      </c>
      <c r="CU40" s="101">
        <v>0</v>
      </c>
      <c r="CW40" s="101" t="s">
        <v>38</v>
      </c>
      <c r="CX40" s="101">
        <v>10</v>
      </c>
      <c r="CY40" s="102">
        <v>3954840</v>
      </c>
      <c r="CZ40" s="101">
        <v>0</v>
      </c>
      <c r="DA40" s="101">
        <v>0</v>
      </c>
      <c r="DB40" s="102">
        <v>3954840</v>
      </c>
      <c r="DC40" s="102">
        <v>3047650</v>
      </c>
      <c r="DD40" s="102">
        <v>907190</v>
      </c>
      <c r="DF40" s="101" t="s">
        <v>38</v>
      </c>
      <c r="DG40" s="101">
        <v>10</v>
      </c>
      <c r="DH40" s="102">
        <v>3965390</v>
      </c>
      <c r="DI40" s="101">
        <v>0</v>
      </c>
      <c r="DJ40" s="101">
        <v>0</v>
      </c>
      <c r="DK40" s="102">
        <v>3965390</v>
      </c>
      <c r="DL40" s="102">
        <v>3058200</v>
      </c>
      <c r="DM40" s="102">
        <v>907190</v>
      </c>
      <c r="DO40" s="125" t="s">
        <v>38</v>
      </c>
      <c r="DP40" s="31">
        <v>10</v>
      </c>
      <c r="DQ40" s="69">
        <v>4693000</v>
      </c>
      <c r="DR40" s="31">
        <v>0</v>
      </c>
      <c r="DS40" s="31">
        <v>0</v>
      </c>
      <c r="DT40" s="69">
        <v>4693000</v>
      </c>
      <c r="DU40" s="69">
        <v>3069330</v>
      </c>
      <c r="DV40" s="69">
        <v>1623670</v>
      </c>
      <c r="DX40" s="133" t="s">
        <v>38</v>
      </c>
      <c r="DY40" s="132">
        <v>10</v>
      </c>
      <c r="DZ40" s="69">
        <v>4860230</v>
      </c>
      <c r="EA40" s="132">
        <v>0</v>
      </c>
      <c r="EB40" s="132">
        <v>0</v>
      </c>
      <c r="EC40" s="69">
        <v>4860230</v>
      </c>
      <c r="ED40" s="69">
        <v>3085780</v>
      </c>
      <c r="EE40" s="69">
        <v>1774450</v>
      </c>
      <c r="EG40" s="133" t="s">
        <v>40</v>
      </c>
      <c r="EH40" s="132">
        <v>12</v>
      </c>
      <c r="EI40" s="132">
        <v>0</v>
      </c>
      <c r="EJ40" s="132">
        <v>0</v>
      </c>
      <c r="EK40" s="132">
        <v>0</v>
      </c>
      <c r="EL40" s="132">
        <v>0</v>
      </c>
      <c r="EM40" s="132">
        <v>0</v>
      </c>
      <c r="EN40" s="132">
        <v>0</v>
      </c>
      <c r="EP40" s="133" t="s">
        <v>43</v>
      </c>
      <c r="EQ40" s="132">
        <v>9</v>
      </c>
      <c r="ER40" s="69">
        <v>57384390</v>
      </c>
      <c r="ES40" s="132">
        <v>0</v>
      </c>
      <c r="ET40" s="132">
        <v>0</v>
      </c>
      <c r="EU40" s="69">
        <v>57384390</v>
      </c>
      <c r="EV40" s="69">
        <v>52791750</v>
      </c>
      <c r="EW40" s="69">
        <v>4592640</v>
      </c>
      <c r="EY40" s="133" t="s">
        <v>44</v>
      </c>
      <c r="EZ40" s="132">
        <v>31</v>
      </c>
      <c r="FA40" s="69">
        <v>18406380</v>
      </c>
      <c r="FB40" s="132">
        <v>0</v>
      </c>
      <c r="FC40" s="132">
        <v>0</v>
      </c>
      <c r="FD40" s="69">
        <v>18406380</v>
      </c>
      <c r="FE40" s="69">
        <v>15577970</v>
      </c>
      <c r="FF40" s="69">
        <v>2828410</v>
      </c>
      <c r="FH40" s="133" t="s">
        <v>40</v>
      </c>
      <c r="FI40" s="132">
        <v>12</v>
      </c>
      <c r="FJ40" s="132">
        <v>0</v>
      </c>
      <c r="FK40" s="132">
        <v>0</v>
      </c>
      <c r="FL40" s="132">
        <v>0</v>
      </c>
      <c r="FM40" s="132">
        <v>0</v>
      </c>
      <c r="FN40" s="132">
        <v>0</v>
      </c>
      <c r="FO40" s="132">
        <v>0</v>
      </c>
      <c r="FQ40" s="133" t="s">
        <v>40</v>
      </c>
      <c r="FR40" s="132">
        <v>12</v>
      </c>
      <c r="FS40" s="138">
        <v>0</v>
      </c>
      <c r="FT40" s="138">
        <v>0</v>
      </c>
      <c r="FU40" s="138">
        <v>0</v>
      </c>
      <c r="FV40" s="140">
        <v>0</v>
      </c>
      <c r="FW40" s="140">
        <v>0</v>
      </c>
      <c r="FX40" s="140">
        <v>0</v>
      </c>
      <c r="FZ40" s="133" t="s">
        <v>40</v>
      </c>
      <c r="GA40" s="132">
        <v>12</v>
      </c>
      <c r="GB40" s="132">
        <v>0</v>
      </c>
      <c r="GC40" s="132">
        <v>0</v>
      </c>
      <c r="GD40" s="132">
        <v>0</v>
      </c>
      <c r="GE40" s="132">
        <v>0</v>
      </c>
      <c r="GF40" s="132">
        <v>0</v>
      </c>
      <c r="GG40" s="132">
        <v>0</v>
      </c>
    </row>
    <row r="41" spans="1:189" x14ac:dyDescent="0.25">
      <c r="B41" s="98" t="s">
        <v>45</v>
      </c>
      <c r="C41" s="98">
        <v>5</v>
      </c>
      <c r="D41" s="99">
        <v>1790</v>
      </c>
      <c r="E41" s="98">
        <v>0</v>
      </c>
      <c r="F41" s="98">
        <v>0</v>
      </c>
      <c r="G41" s="99">
        <v>1790</v>
      </c>
      <c r="H41" s="98">
        <v>0</v>
      </c>
      <c r="I41" s="99">
        <v>1790</v>
      </c>
      <c r="K41" s="101" t="s">
        <v>45</v>
      </c>
      <c r="L41" s="101">
        <v>5</v>
      </c>
      <c r="M41" s="102">
        <v>3190</v>
      </c>
      <c r="N41" s="101">
        <v>0</v>
      </c>
      <c r="O41" s="101">
        <v>0</v>
      </c>
      <c r="P41" s="102">
        <v>3190</v>
      </c>
      <c r="Q41" s="101">
        <v>0</v>
      </c>
      <c r="R41" s="102">
        <v>3190</v>
      </c>
      <c r="T41" s="98" t="s">
        <v>42</v>
      </c>
      <c r="U41" s="98">
        <v>2</v>
      </c>
      <c r="V41" s="99">
        <v>238160</v>
      </c>
      <c r="W41" s="98">
        <v>0</v>
      </c>
      <c r="X41" s="98">
        <v>0</v>
      </c>
      <c r="Y41" s="99">
        <v>238160</v>
      </c>
      <c r="Z41" s="98">
        <v>0</v>
      </c>
      <c r="AA41" s="99">
        <v>238160</v>
      </c>
      <c r="AC41" s="101" t="s">
        <v>42</v>
      </c>
      <c r="AD41" s="101">
        <v>1</v>
      </c>
      <c r="AE41" s="102">
        <v>75270</v>
      </c>
      <c r="AF41" s="101">
        <v>0</v>
      </c>
      <c r="AG41" s="101">
        <v>0</v>
      </c>
      <c r="AH41" s="102">
        <v>75270</v>
      </c>
      <c r="AI41" s="101">
        <v>0</v>
      </c>
      <c r="AJ41" s="102">
        <v>75270</v>
      </c>
      <c r="AL41" s="101" t="s">
        <v>40</v>
      </c>
      <c r="AM41" s="101">
        <v>7</v>
      </c>
      <c r="AN41" s="101">
        <v>0</v>
      </c>
      <c r="AO41" s="101">
        <v>0</v>
      </c>
      <c r="AP41" s="101">
        <v>0</v>
      </c>
      <c r="AQ41" s="101">
        <v>0</v>
      </c>
      <c r="AR41" s="101">
        <v>0</v>
      </c>
      <c r="AS41" s="101">
        <v>0</v>
      </c>
      <c r="AU41" s="101" t="s">
        <v>39</v>
      </c>
      <c r="AV41" s="101">
        <v>9</v>
      </c>
      <c r="AW41" s="102">
        <v>2544110</v>
      </c>
      <c r="AX41" s="101">
        <v>0</v>
      </c>
      <c r="AY41" s="101">
        <v>0</v>
      </c>
      <c r="AZ41" s="102">
        <v>2544110</v>
      </c>
      <c r="BA41" s="102">
        <v>753890</v>
      </c>
      <c r="BB41" s="102">
        <v>1790220</v>
      </c>
      <c r="BD41" s="101" t="s">
        <v>38</v>
      </c>
      <c r="BE41" s="101">
        <v>11</v>
      </c>
      <c r="BF41" s="102">
        <v>3639320</v>
      </c>
      <c r="BG41" s="101">
        <v>0</v>
      </c>
      <c r="BH41" s="101">
        <v>0</v>
      </c>
      <c r="BI41" s="102">
        <v>3639320</v>
      </c>
      <c r="BJ41" s="102">
        <v>2725960</v>
      </c>
      <c r="BK41" s="102">
        <v>913360</v>
      </c>
      <c r="BM41" s="101" t="s">
        <v>40</v>
      </c>
      <c r="BN41" s="101">
        <v>13</v>
      </c>
      <c r="BO41" s="101">
        <v>0</v>
      </c>
      <c r="BP41" s="101">
        <v>0</v>
      </c>
      <c r="BQ41" s="101">
        <v>0</v>
      </c>
      <c r="BR41" s="101">
        <v>0</v>
      </c>
      <c r="BS41" s="101">
        <v>0</v>
      </c>
      <c r="BT41" s="101">
        <v>0</v>
      </c>
      <c r="BV41" s="101" t="s">
        <v>59</v>
      </c>
      <c r="BW41" s="101">
        <v>1</v>
      </c>
      <c r="BX41" s="102">
        <v>251250</v>
      </c>
      <c r="BY41" s="101">
        <v>0</v>
      </c>
      <c r="BZ41" s="101">
        <v>0</v>
      </c>
      <c r="CA41" s="102">
        <v>251250</v>
      </c>
      <c r="CB41" s="102">
        <v>127290</v>
      </c>
      <c r="CC41" s="102">
        <v>123960</v>
      </c>
      <c r="CE41" s="101" t="s">
        <v>43</v>
      </c>
      <c r="CF41" s="101">
        <v>9</v>
      </c>
      <c r="CG41" s="102">
        <v>63543700</v>
      </c>
      <c r="CH41" s="101">
        <v>0</v>
      </c>
      <c r="CI41" s="101">
        <v>0</v>
      </c>
      <c r="CJ41" s="102">
        <v>63543700</v>
      </c>
      <c r="CK41" s="102">
        <v>52784620</v>
      </c>
      <c r="CL41" s="102">
        <v>10759080</v>
      </c>
      <c r="CN41" s="101" t="s">
        <v>43</v>
      </c>
      <c r="CO41" s="101">
        <v>9</v>
      </c>
      <c r="CP41" s="102">
        <v>57632470</v>
      </c>
      <c r="CQ41" s="101">
        <v>0</v>
      </c>
      <c r="CR41" s="101">
        <v>0</v>
      </c>
      <c r="CS41" s="102">
        <v>57632470</v>
      </c>
      <c r="CT41" s="102">
        <v>52761210</v>
      </c>
      <c r="CU41" s="102">
        <v>4871260</v>
      </c>
      <c r="CW41" s="101" t="s">
        <v>39</v>
      </c>
      <c r="CX41" s="101">
        <v>35</v>
      </c>
      <c r="CY41" s="102">
        <v>24497150</v>
      </c>
      <c r="CZ41" s="101">
        <v>0</v>
      </c>
      <c r="DA41" s="101">
        <v>0</v>
      </c>
      <c r="DB41" s="102">
        <v>24497150</v>
      </c>
      <c r="DC41" s="102">
        <v>15684660</v>
      </c>
      <c r="DD41" s="102">
        <v>8812490</v>
      </c>
      <c r="DF41" s="101" t="s">
        <v>39</v>
      </c>
      <c r="DG41" s="101">
        <v>38</v>
      </c>
      <c r="DH41" s="102">
        <v>24241900</v>
      </c>
      <c r="DI41" s="101">
        <v>0</v>
      </c>
      <c r="DJ41" s="101">
        <v>0</v>
      </c>
      <c r="DK41" s="102">
        <v>24241900</v>
      </c>
      <c r="DL41" s="102">
        <v>16399570</v>
      </c>
      <c r="DM41" s="102">
        <v>7842330</v>
      </c>
      <c r="DO41" s="125" t="s">
        <v>39</v>
      </c>
      <c r="DP41" s="31">
        <v>37</v>
      </c>
      <c r="DQ41" s="69">
        <v>26697300</v>
      </c>
      <c r="DR41" s="31">
        <v>0</v>
      </c>
      <c r="DS41" s="31">
        <v>0</v>
      </c>
      <c r="DT41" s="69">
        <v>26697300</v>
      </c>
      <c r="DU41" s="69">
        <v>18108370</v>
      </c>
      <c r="DV41" s="69">
        <v>8588930</v>
      </c>
      <c r="DX41" s="133" t="s">
        <v>39</v>
      </c>
      <c r="DY41" s="132">
        <v>38</v>
      </c>
      <c r="DZ41" s="69">
        <v>27875250</v>
      </c>
      <c r="EA41" s="132">
        <v>0</v>
      </c>
      <c r="EB41" s="132">
        <v>0</v>
      </c>
      <c r="EC41" s="69">
        <v>27875250</v>
      </c>
      <c r="ED41" s="69">
        <v>18484850</v>
      </c>
      <c r="EE41" s="69">
        <v>9390400</v>
      </c>
      <c r="EG41" s="133" t="s">
        <v>43</v>
      </c>
      <c r="EH41" s="132">
        <v>9</v>
      </c>
      <c r="EI41" s="69">
        <v>57284820</v>
      </c>
      <c r="EJ41" s="132">
        <v>0</v>
      </c>
      <c r="EK41" s="132">
        <v>0</v>
      </c>
      <c r="EL41" s="69">
        <v>57284820</v>
      </c>
      <c r="EM41" s="69">
        <v>52692090</v>
      </c>
      <c r="EN41" s="69">
        <v>4592730</v>
      </c>
      <c r="EP41" s="133" t="s">
        <v>44</v>
      </c>
      <c r="EQ41" s="132">
        <v>31</v>
      </c>
      <c r="ER41" s="69">
        <v>17115740</v>
      </c>
      <c r="ES41" s="132">
        <v>0</v>
      </c>
      <c r="ET41" s="132">
        <v>0</v>
      </c>
      <c r="EU41" s="69">
        <v>17115740</v>
      </c>
      <c r="EV41" s="69">
        <v>14222840</v>
      </c>
      <c r="EW41" s="69">
        <v>2892900</v>
      </c>
      <c r="EY41" s="133" t="s">
        <v>45</v>
      </c>
      <c r="EZ41" s="132">
        <v>9</v>
      </c>
      <c r="FA41" s="69">
        <v>100110</v>
      </c>
      <c r="FB41" s="132">
        <v>0</v>
      </c>
      <c r="FC41" s="132">
        <v>0</v>
      </c>
      <c r="FD41" s="69">
        <v>100110</v>
      </c>
      <c r="FE41" s="69">
        <v>1000</v>
      </c>
      <c r="FF41" s="69">
        <v>99110</v>
      </c>
      <c r="FH41" s="133" t="s">
        <v>72</v>
      </c>
      <c r="FI41" s="132">
        <v>1</v>
      </c>
      <c r="FJ41" s="69">
        <v>202300</v>
      </c>
      <c r="FK41" s="132">
        <v>0</v>
      </c>
      <c r="FL41" s="132">
        <v>0</v>
      </c>
      <c r="FM41" s="69">
        <v>202300</v>
      </c>
      <c r="FN41" s="132">
        <v>0</v>
      </c>
      <c r="FO41" s="69">
        <v>202300</v>
      </c>
      <c r="FQ41" s="133" t="s">
        <v>72</v>
      </c>
      <c r="FR41" s="132">
        <v>1</v>
      </c>
      <c r="FS41" s="139">
        <v>202300</v>
      </c>
      <c r="FT41" s="138">
        <v>0</v>
      </c>
      <c r="FU41" s="138">
        <v>0</v>
      </c>
      <c r="FV41" s="141">
        <v>202300</v>
      </c>
      <c r="FW41" s="140">
        <v>0</v>
      </c>
      <c r="FX41" s="141">
        <v>202300</v>
      </c>
      <c r="FZ41" s="133" t="s">
        <v>72</v>
      </c>
      <c r="GA41" s="132">
        <v>1</v>
      </c>
      <c r="GB41" s="69">
        <v>260100</v>
      </c>
      <c r="GC41" s="132">
        <v>0</v>
      </c>
      <c r="GD41" s="132">
        <v>0</v>
      </c>
      <c r="GE41" s="69">
        <v>260100</v>
      </c>
      <c r="GF41" s="132">
        <v>0</v>
      </c>
      <c r="GG41" s="69">
        <v>260100</v>
      </c>
    </row>
    <row r="42" spans="1:189" x14ac:dyDescent="0.25">
      <c r="A42" s="92"/>
      <c r="B42" s="98" t="s">
        <v>46</v>
      </c>
      <c r="C42" s="98">
        <v>6</v>
      </c>
      <c r="D42" s="99">
        <v>329070</v>
      </c>
      <c r="E42" s="98">
        <v>0</v>
      </c>
      <c r="F42" s="98">
        <v>0</v>
      </c>
      <c r="G42" s="99">
        <v>329070</v>
      </c>
      <c r="H42" s="98">
        <v>0</v>
      </c>
      <c r="I42" s="99">
        <v>329070</v>
      </c>
      <c r="K42" s="101" t="s">
        <v>46</v>
      </c>
      <c r="L42" s="101">
        <v>5</v>
      </c>
      <c r="M42" s="102">
        <v>520120</v>
      </c>
      <c r="N42" s="101">
        <v>0</v>
      </c>
      <c r="O42" s="101">
        <v>0</v>
      </c>
      <c r="P42" s="102">
        <v>520120</v>
      </c>
      <c r="Q42" s="102">
        <v>183180</v>
      </c>
      <c r="R42" s="102">
        <v>336940</v>
      </c>
      <c r="T42" s="98" t="s">
        <v>43</v>
      </c>
      <c r="U42" s="98">
        <v>8</v>
      </c>
      <c r="V42" s="99">
        <v>32754040</v>
      </c>
      <c r="W42" s="98">
        <v>0</v>
      </c>
      <c r="X42" s="98">
        <v>0</v>
      </c>
      <c r="Y42" s="99">
        <v>32754040</v>
      </c>
      <c r="Z42" s="99">
        <v>29570120</v>
      </c>
      <c r="AA42" s="99">
        <v>3183920</v>
      </c>
      <c r="AC42" s="101" t="s">
        <v>43</v>
      </c>
      <c r="AD42" s="101">
        <v>7</v>
      </c>
      <c r="AE42" s="102">
        <v>34306000</v>
      </c>
      <c r="AF42" s="101">
        <v>0</v>
      </c>
      <c r="AG42" s="101">
        <v>0</v>
      </c>
      <c r="AH42" s="102">
        <v>34306000</v>
      </c>
      <c r="AI42" s="102">
        <v>31137070</v>
      </c>
      <c r="AJ42" s="102">
        <v>3168930</v>
      </c>
      <c r="AL42" s="101" t="s">
        <v>41</v>
      </c>
      <c r="AM42" s="101">
        <v>2</v>
      </c>
      <c r="AN42" s="102">
        <v>2147390</v>
      </c>
      <c r="AO42" s="101">
        <v>0</v>
      </c>
      <c r="AP42" s="101">
        <v>0</v>
      </c>
      <c r="AQ42" s="102">
        <v>2147390</v>
      </c>
      <c r="AR42" s="102">
        <v>1494930</v>
      </c>
      <c r="AS42" s="102">
        <v>652460</v>
      </c>
      <c r="AU42" s="101" t="s">
        <v>40</v>
      </c>
      <c r="AV42" s="101">
        <v>14</v>
      </c>
      <c r="AW42" s="101">
        <v>0</v>
      </c>
      <c r="AX42" s="101">
        <v>0</v>
      </c>
      <c r="AY42" s="101">
        <v>0</v>
      </c>
      <c r="AZ42" s="101">
        <v>0</v>
      </c>
      <c r="BA42" s="101">
        <v>0</v>
      </c>
      <c r="BB42" s="101">
        <v>0</v>
      </c>
      <c r="BD42" s="101" t="s">
        <v>39</v>
      </c>
      <c r="BE42" s="101">
        <v>7</v>
      </c>
      <c r="BF42" s="102">
        <v>2358930</v>
      </c>
      <c r="BG42" s="101">
        <v>0</v>
      </c>
      <c r="BH42" s="101">
        <v>0</v>
      </c>
      <c r="BI42" s="102">
        <v>2358930</v>
      </c>
      <c r="BJ42" s="102">
        <v>723890</v>
      </c>
      <c r="BK42" s="102">
        <v>1635040</v>
      </c>
      <c r="BM42" s="101" t="s">
        <v>67</v>
      </c>
      <c r="BN42" s="101">
        <v>1</v>
      </c>
      <c r="BO42" s="102">
        <v>185690</v>
      </c>
      <c r="BP42" s="101">
        <v>0</v>
      </c>
      <c r="BQ42" s="101">
        <v>0</v>
      </c>
      <c r="BR42" s="102">
        <v>185690</v>
      </c>
      <c r="BS42" s="102">
        <v>102600</v>
      </c>
      <c r="BT42" s="102">
        <v>83090</v>
      </c>
      <c r="BV42" s="101" t="s">
        <v>45</v>
      </c>
      <c r="BW42" s="101">
        <v>5</v>
      </c>
      <c r="BX42" s="102">
        <v>59620</v>
      </c>
      <c r="BY42" s="101">
        <v>0</v>
      </c>
      <c r="BZ42" s="101">
        <v>0</v>
      </c>
      <c r="CA42" s="102">
        <v>59620</v>
      </c>
      <c r="CB42" s="101">
        <v>0</v>
      </c>
      <c r="CC42" s="102">
        <v>59620</v>
      </c>
      <c r="CE42" s="101" t="s">
        <v>44</v>
      </c>
      <c r="CF42" s="101">
        <v>33</v>
      </c>
      <c r="CG42" s="102">
        <v>17305700</v>
      </c>
      <c r="CH42" s="101">
        <v>0</v>
      </c>
      <c r="CI42" s="101">
        <v>0</v>
      </c>
      <c r="CJ42" s="102">
        <v>17305700</v>
      </c>
      <c r="CK42" s="102">
        <v>13347920</v>
      </c>
      <c r="CL42" s="102">
        <v>3957780</v>
      </c>
      <c r="CN42" s="101" t="s">
        <v>44</v>
      </c>
      <c r="CO42" s="101">
        <v>31</v>
      </c>
      <c r="CP42" s="102">
        <v>15422020</v>
      </c>
      <c r="CQ42" s="101">
        <v>0</v>
      </c>
      <c r="CR42" s="101">
        <v>0</v>
      </c>
      <c r="CS42" s="102">
        <v>15422020</v>
      </c>
      <c r="CT42" s="102">
        <v>12487230</v>
      </c>
      <c r="CU42" s="102">
        <v>2934790</v>
      </c>
      <c r="CW42" s="101" t="s">
        <v>40</v>
      </c>
      <c r="CX42" s="101">
        <v>11</v>
      </c>
      <c r="CY42" s="101">
        <v>0</v>
      </c>
      <c r="CZ42" s="101">
        <v>0</v>
      </c>
      <c r="DA42" s="101">
        <v>0</v>
      </c>
      <c r="DB42" s="101">
        <v>0</v>
      </c>
      <c r="DC42" s="101">
        <v>0</v>
      </c>
      <c r="DD42" s="101">
        <v>0</v>
      </c>
      <c r="DF42" s="101" t="s">
        <v>40</v>
      </c>
      <c r="DG42" s="101">
        <v>12</v>
      </c>
      <c r="DH42" s="101">
        <v>0</v>
      </c>
      <c r="DI42" s="101">
        <v>0</v>
      </c>
      <c r="DJ42" s="101">
        <v>0</v>
      </c>
      <c r="DK42" s="101">
        <v>0</v>
      </c>
      <c r="DL42" s="101">
        <v>0</v>
      </c>
      <c r="DM42" s="101">
        <v>0</v>
      </c>
      <c r="DO42" s="125" t="s">
        <v>40</v>
      </c>
      <c r="DP42" s="31">
        <v>12</v>
      </c>
      <c r="DQ42" s="31">
        <v>0</v>
      </c>
      <c r="DR42" s="31">
        <v>0</v>
      </c>
      <c r="DS42" s="31">
        <v>0</v>
      </c>
      <c r="DT42" s="31">
        <v>0</v>
      </c>
      <c r="DU42" s="31">
        <v>0</v>
      </c>
      <c r="DV42" s="31">
        <v>0</v>
      </c>
      <c r="DX42" s="133" t="s">
        <v>40</v>
      </c>
      <c r="DY42" s="132">
        <v>12</v>
      </c>
      <c r="DZ42" s="132">
        <v>0</v>
      </c>
      <c r="EA42" s="132">
        <v>0</v>
      </c>
      <c r="EB42" s="132">
        <v>0</v>
      </c>
      <c r="EC42" s="132">
        <v>0</v>
      </c>
      <c r="ED42" s="132">
        <v>0</v>
      </c>
      <c r="EE42" s="132">
        <v>0</v>
      </c>
      <c r="EG42" s="133" t="s">
        <v>44</v>
      </c>
      <c r="EH42" s="132">
        <v>31</v>
      </c>
      <c r="EI42" s="69">
        <v>17578340</v>
      </c>
      <c r="EJ42" s="132">
        <v>0</v>
      </c>
      <c r="EK42" s="132">
        <v>0</v>
      </c>
      <c r="EL42" s="69">
        <v>17578340</v>
      </c>
      <c r="EM42" s="69">
        <v>14786000</v>
      </c>
      <c r="EN42" s="69">
        <v>2792340</v>
      </c>
      <c r="EP42" s="133" t="s">
        <v>45</v>
      </c>
      <c r="EQ42" s="132">
        <v>9</v>
      </c>
      <c r="ER42" s="69">
        <v>227330</v>
      </c>
      <c r="ES42" s="132">
        <v>0</v>
      </c>
      <c r="ET42" s="132">
        <v>0</v>
      </c>
      <c r="EU42" s="69">
        <v>227330</v>
      </c>
      <c r="EV42" s="69">
        <v>96220</v>
      </c>
      <c r="EW42" s="69">
        <v>131110</v>
      </c>
      <c r="EY42" s="133" t="s">
        <v>47</v>
      </c>
      <c r="EZ42" s="132">
        <v>1</v>
      </c>
      <c r="FA42" s="69">
        <v>391180</v>
      </c>
      <c r="FB42" s="132">
        <v>0</v>
      </c>
      <c r="FC42" s="132">
        <v>0</v>
      </c>
      <c r="FD42" s="69">
        <v>391180</v>
      </c>
      <c r="FE42" s="69">
        <v>286180</v>
      </c>
      <c r="FF42" s="69">
        <v>105000</v>
      </c>
      <c r="FH42" s="133" t="s">
        <v>43</v>
      </c>
      <c r="FI42" s="132">
        <v>9</v>
      </c>
      <c r="FJ42" s="69">
        <v>56972440</v>
      </c>
      <c r="FK42" s="132">
        <v>0</v>
      </c>
      <c r="FL42" s="132">
        <v>0</v>
      </c>
      <c r="FM42" s="69">
        <v>56972440</v>
      </c>
      <c r="FN42" s="69">
        <v>52789130</v>
      </c>
      <c r="FO42" s="69">
        <v>4183310</v>
      </c>
      <c r="FQ42" s="133" t="s">
        <v>43</v>
      </c>
      <c r="FR42" s="132">
        <v>9</v>
      </c>
      <c r="FS42" s="139">
        <v>56865350</v>
      </c>
      <c r="FT42" s="138">
        <v>0</v>
      </c>
      <c r="FU42" s="138">
        <v>0</v>
      </c>
      <c r="FV42" s="141">
        <v>56865350</v>
      </c>
      <c r="FW42" s="141">
        <v>52787140</v>
      </c>
      <c r="FX42" s="141">
        <v>4078210</v>
      </c>
      <c r="FZ42" s="133" t="s">
        <v>43</v>
      </c>
      <c r="GA42" s="132">
        <v>9</v>
      </c>
      <c r="GB42" s="69">
        <v>57912670</v>
      </c>
      <c r="GC42" s="132">
        <v>0</v>
      </c>
      <c r="GD42" s="132">
        <v>0</v>
      </c>
      <c r="GE42" s="69">
        <v>57912670</v>
      </c>
      <c r="GF42" s="69">
        <v>52792880</v>
      </c>
      <c r="GG42" s="69">
        <v>5119790</v>
      </c>
    </row>
    <row r="43" spans="1:189" x14ac:dyDescent="0.25">
      <c r="B43" s="98" t="s">
        <v>47</v>
      </c>
      <c r="C43" s="98">
        <v>2</v>
      </c>
      <c r="D43" s="99">
        <v>361880</v>
      </c>
      <c r="E43" s="98">
        <v>0</v>
      </c>
      <c r="F43" s="98">
        <v>0</v>
      </c>
      <c r="G43" s="99">
        <v>361880</v>
      </c>
      <c r="H43" s="99">
        <v>275740</v>
      </c>
      <c r="I43" s="99">
        <v>86140</v>
      </c>
      <c r="K43" s="101" t="s">
        <v>47</v>
      </c>
      <c r="L43" s="101">
        <v>2</v>
      </c>
      <c r="M43" s="102">
        <v>374090</v>
      </c>
      <c r="N43" s="101">
        <v>0</v>
      </c>
      <c r="O43" s="101">
        <v>0</v>
      </c>
      <c r="P43" s="102">
        <v>374090</v>
      </c>
      <c r="Q43" s="102">
        <v>286720</v>
      </c>
      <c r="R43" s="102">
        <v>87370</v>
      </c>
      <c r="T43" s="98" t="s">
        <v>44</v>
      </c>
      <c r="U43" s="98">
        <v>28</v>
      </c>
      <c r="V43" s="99">
        <v>10612870</v>
      </c>
      <c r="W43" s="98">
        <v>0</v>
      </c>
      <c r="X43" s="98">
        <v>0</v>
      </c>
      <c r="Y43" s="99">
        <v>10612870</v>
      </c>
      <c r="Z43" s="99">
        <v>9165690</v>
      </c>
      <c r="AA43" s="99">
        <v>1447180</v>
      </c>
      <c r="AC43" s="101" t="s">
        <v>44</v>
      </c>
      <c r="AD43" s="101">
        <v>28</v>
      </c>
      <c r="AE43" s="102">
        <v>10931250</v>
      </c>
      <c r="AF43" s="101">
        <v>0</v>
      </c>
      <c r="AG43" s="101">
        <v>0</v>
      </c>
      <c r="AH43" s="102">
        <v>10931250</v>
      </c>
      <c r="AI43" s="102">
        <v>9440690</v>
      </c>
      <c r="AJ43" s="102">
        <v>1490560</v>
      </c>
      <c r="AL43" s="101" t="s">
        <v>42</v>
      </c>
      <c r="AM43" s="101">
        <v>1</v>
      </c>
      <c r="AN43" s="102">
        <v>83550</v>
      </c>
      <c r="AO43" s="101">
        <v>0</v>
      </c>
      <c r="AP43" s="101">
        <v>0</v>
      </c>
      <c r="AQ43" s="102">
        <v>83550</v>
      </c>
      <c r="AR43" s="101">
        <v>0</v>
      </c>
      <c r="AS43" s="102">
        <v>83550</v>
      </c>
      <c r="AU43" s="101" t="s">
        <v>41</v>
      </c>
      <c r="AV43" s="101">
        <v>1</v>
      </c>
      <c r="AW43" s="102">
        <v>1954100</v>
      </c>
      <c r="AX43" s="101">
        <v>0</v>
      </c>
      <c r="AY43" s="101">
        <v>0</v>
      </c>
      <c r="AZ43" s="102">
        <v>1954100</v>
      </c>
      <c r="BA43" s="102">
        <v>1340320</v>
      </c>
      <c r="BB43" s="102">
        <v>613780</v>
      </c>
      <c r="BD43" s="101" t="s">
        <v>40</v>
      </c>
      <c r="BE43" s="101">
        <v>13</v>
      </c>
      <c r="BF43" s="101">
        <v>0</v>
      </c>
      <c r="BG43" s="101">
        <v>0</v>
      </c>
      <c r="BH43" s="101">
        <v>0</v>
      </c>
      <c r="BI43" s="101">
        <v>0</v>
      </c>
      <c r="BJ43" s="101">
        <v>0</v>
      </c>
      <c r="BK43" s="101">
        <v>0</v>
      </c>
      <c r="BM43" s="101" t="s">
        <v>43</v>
      </c>
      <c r="BN43" s="101">
        <v>9</v>
      </c>
      <c r="BO43" s="102">
        <v>59737310</v>
      </c>
      <c r="BP43" s="101">
        <v>0</v>
      </c>
      <c r="BQ43" s="101">
        <v>0</v>
      </c>
      <c r="BR43" s="102">
        <v>59737310</v>
      </c>
      <c r="BS43" s="102">
        <v>48987510</v>
      </c>
      <c r="BT43" s="102">
        <v>10749800</v>
      </c>
      <c r="BV43" s="101" t="s">
        <v>46</v>
      </c>
      <c r="BW43" s="101">
        <v>2</v>
      </c>
      <c r="BX43" s="102">
        <v>19230</v>
      </c>
      <c r="BY43" s="101">
        <v>0</v>
      </c>
      <c r="BZ43" s="101">
        <v>0</v>
      </c>
      <c r="CA43" s="102">
        <v>19230</v>
      </c>
      <c r="CB43" s="101">
        <v>0</v>
      </c>
      <c r="CC43" s="102">
        <v>19230</v>
      </c>
      <c r="CE43" s="101" t="s">
        <v>45</v>
      </c>
      <c r="CF43" s="101">
        <v>7</v>
      </c>
      <c r="CG43" s="102">
        <v>64980</v>
      </c>
      <c r="CH43" s="101">
        <v>0</v>
      </c>
      <c r="CI43" s="101">
        <v>0</v>
      </c>
      <c r="CJ43" s="102">
        <v>64980</v>
      </c>
      <c r="CK43" s="102">
        <v>1000</v>
      </c>
      <c r="CL43" s="102">
        <v>63980</v>
      </c>
      <c r="CN43" s="101" t="s">
        <v>59</v>
      </c>
      <c r="CO43" s="101">
        <v>1</v>
      </c>
      <c r="CP43" s="102">
        <v>1506010</v>
      </c>
      <c r="CQ43" s="101">
        <v>0</v>
      </c>
      <c r="CR43" s="101">
        <v>0</v>
      </c>
      <c r="CS43" s="102">
        <v>1506010</v>
      </c>
      <c r="CT43" s="102">
        <v>1331420</v>
      </c>
      <c r="CU43" s="102">
        <v>174590</v>
      </c>
      <c r="CW43" s="101" t="s">
        <v>72</v>
      </c>
      <c r="CX43" s="101">
        <v>3</v>
      </c>
      <c r="CY43" s="102">
        <v>954700</v>
      </c>
      <c r="CZ43" s="101">
        <v>0</v>
      </c>
      <c r="DA43" s="101">
        <v>0</v>
      </c>
      <c r="DB43" s="102">
        <v>954700</v>
      </c>
      <c r="DC43" s="102">
        <v>379550</v>
      </c>
      <c r="DD43" s="102">
        <v>575150</v>
      </c>
      <c r="DF43" s="101" t="s">
        <v>72</v>
      </c>
      <c r="DG43" s="101">
        <v>2</v>
      </c>
      <c r="DH43" s="102">
        <v>490330</v>
      </c>
      <c r="DI43" s="101">
        <v>0</v>
      </c>
      <c r="DJ43" s="101">
        <v>0</v>
      </c>
      <c r="DK43" s="102">
        <v>490330</v>
      </c>
      <c r="DL43" s="102">
        <v>215780</v>
      </c>
      <c r="DM43" s="102">
        <v>274550</v>
      </c>
      <c r="DO43" s="125" t="s">
        <v>117</v>
      </c>
      <c r="DP43" s="31">
        <v>1</v>
      </c>
      <c r="DQ43" s="69">
        <v>26550</v>
      </c>
      <c r="DR43" s="31">
        <v>0</v>
      </c>
      <c r="DS43" s="31">
        <v>0</v>
      </c>
      <c r="DT43" s="69">
        <v>26550</v>
      </c>
      <c r="DU43" s="31">
        <v>0</v>
      </c>
      <c r="DV43" s="69">
        <v>26550</v>
      </c>
      <c r="DX43" s="133" t="s">
        <v>117</v>
      </c>
      <c r="DY43" s="132">
        <v>1</v>
      </c>
      <c r="DZ43" s="69">
        <v>26550</v>
      </c>
      <c r="EA43" s="132">
        <v>0</v>
      </c>
      <c r="EB43" s="132">
        <v>0</v>
      </c>
      <c r="EC43" s="69">
        <v>26550</v>
      </c>
      <c r="ED43" s="132">
        <v>0</v>
      </c>
      <c r="EE43" s="69">
        <v>26550</v>
      </c>
      <c r="EG43" s="133" t="s">
        <v>45</v>
      </c>
      <c r="EH43" s="132">
        <v>8</v>
      </c>
      <c r="EI43" s="69">
        <v>63120</v>
      </c>
      <c r="EJ43" s="132">
        <v>0</v>
      </c>
      <c r="EK43" s="132">
        <v>0</v>
      </c>
      <c r="EL43" s="69">
        <v>63120</v>
      </c>
      <c r="EM43" s="69">
        <v>1000</v>
      </c>
      <c r="EN43" s="69">
        <v>62120</v>
      </c>
      <c r="EP43" s="133" t="s">
        <v>47</v>
      </c>
      <c r="EQ43" s="132">
        <v>1</v>
      </c>
      <c r="ER43" s="69">
        <v>341850</v>
      </c>
      <c r="ES43" s="132">
        <v>0</v>
      </c>
      <c r="ET43" s="132">
        <v>0</v>
      </c>
      <c r="EU43" s="69">
        <v>341850</v>
      </c>
      <c r="EV43" s="69">
        <v>240510</v>
      </c>
      <c r="EW43" s="69">
        <v>101340</v>
      </c>
      <c r="EY43" s="133" t="s">
        <v>48</v>
      </c>
      <c r="EZ43" s="132">
        <v>12</v>
      </c>
      <c r="FA43" s="69">
        <v>2895650</v>
      </c>
      <c r="FB43" s="132">
        <v>0</v>
      </c>
      <c r="FC43" s="132">
        <v>0</v>
      </c>
      <c r="FD43" s="69">
        <v>2895650</v>
      </c>
      <c r="FE43" s="69">
        <v>1923650</v>
      </c>
      <c r="FF43" s="69">
        <v>972000</v>
      </c>
      <c r="FH43" s="133" t="s">
        <v>44</v>
      </c>
      <c r="FI43" s="132">
        <v>31</v>
      </c>
      <c r="FJ43" s="69">
        <v>20072990</v>
      </c>
      <c r="FK43" s="132">
        <v>0</v>
      </c>
      <c r="FL43" s="132">
        <v>0</v>
      </c>
      <c r="FM43" s="69">
        <v>20072990</v>
      </c>
      <c r="FN43" s="69">
        <v>16852430</v>
      </c>
      <c r="FO43" s="69">
        <v>3220560</v>
      </c>
      <c r="FQ43" s="133" t="s">
        <v>44</v>
      </c>
      <c r="FR43" s="132">
        <v>30</v>
      </c>
      <c r="FS43" s="139">
        <v>21829650</v>
      </c>
      <c r="FT43" s="138">
        <v>0</v>
      </c>
      <c r="FU43" s="138">
        <v>0</v>
      </c>
      <c r="FV43" s="141">
        <v>21829650</v>
      </c>
      <c r="FW43" s="141">
        <v>18479970</v>
      </c>
      <c r="FX43" s="141">
        <v>3349680</v>
      </c>
      <c r="FZ43" s="133" t="s">
        <v>44</v>
      </c>
      <c r="GA43" s="132">
        <v>31</v>
      </c>
      <c r="GB43" s="69">
        <v>34542510</v>
      </c>
      <c r="GC43" s="132">
        <v>0</v>
      </c>
      <c r="GD43" s="132">
        <v>0</v>
      </c>
      <c r="GE43" s="69">
        <v>34542510</v>
      </c>
      <c r="GF43" s="69">
        <v>30322930</v>
      </c>
      <c r="GG43" s="69">
        <v>4219580</v>
      </c>
    </row>
    <row r="44" spans="1:189" x14ac:dyDescent="0.25">
      <c r="B44" s="98" t="s">
        <v>48</v>
      </c>
      <c r="C44" s="98">
        <v>13</v>
      </c>
      <c r="D44" s="99">
        <v>1730110</v>
      </c>
      <c r="E44" s="98">
        <v>0</v>
      </c>
      <c r="F44" s="98">
        <v>0</v>
      </c>
      <c r="G44" s="99">
        <v>1730110</v>
      </c>
      <c r="H44" s="99">
        <v>1198680</v>
      </c>
      <c r="I44" s="99">
        <v>531430</v>
      </c>
      <c r="K44" s="101" t="s">
        <v>48</v>
      </c>
      <c r="L44" s="101">
        <v>12</v>
      </c>
      <c r="M44" s="102">
        <v>1706610</v>
      </c>
      <c r="N44" s="101">
        <v>0</v>
      </c>
      <c r="O44" s="101">
        <v>0</v>
      </c>
      <c r="P44" s="102">
        <v>1706610</v>
      </c>
      <c r="Q44" s="102">
        <v>1176640</v>
      </c>
      <c r="R44" s="102">
        <v>529970</v>
      </c>
      <c r="T44" s="98" t="s">
        <v>59</v>
      </c>
      <c r="U44" s="98">
        <v>1</v>
      </c>
      <c r="V44" s="99">
        <v>147780</v>
      </c>
      <c r="W44" s="98">
        <v>0</v>
      </c>
      <c r="X44" s="98">
        <v>0</v>
      </c>
      <c r="Y44" s="99">
        <v>147780</v>
      </c>
      <c r="Z44" s="99">
        <v>86930</v>
      </c>
      <c r="AA44" s="99">
        <v>60850</v>
      </c>
      <c r="AC44" s="101" t="s">
        <v>59</v>
      </c>
      <c r="AD44" s="101">
        <v>1</v>
      </c>
      <c r="AE44" s="102">
        <v>152220</v>
      </c>
      <c r="AF44" s="101">
        <v>0</v>
      </c>
      <c r="AG44" s="101">
        <v>0</v>
      </c>
      <c r="AH44" s="102">
        <v>152220</v>
      </c>
      <c r="AI44" s="102">
        <v>89540</v>
      </c>
      <c r="AJ44" s="102">
        <v>62680</v>
      </c>
      <c r="AL44" s="101" t="s">
        <v>43</v>
      </c>
      <c r="AM44" s="101">
        <v>7</v>
      </c>
      <c r="AN44" s="102">
        <v>36021290</v>
      </c>
      <c r="AO44" s="101">
        <v>0</v>
      </c>
      <c r="AP44" s="101">
        <v>0</v>
      </c>
      <c r="AQ44" s="102">
        <v>36021290</v>
      </c>
      <c r="AR44" s="102">
        <v>32693910</v>
      </c>
      <c r="AS44" s="102">
        <v>3327380</v>
      </c>
      <c r="AU44" s="101" t="s">
        <v>64</v>
      </c>
      <c r="AV44" s="101">
        <v>1</v>
      </c>
      <c r="AW44" s="102">
        <v>38920</v>
      </c>
      <c r="AX44" s="101">
        <v>0</v>
      </c>
      <c r="AY44" s="101">
        <v>0</v>
      </c>
      <c r="AZ44" s="102">
        <v>38920</v>
      </c>
      <c r="BA44" s="102">
        <v>38920</v>
      </c>
      <c r="BB44" s="101">
        <v>0</v>
      </c>
      <c r="BD44" s="101" t="s">
        <v>41</v>
      </c>
      <c r="BE44" s="101">
        <v>1</v>
      </c>
      <c r="BF44" s="102">
        <v>2295400</v>
      </c>
      <c r="BG44" s="101">
        <v>0</v>
      </c>
      <c r="BH44" s="101">
        <v>0</v>
      </c>
      <c r="BI44" s="102">
        <v>2295400</v>
      </c>
      <c r="BJ44" s="102">
        <v>1607970</v>
      </c>
      <c r="BK44" s="102">
        <v>687430</v>
      </c>
      <c r="BM44" s="101" t="s">
        <v>44</v>
      </c>
      <c r="BN44" s="101">
        <v>31</v>
      </c>
      <c r="BO44" s="102">
        <v>17538940</v>
      </c>
      <c r="BP44" s="101">
        <v>0</v>
      </c>
      <c r="BQ44" s="101">
        <v>0</v>
      </c>
      <c r="BR44" s="102">
        <v>17538940</v>
      </c>
      <c r="BS44" s="102">
        <v>13831830</v>
      </c>
      <c r="BT44" s="102">
        <v>3707110</v>
      </c>
      <c r="BV44" s="101" t="s">
        <v>47</v>
      </c>
      <c r="BW44" s="101">
        <v>2</v>
      </c>
      <c r="BX44" s="102">
        <v>703480</v>
      </c>
      <c r="BY44" s="101">
        <v>0</v>
      </c>
      <c r="BZ44" s="101">
        <v>0</v>
      </c>
      <c r="CA44" s="102">
        <v>703480</v>
      </c>
      <c r="CB44" s="102">
        <v>498720</v>
      </c>
      <c r="CC44" s="102">
        <v>204760</v>
      </c>
      <c r="CE44" s="101" t="s">
        <v>46</v>
      </c>
      <c r="CF44" s="101">
        <v>2</v>
      </c>
      <c r="CG44" s="102">
        <v>19230</v>
      </c>
      <c r="CH44" s="101">
        <v>0</v>
      </c>
      <c r="CI44" s="101">
        <v>0</v>
      </c>
      <c r="CJ44" s="102">
        <v>19230</v>
      </c>
      <c r="CK44" s="101">
        <v>0</v>
      </c>
      <c r="CL44" s="102">
        <v>19230</v>
      </c>
      <c r="CN44" s="101" t="s">
        <v>45</v>
      </c>
      <c r="CO44" s="101">
        <v>7</v>
      </c>
      <c r="CP44" s="102">
        <v>61470</v>
      </c>
      <c r="CQ44" s="101">
        <v>0</v>
      </c>
      <c r="CR44" s="101">
        <v>0</v>
      </c>
      <c r="CS44" s="102">
        <v>61470</v>
      </c>
      <c r="CT44" s="102">
        <v>1000</v>
      </c>
      <c r="CU44" s="102">
        <v>60470</v>
      </c>
      <c r="CW44" s="101" t="s">
        <v>43</v>
      </c>
      <c r="CX44" s="101">
        <v>9</v>
      </c>
      <c r="CY44" s="102">
        <v>57429330</v>
      </c>
      <c r="CZ44" s="101">
        <v>0</v>
      </c>
      <c r="DA44" s="101">
        <v>0</v>
      </c>
      <c r="DB44" s="102">
        <v>57429330</v>
      </c>
      <c r="DC44" s="102">
        <v>52718830</v>
      </c>
      <c r="DD44" s="102">
        <v>4710500</v>
      </c>
      <c r="DF44" s="101" t="s">
        <v>43</v>
      </c>
      <c r="DG44" s="101">
        <v>9</v>
      </c>
      <c r="DH44" s="102">
        <v>57384370</v>
      </c>
      <c r="DI44" s="101">
        <v>0</v>
      </c>
      <c r="DJ44" s="101">
        <v>0</v>
      </c>
      <c r="DK44" s="102">
        <v>57384370</v>
      </c>
      <c r="DL44" s="102">
        <v>52673870</v>
      </c>
      <c r="DM44" s="102">
        <v>4710500</v>
      </c>
      <c r="DO44" s="125" t="s">
        <v>72</v>
      </c>
      <c r="DP44" s="31">
        <v>2</v>
      </c>
      <c r="DQ44" s="69">
        <v>499050</v>
      </c>
      <c r="DR44" s="31">
        <v>0</v>
      </c>
      <c r="DS44" s="31">
        <v>0</v>
      </c>
      <c r="DT44" s="69">
        <v>499050</v>
      </c>
      <c r="DU44" s="69">
        <v>237170</v>
      </c>
      <c r="DV44" s="69">
        <v>261880</v>
      </c>
      <c r="DX44" s="133" t="s">
        <v>72</v>
      </c>
      <c r="DY44" s="132">
        <v>2</v>
      </c>
      <c r="DZ44" s="69">
        <v>532170</v>
      </c>
      <c r="EA44" s="132">
        <v>0</v>
      </c>
      <c r="EB44" s="132">
        <v>0</v>
      </c>
      <c r="EC44" s="69">
        <v>532170</v>
      </c>
      <c r="ED44" s="69">
        <v>244420</v>
      </c>
      <c r="EE44" s="69">
        <v>287750</v>
      </c>
      <c r="EG44" s="133" t="s">
        <v>47</v>
      </c>
      <c r="EH44" s="132">
        <v>1</v>
      </c>
      <c r="EI44" s="69">
        <v>329380</v>
      </c>
      <c r="EJ44" s="132">
        <v>0</v>
      </c>
      <c r="EK44" s="132">
        <v>0</v>
      </c>
      <c r="EL44" s="69">
        <v>329380</v>
      </c>
      <c r="EM44" s="69">
        <v>228040</v>
      </c>
      <c r="EN44" s="69">
        <v>101340</v>
      </c>
      <c r="EP44" s="133" t="s">
        <v>48</v>
      </c>
      <c r="EQ44" s="132">
        <v>12</v>
      </c>
      <c r="ER44" s="69">
        <v>2492720</v>
      </c>
      <c r="ES44" s="132">
        <v>0</v>
      </c>
      <c r="ET44" s="132">
        <v>0</v>
      </c>
      <c r="EU44" s="69">
        <v>2492720</v>
      </c>
      <c r="EV44" s="69">
        <v>1578720</v>
      </c>
      <c r="EW44" s="69">
        <v>914000</v>
      </c>
      <c r="EY44" s="133" t="s">
        <v>49</v>
      </c>
      <c r="EZ44" s="132">
        <v>13</v>
      </c>
      <c r="FA44" s="69">
        <v>3204330</v>
      </c>
      <c r="FB44" s="132">
        <v>0</v>
      </c>
      <c r="FC44" s="132">
        <v>0</v>
      </c>
      <c r="FD44" s="69">
        <v>3204330</v>
      </c>
      <c r="FE44" s="69">
        <v>2133340</v>
      </c>
      <c r="FF44" s="69">
        <v>1070990</v>
      </c>
      <c r="FH44" s="133" t="s">
        <v>45</v>
      </c>
      <c r="FI44" s="132">
        <v>8</v>
      </c>
      <c r="FJ44" s="69">
        <v>79100</v>
      </c>
      <c r="FK44" s="132">
        <v>0</v>
      </c>
      <c r="FL44" s="132">
        <v>0</v>
      </c>
      <c r="FM44" s="69">
        <v>79100</v>
      </c>
      <c r="FN44" s="69">
        <v>1000</v>
      </c>
      <c r="FO44" s="69">
        <v>78100</v>
      </c>
      <c r="FQ44" s="133" t="s">
        <v>45</v>
      </c>
      <c r="FR44" s="132">
        <v>8</v>
      </c>
      <c r="FS44" s="139">
        <v>114600</v>
      </c>
      <c r="FT44" s="138">
        <v>0</v>
      </c>
      <c r="FU44" s="138">
        <v>0</v>
      </c>
      <c r="FV44" s="141">
        <v>114600</v>
      </c>
      <c r="FW44" s="141">
        <v>1000</v>
      </c>
      <c r="FX44" s="141">
        <v>113600</v>
      </c>
      <c r="FZ44" s="133" t="s">
        <v>45</v>
      </c>
      <c r="GA44" s="132">
        <v>6</v>
      </c>
      <c r="GB44" s="69">
        <v>83700</v>
      </c>
      <c r="GC44" s="132">
        <v>0</v>
      </c>
      <c r="GD44" s="132">
        <v>0</v>
      </c>
      <c r="GE44" s="69">
        <v>83700</v>
      </c>
      <c r="GF44" s="69">
        <v>1000</v>
      </c>
      <c r="GG44" s="69">
        <v>82700</v>
      </c>
    </row>
    <row r="45" spans="1:189" x14ac:dyDescent="0.25">
      <c r="B45" s="98" t="s">
        <v>49</v>
      </c>
      <c r="C45" s="98">
        <v>3</v>
      </c>
      <c r="D45" s="99">
        <v>369850</v>
      </c>
      <c r="E45" s="98">
        <v>0</v>
      </c>
      <c r="F45" s="98">
        <v>0</v>
      </c>
      <c r="G45" s="99">
        <v>369850</v>
      </c>
      <c r="H45" s="99">
        <v>236430</v>
      </c>
      <c r="I45" s="99">
        <v>133420</v>
      </c>
      <c r="K45" s="101" t="s">
        <v>49</v>
      </c>
      <c r="L45" s="101">
        <v>3</v>
      </c>
      <c r="M45" s="102">
        <v>398550</v>
      </c>
      <c r="N45" s="101">
        <v>0</v>
      </c>
      <c r="O45" s="101">
        <v>0</v>
      </c>
      <c r="P45" s="102">
        <v>398550</v>
      </c>
      <c r="Q45" s="102">
        <v>261120</v>
      </c>
      <c r="R45" s="102">
        <v>137430</v>
      </c>
      <c r="T45" s="98" t="s">
        <v>45</v>
      </c>
      <c r="U45" s="98">
        <v>5</v>
      </c>
      <c r="V45" s="99">
        <v>3270</v>
      </c>
      <c r="W45" s="98">
        <v>0</v>
      </c>
      <c r="X45" s="98">
        <v>0</v>
      </c>
      <c r="Y45" s="99">
        <v>3270</v>
      </c>
      <c r="Z45" s="98">
        <v>0</v>
      </c>
      <c r="AA45" s="99">
        <v>3270</v>
      </c>
      <c r="AC45" s="101" t="s">
        <v>45</v>
      </c>
      <c r="AD45" s="101">
        <v>5</v>
      </c>
      <c r="AE45" s="102">
        <v>3380</v>
      </c>
      <c r="AF45" s="101">
        <v>0</v>
      </c>
      <c r="AG45" s="101">
        <v>0</v>
      </c>
      <c r="AH45" s="102">
        <v>3380</v>
      </c>
      <c r="AI45" s="101">
        <v>0</v>
      </c>
      <c r="AJ45" s="102">
        <v>3380</v>
      </c>
      <c r="AL45" s="101" t="s">
        <v>44</v>
      </c>
      <c r="AM45" s="101">
        <v>27</v>
      </c>
      <c r="AN45" s="102">
        <v>11461880</v>
      </c>
      <c r="AO45" s="101">
        <v>0</v>
      </c>
      <c r="AP45" s="101">
        <v>0</v>
      </c>
      <c r="AQ45" s="102">
        <v>11461880</v>
      </c>
      <c r="AR45" s="102">
        <v>9896750</v>
      </c>
      <c r="AS45" s="102">
        <v>1565130</v>
      </c>
      <c r="AU45" s="101" t="s">
        <v>65</v>
      </c>
      <c r="AV45" s="101">
        <v>2</v>
      </c>
      <c r="AW45" s="102">
        <v>17340</v>
      </c>
      <c r="AX45" s="101">
        <v>0</v>
      </c>
      <c r="AY45" s="101">
        <v>0</v>
      </c>
      <c r="AZ45" s="102">
        <v>17340</v>
      </c>
      <c r="BA45" s="102">
        <v>17340</v>
      </c>
      <c r="BB45" s="101">
        <v>0</v>
      </c>
      <c r="BD45" s="101" t="s">
        <v>67</v>
      </c>
      <c r="BE45" s="101">
        <v>1</v>
      </c>
      <c r="BF45" s="102">
        <v>114620</v>
      </c>
      <c r="BG45" s="101">
        <v>0</v>
      </c>
      <c r="BH45" s="101">
        <v>0</v>
      </c>
      <c r="BI45" s="102">
        <v>114620</v>
      </c>
      <c r="BJ45" s="102">
        <v>95710</v>
      </c>
      <c r="BK45" s="102">
        <v>18910</v>
      </c>
      <c r="BM45" s="101" t="s">
        <v>59</v>
      </c>
      <c r="BN45" s="101">
        <v>1</v>
      </c>
      <c r="BO45" s="102">
        <v>223420</v>
      </c>
      <c r="BP45" s="101">
        <v>0</v>
      </c>
      <c r="BQ45" s="101">
        <v>0</v>
      </c>
      <c r="BR45" s="102">
        <v>223420</v>
      </c>
      <c r="BS45" s="102">
        <v>124770</v>
      </c>
      <c r="BT45" s="102">
        <v>98650</v>
      </c>
      <c r="BV45" s="101" t="s">
        <v>48</v>
      </c>
      <c r="BW45" s="101">
        <v>9</v>
      </c>
      <c r="BX45" s="102">
        <v>1940890</v>
      </c>
      <c r="BY45" s="101">
        <v>0</v>
      </c>
      <c r="BZ45" s="101">
        <v>0</v>
      </c>
      <c r="CA45" s="102">
        <v>1940890</v>
      </c>
      <c r="CB45" s="102">
        <v>1174890</v>
      </c>
      <c r="CC45" s="102">
        <v>766000</v>
      </c>
      <c r="CE45" s="101" t="s">
        <v>47</v>
      </c>
      <c r="CF45" s="101">
        <v>2</v>
      </c>
      <c r="CG45" s="102">
        <v>634800</v>
      </c>
      <c r="CH45" s="101">
        <v>0</v>
      </c>
      <c r="CI45" s="101">
        <v>0</v>
      </c>
      <c r="CJ45" s="102">
        <v>634800</v>
      </c>
      <c r="CK45" s="102">
        <v>429890</v>
      </c>
      <c r="CL45" s="102">
        <v>204910</v>
      </c>
      <c r="CN45" s="101" t="s">
        <v>46</v>
      </c>
      <c r="CO45" s="101">
        <v>2</v>
      </c>
      <c r="CP45" s="102">
        <v>19230</v>
      </c>
      <c r="CQ45" s="101">
        <v>0</v>
      </c>
      <c r="CR45" s="101">
        <v>0</v>
      </c>
      <c r="CS45" s="102">
        <v>19230</v>
      </c>
      <c r="CT45" s="101">
        <v>0</v>
      </c>
      <c r="CU45" s="102">
        <v>19230</v>
      </c>
      <c r="CW45" s="101" t="s">
        <v>44</v>
      </c>
      <c r="CX45" s="101">
        <v>32</v>
      </c>
      <c r="CY45" s="102">
        <v>13429700</v>
      </c>
      <c r="CZ45" s="101">
        <v>0</v>
      </c>
      <c r="DA45" s="101">
        <v>0</v>
      </c>
      <c r="DB45" s="102">
        <v>13429700</v>
      </c>
      <c r="DC45" s="102">
        <v>10516790</v>
      </c>
      <c r="DD45" s="102">
        <v>2912910</v>
      </c>
      <c r="DF45" s="101" t="s">
        <v>44</v>
      </c>
      <c r="DG45" s="101">
        <v>32</v>
      </c>
      <c r="DH45" s="102">
        <v>11813780</v>
      </c>
      <c r="DI45" s="101">
        <v>0</v>
      </c>
      <c r="DJ45" s="101">
        <v>0</v>
      </c>
      <c r="DK45" s="102">
        <v>11813780</v>
      </c>
      <c r="DL45" s="102">
        <v>9014710</v>
      </c>
      <c r="DM45" s="102">
        <v>2799070</v>
      </c>
      <c r="DO45" s="125" t="s">
        <v>43</v>
      </c>
      <c r="DP45" s="31">
        <v>9</v>
      </c>
      <c r="DQ45" s="69">
        <v>57416750</v>
      </c>
      <c r="DR45" s="31">
        <v>0</v>
      </c>
      <c r="DS45" s="31">
        <v>0</v>
      </c>
      <c r="DT45" s="69">
        <v>57416750</v>
      </c>
      <c r="DU45" s="69">
        <v>52824020</v>
      </c>
      <c r="DV45" s="69">
        <v>4592730</v>
      </c>
      <c r="DX45" s="133" t="s">
        <v>43</v>
      </c>
      <c r="DY45" s="132">
        <v>9</v>
      </c>
      <c r="DZ45" s="69">
        <v>57472700</v>
      </c>
      <c r="EA45" s="132">
        <v>0</v>
      </c>
      <c r="EB45" s="132">
        <v>0</v>
      </c>
      <c r="EC45" s="69">
        <v>57472700</v>
      </c>
      <c r="ED45" s="69">
        <v>52879970</v>
      </c>
      <c r="EE45" s="69">
        <v>4592730</v>
      </c>
      <c r="EG45" s="133" t="s">
        <v>48</v>
      </c>
      <c r="EH45" s="132">
        <v>10</v>
      </c>
      <c r="EI45" s="69">
        <v>2223790</v>
      </c>
      <c r="EJ45" s="132">
        <v>0</v>
      </c>
      <c r="EK45" s="132">
        <v>0</v>
      </c>
      <c r="EL45" s="69">
        <v>2223790</v>
      </c>
      <c r="EM45" s="69">
        <v>1511790</v>
      </c>
      <c r="EN45" s="69">
        <v>712000</v>
      </c>
      <c r="EP45" s="133" t="s">
        <v>49</v>
      </c>
      <c r="EQ45" s="132">
        <v>13</v>
      </c>
      <c r="ER45" s="69">
        <v>2815490</v>
      </c>
      <c r="ES45" s="132">
        <v>0</v>
      </c>
      <c r="ET45" s="132">
        <v>0</v>
      </c>
      <c r="EU45" s="69">
        <v>2815490</v>
      </c>
      <c r="EV45" s="69">
        <v>1748610</v>
      </c>
      <c r="EW45" s="69">
        <v>1066880</v>
      </c>
      <c r="EY45" s="133" t="s">
        <v>51</v>
      </c>
      <c r="EZ45" s="132">
        <v>1</v>
      </c>
      <c r="FA45" s="69">
        <v>153970</v>
      </c>
      <c r="FB45" s="132">
        <v>0</v>
      </c>
      <c r="FC45" s="132">
        <v>0</v>
      </c>
      <c r="FD45" s="69">
        <v>153970</v>
      </c>
      <c r="FE45" s="132">
        <v>0</v>
      </c>
      <c r="FF45" s="69">
        <v>153970</v>
      </c>
      <c r="FH45" s="133" t="s">
        <v>47</v>
      </c>
      <c r="FI45" s="132">
        <v>1</v>
      </c>
      <c r="FJ45" s="69">
        <v>504180</v>
      </c>
      <c r="FK45" s="132">
        <v>0</v>
      </c>
      <c r="FL45" s="132">
        <v>0</v>
      </c>
      <c r="FM45" s="69">
        <v>504180</v>
      </c>
      <c r="FN45" s="69">
        <v>358380</v>
      </c>
      <c r="FO45" s="69">
        <v>145800</v>
      </c>
      <c r="FQ45" s="133" t="s">
        <v>47</v>
      </c>
      <c r="FR45" s="132">
        <v>1</v>
      </c>
      <c r="FS45" s="139">
        <v>520760</v>
      </c>
      <c r="FT45" s="138">
        <v>0</v>
      </c>
      <c r="FU45" s="138">
        <v>0</v>
      </c>
      <c r="FV45" s="141">
        <v>520760</v>
      </c>
      <c r="FW45" s="141">
        <v>390560</v>
      </c>
      <c r="FX45" s="141">
        <v>130200</v>
      </c>
      <c r="FZ45" s="133" t="s">
        <v>47</v>
      </c>
      <c r="GA45" s="132">
        <v>1</v>
      </c>
      <c r="GB45" s="69">
        <v>539000</v>
      </c>
      <c r="GC45" s="132">
        <v>0</v>
      </c>
      <c r="GD45" s="132">
        <v>0</v>
      </c>
      <c r="GE45" s="69">
        <v>539000</v>
      </c>
      <c r="GF45" s="69">
        <v>408800</v>
      </c>
      <c r="GG45" s="69">
        <v>130200</v>
      </c>
    </row>
    <row r="46" spans="1:189" x14ac:dyDescent="0.25">
      <c r="A46" s="92"/>
      <c r="B46" s="98" t="s">
        <v>50</v>
      </c>
      <c r="C46" s="98">
        <v>4</v>
      </c>
      <c r="D46" s="99">
        <v>509020</v>
      </c>
      <c r="E46" s="98">
        <v>0</v>
      </c>
      <c r="F46" s="98">
        <v>0</v>
      </c>
      <c r="G46" s="99">
        <v>509020</v>
      </c>
      <c r="H46" s="99">
        <v>170340</v>
      </c>
      <c r="I46" s="99">
        <v>338680</v>
      </c>
      <c r="K46" s="101" t="s">
        <v>50</v>
      </c>
      <c r="L46" s="101">
        <v>5</v>
      </c>
      <c r="M46" s="102">
        <v>741980</v>
      </c>
      <c r="N46" s="101">
        <v>0</v>
      </c>
      <c r="O46" s="101">
        <v>0</v>
      </c>
      <c r="P46" s="102">
        <v>741980</v>
      </c>
      <c r="Q46" s="102">
        <v>363660</v>
      </c>
      <c r="R46" s="102">
        <v>378320</v>
      </c>
      <c r="T46" s="98" t="s">
        <v>46</v>
      </c>
      <c r="U46" s="98">
        <v>3</v>
      </c>
      <c r="V46" s="99">
        <v>33480</v>
      </c>
      <c r="W46" s="98">
        <v>0</v>
      </c>
      <c r="X46" s="98">
        <v>0</v>
      </c>
      <c r="Y46" s="99">
        <v>33480</v>
      </c>
      <c r="Z46" s="98">
        <v>0</v>
      </c>
      <c r="AA46" s="99">
        <v>33480</v>
      </c>
      <c r="AC46" s="101" t="s">
        <v>46</v>
      </c>
      <c r="AD46" s="101">
        <v>3</v>
      </c>
      <c r="AE46" s="102">
        <v>34490</v>
      </c>
      <c r="AF46" s="101">
        <v>0</v>
      </c>
      <c r="AG46" s="101">
        <v>0</v>
      </c>
      <c r="AH46" s="102">
        <v>34490</v>
      </c>
      <c r="AI46" s="101">
        <v>0</v>
      </c>
      <c r="AJ46" s="102">
        <v>34490</v>
      </c>
      <c r="AL46" s="101" t="s">
        <v>59</v>
      </c>
      <c r="AM46" s="101">
        <v>1</v>
      </c>
      <c r="AN46" s="102">
        <v>159820</v>
      </c>
      <c r="AO46" s="101">
        <v>0</v>
      </c>
      <c r="AP46" s="101">
        <v>0</v>
      </c>
      <c r="AQ46" s="102">
        <v>159820</v>
      </c>
      <c r="AR46" s="102">
        <v>94010</v>
      </c>
      <c r="AS46" s="102">
        <v>65810</v>
      </c>
      <c r="AU46" s="101" t="s">
        <v>66</v>
      </c>
      <c r="AV46" s="101">
        <v>1</v>
      </c>
      <c r="AW46" s="102">
        <v>11870</v>
      </c>
      <c r="AX46" s="101">
        <v>0</v>
      </c>
      <c r="AY46" s="101">
        <v>0</v>
      </c>
      <c r="AZ46" s="102">
        <v>11870</v>
      </c>
      <c r="BA46" s="102">
        <v>11870</v>
      </c>
      <c r="BB46" s="101">
        <v>0</v>
      </c>
      <c r="BD46" s="101" t="s">
        <v>43</v>
      </c>
      <c r="BE46" s="101">
        <v>8</v>
      </c>
      <c r="BF46" s="102">
        <v>43980280</v>
      </c>
      <c r="BG46" s="101">
        <v>0</v>
      </c>
      <c r="BH46" s="101">
        <v>0</v>
      </c>
      <c r="BI46" s="102">
        <v>43980280</v>
      </c>
      <c r="BJ46" s="102">
        <v>39853690</v>
      </c>
      <c r="BK46" s="102">
        <v>4126590</v>
      </c>
      <c r="BM46" s="101" t="s">
        <v>45</v>
      </c>
      <c r="BN46" s="101">
        <v>5</v>
      </c>
      <c r="BO46" s="102">
        <v>67620</v>
      </c>
      <c r="BP46" s="101">
        <v>0</v>
      </c>
      <c r="BQ46" s="101">
        <v>0</v>
      </c>
      <c r="BR46" s="102">
        <v>67620</v>
      </c>
      <c r="BS46" s="101">
        <v>0</v>
      </c>
      <c r="BT46" s="102">
        <v>67620</v>
      </c>
      <c r="BV46" s="101" t="s">
        <v>49</v>
      </c>
      <c r="BW46" s="101">
        <v>8</v>
      </c>
      <c r="BX46" s="102">
        <v>1955450</v>
      </c>
      <c r="BY46" s="101">
        <v>0</v>
      </c>
      <c r="BZ46" s="101">
        <v>0</v>
      </c>
      <c r="CA46" s="102">
        <v>1955450</v>
      </c>
      <c r="CB46" s="102">
        <v>1129820</v>
      </c>
      <c r="CC46" s="102">
        <v>825630</v>
      </c>
      <c r="CE46" s="101" t="s">
        <v>48</v>
      </c>
      <c r="CF46" s="101">
        <v>9</v>
      </c>
      <c r="CG46" s="102">
        <v>1788070</v>
      </c>
      <c r="CH46" s="101">
        <v>0</v>
      </c>
      <c r="CI46" s="101">
        <v>0</v>
      </c>
      <c r="CJ46" s="102">
        <v>1788070</v>
      </c>
      <c r="CK46" s="102">
        <v>1026570</v>
      </c>
      <c r="CL46" s="102">
        <v>761500</v>
      </c>
      <c r="CN46" s="101" t="s">
        <v>47</v>
      </c>
      <c r="CO46" s="101">
        <v>2</v>
      </c>
      <c r="CP46" s="102">
        <v>586810</v>
      </c>
      <c r="CQ46" s="101">
        <v>0</v>
      </c>
      <c r="CR46" s="101">
        <v>0</v>
      </c>
      <c r="CS46" s="102">
        <v>586810</v>
      </c>
      <c r="CT46" s="102">
        <v>390720</v>
      </c>
      <c r="CU46" s="102">
        <v>196090</v>
      </c>
      <c r="CW46" s="101" t="s">
        <v>59</v>
      </c>
      <c r="CX46" s="101">
        <v>1</v>
      </c>
      <c r="CY46" s="102">
        <v>1299840</v>
      </c>
      <c r="CZ46" s="101">
        <v>0</v>
      </c>
      <c r="DA46" s="101">
        <v>0</v>
      </c>
      <c r="DB46" s="102">
        <v>1299840</v>
      </c>
      <c r="DC46" s="102">
        <v>1125250</v>
      </c>
      <c r="DD46" s="102">
        <v>174590</v>
      </c>
      <c r="DF46" s="101" t="s">
        <v>45</v>
      </c>
      <c r="DG46" s="101">
        <v>7</v>
      </c>
      <c r="DH46" s="102">
        <v>64870</v>
      </c>
      <c r="DI46" s="101">
        <v>0</v>
      </c>
      <c r="DJ46" s="101">
        <v>0</v>
      </c>
      <c r="DK46" s="102">
        <v>64870</v>
      </c>
      <c r="DL46" s="102">
        <v>1000</v>
      </c>
      <c r="DM46" s="102">
        <v>63870</v>
      </c>
      <c r="DO46" s="125" t="s">
        <v>44</v>
      </c>
      <c r="DP46" s="31">
        <v>34</v>
      </c>
      <c r="DQ46" s="69">
        <v>15314330</v>
      </c>
      <c r="DR46" s="31">
        <v>0</v>
      </c>
      <c r="DS46" s="31">
        <v>0</v>
      </c>
      <c r="DT46" s="69">
        <v>15314330</v>
      </c>
      <c r="DU46" s="69">
        <v>12287930</v>
      </c>
      <c r="DV46" s="69">
        <v>3026400</v>
      </c>
      <c r="DX46" s="133" t="s">
        <v>44</v>
      </c>
      <c r="DY46" s="132">
        <v>31</v>
      </c>
      <c r="DZ46" s="69">
        <v>17622880</v>
      </c>
      <c r="EA46" s="132">
        <v>0</v>
      </c>
      <c r="EB46" s="132">
        <v>0</v>
      </c>
      <c r="EC46" s="69">
        <v>17622880</v>
      </c>
      <c r="ED46" s="69">
        <v>14757960</v>
      </c>
      <c r="EE46" s="69">
        <v>2864920</v>
      </c>
      <c r="EG46" s="133" t="s">
        <v>49</v>
      </c>
      <c r="EH46" s="132">
        <v>12</v>
      </c>
      <c r="EI46" s="69">
        <v>2493210</v>
      </c>
      <c r="EJ46" s="132">
        <v>0</v>
      </c>
      <c r="EK46" s="132">
        <v>0</v>
      </c>
      <c r="EL46" s="69">
        <v>2493210</v>
      </c>
      <c r="EM46" s="69">
        <v>1587770</v>
      </c>
      <c r="EN46" s="69">
        <v>905440</v>
      </c>
      <c r="EP46" s="133" t="s">
        <v>51</v>
      </c>
      <c r="EQ46" s="132">
        <v>1</v>
      </c>
      <c r="ER46" s="69">
        <v>182120</v>
      </c>
      <c r="ES46" s="132">
        <v>0</v>
      </c>
      <c r="ET46" s="132">
        <v>0</v>
      </c>
      <c r="EU46" s="69">
        <v>182120</v>
      </c>
      <c r="EV46" s="132">
        <v>0</v>
      </c>
      <c r="EW46" s="69">
        <v>182120</v>
      </c>
      <c r="EY46" s="133" t="s">
        <v>52</v>
      </c>
      <c r="EZ46" s="132">
        <v>1</v>
      </c>
      <c r="FA46" s="69">
        <v>145990</v>
      </c>
      <c r="FB46" s="132">
        <v>0</v>
      </c>
      <c r="FC46" s="132">
        <v>0</v>
      </c>
      <c r="FD46" s="69">
        <v>145990</v>
      </c>
      <c r="FE46" s="69">
        <v>145990</v>
      </c>
      <c r="FF46" s="132">
        <v>0</v>
      </c>
      <c r="FH46" s="133" t="s">
        <v>48</v>
      </c>
      <c r="FI46" s="132">
        <v>12</v>
      </c>
      <c r="FJ46" s="69">
        <v>3438600</v>
      </c>
      <c r="FK46" s="132">
        <v>0</v>
      </c>
      <c r="FL46" s="132">
        <v>0</v>
      </c>
      <c r="FM46" s="69">
        <v>3438600</v>
      </c>
      <c r="FN46" s="69">
        <v>2478600</v>
      </c>
      <c r="FO46" s="69">
        <v>960000</v>
      </c>
      <c r="FQ46" s="133" t="s">
        <v>48</v>
      </c>
      <c r="FR46" s="132">
        <v>12</v>
      </c>
      <c r="FS46" s="139">
        <v>3737990</v>
      </c>
      <c r="FT46" s="138">
        <v>0</v>
      </c>
      <c r="FU46" s="138">
        <v>0</v>
      </c>
      <c r="FV46" s="141">
        <v>3737990</v>
      </c>
      <c r="FW46" s="141">
        <v>2657990</v>
      </c>
      <c r="FX46" s="141">
        <v>1080000</v>
      </c>
      <c r="FZ46" s="133" t="s">
        <v>48</v>
      </c>
      <c r="GA46" s="132">
        <v>13</v>
      </c>
      <c r="GB46" s="69">
        <v>4341650</v>
      </c>
      <c r="GC46" s="132">
        <v>0</v>
      </c>
      <c r="GD46" s="132">
        <v>0</v>
      </c>
      <c r="GE46" s="69">
        <v>4341650</v>
      </c>
      <c r="GF46" s="69">
        <v>3096520</v>
      </c>
      <c r="GG46" s="69">
        <v>1245130</v>
      </c>
    </row>
    <row r="47" spans="1:189" x14ac:dyDescent="0.25">
      <c r="B47" s="98" t="s">
        <v>51</v>
      </c>
      <c r="C47" s="98">
        <v>1</v>
      </c>
      <c r="D47" s="99">
        <v>96200</v>
      </c>
      <c r="E47" s="98">
        <v>0</v>
      </c>
      <c r="F47" s="98">
        <v>0</v>
      </c>
      <c r="G47" s="99">
        <v>96200</v>
      </c>
      <c r="H47" s="98">
        <v>0</v>
      </c>
      <c r="I47" s="99">
        <v>96200</v>
      </c>
      <c r="K47" s="101" t="s">
        <v>51</v>
      </c>
      <c r="L47" s="101">
        <v>1</v>
      </c>
      <c r="M47" s="102">
        <v>99080</v>
      </c>
      <c r="N47" s="101">
        <v>0</v>
      </c>
      <c r="O47" s="101">
        <v>0</v>
      </c>
      <c r="P47" s="102">
        <v>99080</v>
      </c>
      <c r="Q47" s="101">
        <v>0</v>
      </c>
      <c r="R47" s="102">
        <v>99080</v>
      </c>
      <c r="T47" s="98" t="s">
        <v>47</v>
      </c>
      <c r="U47" s="98">
        <v>3</v>
      </c>
      <c r="V47" s="99">
        <v>627590</v>
      </c>
      <c r="W47" s="98">
        <v>0</v>
      </c>
      <c r="X47" s="98">
        <v>0</v>
      </c>
      <c r="Y47" s="99">
        <v>627590</v>
      </c>
      <c r="Z47" s="99">
        <v>501790</v>
      </c>
      <c r="AA47" s="99">
        <v>125800</v>
      </c>
      <c r="AC47" s="101" t="s">
        <v>47</v>
      </c>
      <c r="AD47" s="101">
        <v>2</v>
      </c>
      <c r="AE47" s="102">
        <v>434510</v>
      </c>
      <c r="AF47" s="101">
        <v>0</v>
      </c>
      <c r="AG47" s="101">
        <v>0</v>
      </c>
      <c r="AH47" s="102">
        <v>434510</v>
      </c>
      <c r="AI47" s="102">
        <v>352670</v>
      </c>
      <c r="AJ47" s="102">
        <v>81840</v>
      </c>
      <c r="AL47" s="101" t="s">
        <v>45</v>
      </c>
      <c r="AM47" s="101">
        <v>5</v>
      </c>
      <c r="AN47" s="102">
        <v>3530</v>
      </c>
      <c r="AO47" s="101">
        <v>0</v>
      </c>
      <c r="AP47" s="101">
        <v>0</v>
      </c>
      <c r="AQ47" s="102">
        <v>3530</v>
      </c>
      <c r="AR47" s="101">
        <v>0</v>
      </c>
      <c r="AS47" s="102">
        <v>3530</v>
      </c>
      <c r="AU47" s="101" t="s">
        <v>43</v>
      </c>
      <c r="AV47" s="101">
        <v>8</v>
      </c>
      <c r="AW47" s="102">
        <v>39268070</v>
      </c>
      <c r="AX47" s="101">
        <v>0</v>
      </c>
      <c r="AY47" s="101">
        <v>0</v>
      </c>
      <c r="AZ47" s="102">
        <v>39268070</v>
      </c>
      <c r="BA47" s="102">
        <v>35583610</v>
      </c>
      <c r="BB47" s="102">
        <v>3684460</v>
      </c>
      <c r="BD47" s="101" t="s">
        <v>44</v>
      </c>
      <c r="BE47" s="101">
        <v>30</v>
      </c>
      <c r="BF47" s="102">
        <v>14421460</v>
      </c>
      <c r="BG47" s="101">
        <v>0</v>
      </c>
      <c r="BH47" s="101">
        <v>0</v>
      </c>
      <c r="BI47" s="102">
        <v>14421460</v>
      </c>
      <c r="BJ47" s="102">
        <v>12415170</v>
      </c>
      <c r="BK47" s="102">
        <v>2006290</v>
      </c>
      <c r="BM47" s="101" t="s">
        <v>46</v>
      </c>
      <c r="BN47" s="101">
        <v>2</v>
      </c>
      <c r="BO47" s="102">
        <v>19230</v>
      </c>
      <c r="BP47" s="101">
        <v>0</v>
      </c>
      <c r="BQ47" s="101">
        <v>0</v>
      </c>
      <c r="BR47" s="102">
        <v>19230</v>
      </c>
      <c r="BS47" s="101">
        <v>0</v>
      </c>
      <c r="BT47" s="102">
        <v>19230</v>
      </c>
      <c r="BV47" s="101" t="s">
        <v>50</v>
      </c>
      <c r="BW47" s="101">
        <v>1</v>
      </c>
      <c r="BX47" s="102">
        <v>399000</v>
      </c>
      <c r="BY47" s="101">
        <v>0</v>
      </c>
      <c r="BZ47" s="101">
        <v>0</v>
      </c>
      <c r="CA47" s="102">
        <v>399000</v>
      </c>
      <c r="CB47" s="101">
        <v>0</v>
      </c>
      <c r="CC47" s="102">
        <v>399000</v>
      </c>
      <c r="CE47" s="101" t="s">
        <v>49</v>
      </c>
      <c r="CF47" s="101">
        <v>8</v>
      </c>
      <c r="CG47" s="102">
        <v>1794360</v>
      </c>
      <c r="CH47" s="101">
        <v>0</v>
      </c>
      <c r="CI47" s="101">
        <v>0</v>
      </c>
      <c r="CJ47" s="102">
        <v>1794360</v>
      </c>
      <c r="CK47" s="102">
        <v>997170</v>
      </c>
      <c r="CL47" s="102">
        <v>797190</v>
      </c>
      <c r="CN47" s="101" t="s">
        <v>48</v>
      </c>
      <c r="CO47" s="101">
        <v>9</v>
      </c>
      <c r="CP47" s="102">
        <v>1658290</v>
      </c>
      <c r="CQ47" s="101">
        <v>0</v>
      </c>
      <c r="CR47" s="101">
        <v>0</v>
      </c>
      <c r="CS47" s="102">
        <v>1658290</v>
      </c>
      <c r="CT47" s="102">
        <v>928790</v>
      </c>
      <c r="CU47" s="102">
        <v>729500</v>
      </c>
      <c r="CW47" s="101" t="s">
        <v>45</v>
      </c>
      <c r="CX47" s="101">
        <v>7</v>
      </c>
      <c r="CY47" s="102">
        <v>68980</v>
      </c>
      <c r="CZ47" s="101">
        <v>0</v>
      </c>
      <c r="DA47" s="101">
        <v>0</v>
      </c>
      <c r="DB47" s="102">
        <v>68980</v>
      </c>
      <c r="DC47" s="102">
        <v>1000</v>
      </c>
      <c r="DD47" s="102">
        <v>67980</v>
      </c>
      <c r="DF47" s="101" t="s">
        <v>47</v>
      </c>
      <c r="DG47" s="101">
        <v>2</v>
      </c>
      <c r="DH47" s="102">
        <v>452730</v>
      </c>
      <c r="DI47" s="101">
        <v>0</v>
      </c>
      <c r="DJ47" s="101">
        <v>0</v>
      </c>
      <c r="DK47" s="102">
        <v>452730</v>
      </c>
      <c r="DL47" s="102">
        <v>269410</v>
      </c>
      <c r="DM47" s="102">
        <v>183320</v>
      </c>
      <c r="DO47" s="125" t="s">
        <v>45</v>
      </c>
      <c r="DP47" s="31">
        <v>8</v>
      </c>
      <c r="DQ47" s="69">
        <v>63120</v>
      </c>
      <c r="DR47" s="31">
        <v>0</v>
      </c>
      <c r="DS47" s="31">
        <v>0</v>
      </c>
      <c r="DT47" s="69">
        <v>63120</v>
      </c>
      <c r="DU47" s="69">
        <v>1000</v>
      </c>
      <c r="DV47" s="69">
        <v>62120</v>
      </c>
      <c r="DX47" s="133" t="s">
        <v>45</v>
      </c>
      <c r="DY47" s="132">
        <v>8</v>
      </c>
      <c r="DZ47" s="69">
        <v>63120</v>
      </c>
      <c r="EA47" s="132">
        <v>0</v>
      </c>
      <c r="EB47" s="132">
        <v>0</v>
      </c>
      <c r="EC47" s="69">
        <v>63120</v>
      </c>
      <c r="ED47" s="69">
        <v>1000</v>
      </c>
      <c r="EE47" s="69">
        <v>62120</v>
      </c>
      <c r="EG47" s="133" t="s">
        <v>51</v>
      </c>
      <c r="EH47" s="132">
        <v>1</v>
      </c>
      <c r="EI47" s="69">
        <v>182120</v>
      </c>
      <c r="EJ47" s="132">
        <v>0</v>
      </c>
      <c r="EK47" s="132">
        <v>0</v>
      </c>
      <c r="EL47" s="69">
        <v>182120</v>
      </c>
      <c r="EM47" s="132">
        <v>0</v>
      </c>
      <c r="EN47" s="69">
        <v>182120</v>
      </c>
      <c r="EP47" s="133" t="s">
        <v>52</v>
      </c>
      <c r="EQ47" s="132">
        <v>1</v>
      </c>
      <c r="ER47" s="69">
        <v>133230</v>
      </c>
      <c r="ES47" s="132">
        <v>0</v>
      </c>
      <c r="ET47" s="132">
        <v>0</v>
      </c>
      <c r="EU47" s="69">
        <v>133230</v>
      </c>
      <c r="EV47" s="69">
        <v>133230</v>
      </c>
      <c r="EW47" s="132">
        <v>0</v>
      </c>
      <c r="EY47" s="133" t="s">
        <v>53</v>
      </c>
      <c r="EZ47" s="132">
        <v>75</v>
      </c>
      <c r="FA47" s="69">
        <v>8042540</v>
      </c>
      <c r="FB47" s="132">
        <v>0</v>
      </c>
      <c r="FC47" s="132">
        <v>0</v>
      </c>
      <c r="FD47" s="69">
        <v>8042540</v>
      </c>
      <c r="FE47" s="69">
        <v>2147400</v>
      </c>
      <c r="FF47" s="69">
        <v>5895140</v>
      </c>
      <c r="FH47" s="133" t="s">
        <v>49</v>
      </c>
      <c r="FI47" s="132">
        <v>12</v>
      </c>
      <c r="FJ47" s="69">
        <v>3489660</v>
      </c>
      <c r="FK47" s="132">
        <v>0</v>
      </c>
      <c r="FL47" s="132">
        <v>0</v>
      </c>
      <c r="FM47" s="69">
        <v>3489660</v>
      </c>
      <c r="FN47" s="69">
        <v>2384430</v>
      </c>
      <c r="FO47" s="69">
        <v>1105230</v>
      </c>
      <c r="FQ47" s="133" t="s">
        <v>49</v>
      </c>
      <c r="FR47" s="132">
        <v>12</v>
      </c>
      <c r="FS47" s="139">
        <v>3832460</v>
      </c>
      <c r="FT47" s="138">
        <v>0</v>
      </c>
      <c r="FU47" s="138">
        <v>0</v>
      </c>
      <c r="FV47" s="141">
        <v>3832460</v>
      </c>
      <c r="FW47" s="141">
        <v>2646660</v>
      </c>
      <c r="FX47" s="141">
        <v>1185800</v>
      </c>
      <c r="FZ47" s="133" t="s">
        <v>49</v>
      </c>
      <c r="GA47" s="132">
        <v>11</v>
      </c>
      <c r="GB47" s="69">
        <v>3772440</v>
      </c>
      <c r="GC47" s="132">
        <v>0</v>
      </c>
      <c r="GD47" s="132">
        <v>0</v>
      </c>
      <c r="GE47" s="69">
        <v>3772440</v>
      </c>
      <c r="GF47" s="69">
        <v>2641910</v>
      </c>
      <c r="GG47" s="69">
        <v>1130530</v>
      </c>
    </row>
    <row r="48" spans="1:189" x14ac:dyDescent="0.25">
      <c r="B48" s="98" t="s">
        <v>52</v>
      </c>
      <c r="C48" s="98">
        <v>10</v>
      </c>
      <c r="D48" s="99">
        <v>268630</v>
      </c>
      <c r="E48" s="98">
        <v>0</v>
      </c>
      <c r="F48" s="98">
        <v>0</v>
      </c>
      <c r="G48" s="99">
        <v>268630</v>
      </c>
      <c r="H48" s="99">
        <v>104700</v>
      </c>
      <c r="I48" s="99">
        <v>163930</v>
      </c>
      <c r="K48" s="101" t="s">
        <v>52</v>
      </c>
      <c r="L48" s="101">
        <v>9</v>
      </c>
      <c r="M48" s="102">
        <v>287720</v>
      </c>
      <c r="N48" s="101">
        <v>0</v>
      </c>
      <c r="O48" s="101">
        <v>0</v>
      </c>
      <c r="P48" s="102">
        <v>287720</v>
      </c>
      <c r="Q48" s="102">
        <v>118870</v>
      </c>
      <c r="R48" s="102">
        <v>168850</v>
      </c>
      <c r="T48" s="98" t="s">
        <v>48</v>
      </c>
      <c r="U48" s="98">
        <v>6</v>
      </c>
      <c r="V48" s="99">
        <v>818860</v>
      </c>
      <c r="W48" s="98">
        <v>0</v>
      </c>
      <c r="X48" s="98">
        <v>0</v>
      </c>
      <c r="Y48" s="99">
        <v>818860</v>
      </c>
      <c r="Z48" s="99">
        <v>567210</v>
      </c>
      <c r="AA48" s="99">
        <v>251650</v>
      </c>
      <c r="AC48" s="101" t="s">
        <v>48</v>
      </c>
      <c r="AD48" s="101">
        <v>8</v>
      </c>
      <c r="AE48" s="102">
        <v>1172950</v>
      </c>
      <c r="AF48" s="101">
        <v>0</v>
      </c>
      <c r="AG48" s="101">
        <v>0</v>
      </c>
      <c r="AH48" s="102">
        <v>1172950</v>
      </c>
      <c r="AI48" s="102">
        <v>821770</v>
      </c>
      <c r="AJ48" s="102">
        <v>351180</v>
      </c>
      <c r="AL48" s="101" t="s">
        <v>46</v>
      </c>
      <c r="AM48" s="101">
        <v>3</v>
      </c>
      <c r="AN48" s="102">
        <v>36210</v>
      </c>
      <c r="AO48" s="101">
        <v>0</v>
      </c>
      <c r="AP48" s="101">
        <v>0</v>
      </c>
      <c r="AQ48" s="102">
        <v>36210</v>
      </c>
      <c r="AR48" s="101">
        <v>0</v>
      </c>
      <c r="AS48" s="102">
        <v>36210</v>
      </c>
      <c r="AU48" s="101" t="s">
        <v>44</v>
      </c>
      <c r="AV48" s="101">
        <v>30</v>
      </c>
      <c r="AW48" s="102">
        <v>13036110</v>
      </c>
      <c r="AX48" s="101">
        <v>0</v>
      </c>
      <c r="AY48" s="101">
        <v>0</v>
      </c>
      <c r="AZ48" s="102">
        <v>13036110</v>
      </c>
      <c r="BA48" s="102">
        <v>11177870</v>
      </c>
      <c r="BB48" s="102">
        <v>1858240</v>
      </c>
      <c r="BD48" s="101" t="s">
        <v>59</v>
      </c>
      <c r="BE48" s="101">
        <v>1</v>
      </c>
      <c r="BF48" s="102">
        <v>193330</v>
      </c>
      <c r="BG48" s="101">
        <v>0</v>
      </c>
      <c r="BH48" s="101">
        <v>0</v>
      </c>
      <c r="BI48" s="102">
        <v>193330</v>
      </c>
      <c r="BJ48" s="102">
        <v>113720</v>
      </c>
      <c r="BK48" s="102">
        <v>79610</v>
      </c>
      <c r="BM48" s="101" t="s">
        <v>47</v>
      </c>
      <c r="BN48" s="101">
        <v>2</v>
      </c>
      <c r="BO48" s="102">
        <v>656840</v>
      </c>
      <c r="BP48" s="101">
        <v>0</v>
      </c>
      <c r="BQ48" s="101">
        <v>0</v>
      </c>
      <c r="BR48" s="102">
        <v>656840</v>
      </c>
      <c r="BS48" s="102">
        <v>457940</v>
      </c>
      <c r="BT48" s="102">
        <v>198900</v>
      </c>
      <c r="BV48" s="101" t="s">
        <v>51</v>
      </c>
      <c r="BW48" s="101">
        <v>1</v>
      </c>
      <c r="BX48" s="102">
        <v>504000</v>
      </c>
      <c r="BY48" s="101">
        <v>0</v>
      </c>
      <c r="BZ48" s="101">
        <v>0</v>
      </c>
      <c r="CA48" s="102">
        <v>504000</v>
      </c>
      <c r="CB48" s="101">
        <v>0</v>
      </c>
      <c r="CC48" s="102">
        <v>504000</v>
      </c>
      <c r="CE48" s="101" t="s">
        <v>51</v>
      </c>
      <c r="CF48" s="101">
        <v>1</v>
      </c>
      <c r="CG48" s="102">
        <v>504000</v>
      </c>
      <c r="CH48" s="101">
        <v>0</v>
      </c>
      <c r="CI48" s="101">
        <v>0</v>
      </c>
      <c r="CJ48" s="102">
        <v>504000</v>
      </c>
      <c r="CK48" s="101">
        <v>0</v>
      </c>
      <c r="CL48" s="102">
        <v>504000</v>
      </c>
      <c r="CN48" s="101" t="s">
        <v>49</v>
      </c>
      <c r="CO48" s="101">
        <v>8</v>
      </c>
      <c r="CP48" s="102">
        <v>1680550</v>
      </c>
      <c r="CQ48" s="101">
        <v>0</v>
      </c>
      <c r="CR48" s="101">
        <v>0</v>
      </c>
      <c r="CS48" s="102">
        <v>1680550</v>
      </c>
      <c r="CT48" s="102">
        <v>903540</v>
      </c>
      <c r="CU48" s="102">
        <v>777010</v>
      </c>
      <c r="CW48" s="101" t="s">
        <v>47</v>
      </c>
      <c r="CX48" s="101">
        <v>2</v>
      </c>
      <c r="CY48" s="102">
        <v>486230</v>
      </c>
      <c r="CZ48" s="101">
        <v>0</v>
      </c>
      <c r="DA48" s="101">
        <v>0</v>
      </c>
      <c r="DB48" s="102">
        <v>486230</v>
      </c>
      <c r="DC48" s="102">
        <v>296310</v>
      </c>
      <c r="DD48" s="102">
        <v>189920</v>
      </c>
      <c r="DF48" s="101" t="s">
        <v>48</v>
      </c>
      <c r="DG48" s="101">
        <v>9</v>
      </c>
      <c r="DH48" s="102">
        <v>1355580</v>
      </c>
      <c r="DI48" s="101">
        <v>0</v>
      </c>
      <c r="DJ48" s="101">
        <v>0</v>
      </c>
      <c r="DK48" s="102">
        <v>1355580</v>
      </c>
      <c r="DL48" s="102">
        <v>681580</v>
      </c>
      <c r="DM48" s="102">
        <v>674000</v>
      </c>
      <c r="DO48" s="125" t="s">
        <v>47</v>
      </c>
      <c r="DP48" s="31">
        <v>2</v>
      </c>
      <c r="DQ48" s="69">
        <v>515810</v>
      </c>
      <c r="DR48" s="31">
        <v>0</v>
      </c>
      <c r="DS48" s="31">
        <v>0</v>
      </c>
      <c r="DT48" s="69">
        <v>515810</v>
      </c>
      <c r="DU48" s="69">
        <v>335370</v>
      </c>
      <c r="DV48" s="69">
        <v>180440</v>
      </c>
      <c r="DX48" s="133" t="s">
        <v>47</v>
      </c>
      <c r="DY48" s="132">
        <v>1</v>
      </c>
      <c r="DZ48" s="69">
        <v>308100</v>
      </c>
      <c r="EA48" s="132">
        <v>0</v>
      </c>
      <c r="EB48" s="132">
        <v>0</v>
      </c>
      <c r="EC48" s="69">
        <v>308100</v>
      </c>
      <c r="ED48" s="69">
        <v>206760</v>
      </c>
      <c r="EE48" s="69">
        <v>101340</v>
      </c>
      <c r="EG48" s="133" t="s">
        <v>52</v>
      </c>
      <c r="EH48" s="132">
        <v>1</v>
      </c>
      <c r="EI48" s="69">
        <v>128070</v>
      </c>
      <c r="EJ48" s="132">
        <v>0</v>
      </c>
      <c r="EK48" s="132">
        <v>0</v>
      </c>
      <c r="EL48" s="69">
        <v>128070</v>
      </c>
      <c r="EM48" s="69">
        <v>128070</v>
      </c>
      <c r="EN48" s="132">
        <v>0</v>
      </c>
      <c r="EP48" s="133" t="s">
        <v>53</v>
      </c>
      <c r="EQ48" s="132">
        <v>76</v>
      </c>
      <c r="ER48" s="69">
        <v>11134690</v>
      </c>
      <c r="ES48" s="132">
        <v>0</v>
      </c>
      <c r="ET48" s="132">
        <v>0</v>
      </c>
      <c r="EU48" s="69">
        <v>11134690</v>
      </c>
      <c r="EV48" s="69">
        <v>2536580</v>
      </c>
      <c r="EW48" s="69">
        <v>8598110</v>
      </c>
      <c r="EY48" s="133" t="s">
        <v>54</v>
      </c>
      <c r="EZ48" s="132">
        <v>88</v>
      </c>
      <c r="FA48" s="132">
        <v>0</v>
      </c>
      <c r="FB48" s="132">
        <v>0</v>
      </c>
      <c r="FC48" s="132">
        <v>0</v>
      </c>
      <c r="FD48" s="132">
        <v>0</v>
      </c>
      <c r="FE48" s="132">
        <v>0</v>
      </c>
      <c r="FF48" s="132">
        <v>0</v>
      </c>
      <c r="FH48" s="133" t="s">
        <v>51</v>
      </c>
      <c r="FI48" s="132">
        <v>1</v>
      </c>
      <c r="FJ48" s="69">
        <v>176640</v>
      </c>
      <c r="FK48" s="132">
        <v>0</v>
      </c>
      <c r="FL48" s="132">
        <v>0</v>
      </c>
      <c r="FM48" s="69">
        <v>176640</v>
      </c>
      <c r="FN48" s="132">
        <v>0</v>
      </c>
      <c r="FO48" s="69">
        <v>176640</v>
      </c>
      <c r="FQ48" s="133" t="s">
        <v>51</v>
      </c>
      <c r="FR48" s="132">
        <v>1</v>
      </c>
      <c r="FS48" s="139">
        <v>183260</v>
      </c>
      <c r="FT48" s="138">
        <v>0</v>
      </c>
      <c r="FU48" s="138">
        <v>0</v>
      </c>
      <c r="FV48" s="141">
        <v>183260</v>
      </c>
      <c r="FW48" s="140">
        <v>0</v>
      </c>
      <c r="FX48" s="141">
        <v>183260</v>
      </c>
      <c r="FZ48" s="133" t="s">
        <v>51</v>
      </c>
      <c r="GA48" s="132">
        <v>1</v>
      </c>
      <c r="GB48" s="69">
        <v>238460</v>
      </c>
      <c r="GC48" s="132">
        <v>0</v>
      </c>
      <c r="GD48" s="132">
        <v>0</v>
      </c>
      <c r="GE48" s="69">
        <v>238460</v>
      </c>
      <c r="GF48" s="132">
        <v>0</v>
      </c>
      <c r="GG48" s="69">
        <v>238460</v>
      </c>
    </row>
    <row r="49" spans="1:189" x14ac:dyDescent="0.25">
      <c r="B49" s="98" t="s">
        <v>53</v>
      </c>
      <c r="C49" s="98">
        <v>68</v>
      </c>
      <c r="D49" s="99">
        <v>3078970</v>
      </c>
      <c r="E49" s="98">
        <v>0</v>
      </c>
      <c r="F49" s="98">
        <v>0</v>
      </c>
      <c r="G49" s="99">
        <v>3078970</v>
      </c>
      <c r="H49" s="99">
        <v>618030</v>
      </c>
      <c r="I49" s="99">
        <v>2460940</v>
      </c>
      <c r="K49" s="101" t="s">
        <v>53</v>
      </c>
      <c r="L49" s="101">
        <v>75</v>
      </c>
      <c r="M49" s="102">
        <v>3307490</v>
      </c>
      <c r="N49" s="101">
        <v>0</v>
      </c>
      <c r="O49" s="101">
        <v>0</v>
      </c>
      <c r="P49" s="102">
        <v>3307490</v>
      </c>
      <c r="Q49" s="102">
        <v>542140</v>
      </c>
      <c r="R49" s="102">
        <v>2765350</v>
      </c>
      <c r="T49" s="98" t="s">
        <v>49</v>
      </c>
      <c r="U49" s="98">
        <v>8</v>
      </c>
      <c r="V49" s="99">
        <v>1309570</v>
      </c>
      <c r="W49" s="98">
        <v>0</v>
      </c>
      <c r="X49" s="98">
        <v>0</v>
      </c>
      <c r="Y49" s="99">
        <v>1309570</v>
      </c>
      <c r="Z49" s="99">
        <v>909600</v>
      </c>
      <c r="AA49" s="99">
        <v>399970</v>
      </c>
      <c r="AC49" s="101" t="s">
        <v>49</v>
      </c>
      <c r="AD49" s="101">
        <v>9</v>
      </c>
      <c r="AE49" s="102">
        <v>1435870</v>
      </c>
      <c r="AF49" s="101">
        <v>0</v>
      </c>
      <c r="AG49" s="101">
        <v>0</v>
      </c>
      <c r="AH49" s="102">
        <v>1435870</v>
      </c>
      <c r="AI49" s="102">
        <v>981060</v>
      </c>
      <c r="AJ49" s="102">
        <v>454810</v>
      </c>
      <c r="AL49" s="101" t="s">
        <v>47</v>
      </c>
      <c r="AM49" s="101">
        <v>2</v>
      </c>
      <c r="AN49" s="102">
        <v>456230</v>
      </c>
      <c r="AO49" s="101">
        <v>0</v>
      </c>
      <c r="AP49" s="101">
        <v>0</v>
      </c>
      <c r="AQ49" s="102">
        <v>456230</v>
      </c>
      <c r="AR49" s="102">
        <v>370300</v>
      </c>
      <c r="AS49" s="102">
        <v>85930</v>
      </c>
      <c r="AU49" s="101" t="s">
        <v>59</v>
      </c>
      <c r="AV49" s="101">
        <v>1</v>
      </c>
      <c r="AW49" s="102">
        <v>172620</v>
      </c>
      <c r="AX49" s="101">
        <v>0</v>
      </c>
      <c r="AY49" s="101">
        <v>0</v>
      </c>
      <c r="AZ49" s="102">
        <v>172620</v>
      </c>
      <c r="BA49" s="102">
        <v>101540</v>
      </c>
      <c r="BB49" s="102">
        <v>71080</v>
      </c>
      <c r="BD49" s="101" t="s">
        <v>45</v>
      </c>
      <c r="BE49" s="101">
        <v>5</v>
      </c>
      <c r="BF49" s="102">
        <v>4370</v>
      </c>
      <c r="BG49" s="101">
        <v>0</v>
      </c>
      <c r="BH49" s="101">
        <v>0</v>
      </c>
      <c r="BI49" s="102">
        <v>4370</v>
      </c>
      <c r="BJ49" s="101">
        <v>0</v>
      </c>
      <c r="BK49" s="102">
        <v>4370</v>
      </c>
      <c r="BM49" s="101" t="s">
        <v>48</v>
      </c>
      <c r="BN49" s="101">
        <v>7</v>
      </c>
      <c r="BO49" s="102">
        <v>1535740</v>
      </c>
      <c r="BP49" s="101">
        <v>0</v>
      </c>
      <c r="BQ49" s="101">
        <v>0</v>
      </c>
      <c r="BR49" s="102">
        <v>1535740</v>
      </c>
      <c r="BS49" s="102">
        <v>928810</v>
      </c>
      <c r="BT49" s="102">
        <v>606930</v>
      </c>
      <c r="BV49" s="101" t="s">
        <v>52</v>
      </c>
      <c r="BW49" s="101">
        <v>12</v>
      </c>
      <c r="BX49" s="102">
        <v>725570</v>
      </c>
      <c r="BY49" s="101">
        <v>0</v>
      </c>
      <c r="BZ49" s="101">
        <v>0</v>
      </c>
      <c r="CA49" s="102">
        <v>725570</v>
      </c>
      <c r="CB49" s="102">
        <v>293490</v>
      </c>
      <c r="CC49" s="102">
        <v>432080</v>
      </c>
      <c r="CE49" s="101" t="s">
        <v>52</v>
      </c>
      <c r="CF49" s="101">
        <v>11</v>
      </c>
      <c r="CG49" s="102">
        <v>654110</v>
      </c>
      <c r="CH49" s="101">
        <v>0</v>
      </c>
      <c r="CI49" s="101">
        <v>0</v>
      </c>
      <c r="CJ49" s="102">
        <v>654110</v>
      </c>
      <c r="CK49" s="102">
        <v>255280</v>
      </c>
      <c r="CL49" s="102">
        <v>398830</v>
      </c>
      <c r="CN49" s="101" t="s">
        <v>51</v>
      </c>
      <c r="CO49" s="101">
        <v>1</v>
      </c>
      <c r="CP49" s="102">
        <v>182120</v>
      </c>
      <c r="CQ49" s="101">
        <v>0</v>
      </c>
      <c r="CR49" s="101">
        <v>0</v>
      </c>
      <c r="CS49" s="102">
        <v>182120</v>
      </c>
      <c r="CT49" s="101">
        <v>0</v>
      </c>
      <c r="CU49" s="102">
        <v>182120</v>
      </c>
      <c r="CW49" s="101" t="s">
        <v>48</v>
      </c>
      <c r="CX49" s="101">
        <v>9</v>
      </c>
      <c r="CY49" s="102">
        <v>1521720</v>
      </c>
      <c r="CZ49" s="101">
        <v>0</v>
      </c>
      <c r="DA49" s="101">
        <v>0</v>
      </c>
      <c r="DB49" s="102">
        <v>1521720</v>
      </c>
      <c r="DC49" s="102">
        <v>750220</v>
      </c>
      <c r="DD49" s="102">
        <v>771500</v>
      </c>
      <c r="DF49" s="101" t="s">
        <v>49</v>
      </c>
      <c r="DG49" s="101">
        <v>8</v>
      </c>
      <c r="DH49" s="102">
        <v>1386880</v>
      </c>
      <c r="DI49" s="101">
        <v>0</v>
      </c>
      <c r="DJ49" s="101">
        <v>0</v>
      </c>
      <c r="DK49" s="102">
        <v>1386880</v>
      </c>
      <c r="DL49" s="102">
        <v>715800</v>
      </c>
      <c r="DM49" s="102">
        <v>671080</v>
      </c>
      <c r="DO49" s="125" t="s">
        <v>48</v>
      </c>
      <c r="DP49" s="31">
        <v>10</v>
      </c>
      <c r="DQ49" s="69">
        <v>1676370</v>
      </c>
      <c r="DR49" s="31">
        <v>0</v>
      </c>
      <c r="DS49" s="31">
        <v>0</v>
      </c>
      <c r="DT49" s="69">
        <v>1676370</v>
      </c>
      <c r="DU49" s="69">
        <v>980370</v>
      </c>
      <c r="DV49" s="69">
        <v>696000</v>
      </c>
      <c r="DX49" s="133" t="s">
        <v>48</v>
      </c>
      <c r="DY49" s="132">
        <v>11</v>
      </c>
      <c r="DZ49" s="69">
        <v>2165390</v>
      </c>
      <c r="EA49" s="132">
        <v>0</v>
      </c>
      <c r="EB49" s="132">
        <v>0</v>
      </c>
      <c r="EC49" s="69">
        <v>2165390</v>
      </c>
      <c r="ED49" s="69">
        <v>1399190</v>
      </c>
      <c r="EE49" s="69">
        <v>766200</v>
      </c>
      <c r="EG49" s="133" t="s">
        <v>53</v>
      </c>
      <c r="EH49" s="132">
        <v>77</v>
      </c>
      <c r="EI49" s="69">
        <v>11339680</v>
      </c>
      <c r="EJ49" s="132">
        <v>0</v>
      </c>
      <c r="EK49" s="132">
        <v>0</v>
      </c>
      <c r="EL49" s="69">
        <v>11339680</v>
      </c>
      <c r="EM49" s="69">
        <v>2560980</v>
      </c>
      <c r="EN49" s="69">
        <v>8778700</v>
      </c>
      <c r="EP49" s="133" t="s">
        <v>54</v>
      </c>
      <c r="EQ49" s="132">
        <v>88</v>
      </c>
      <c r="ER49" s="132">
        <v>0</v>
      </c>
      <c r="ES49" s="132">
        <v>0</v>
      </c>
      <c r="ET49" s="132">
        <v>0</v>
      </c>
      <c r="EU49" s="132">
        <v>0</v>
      </c>
      <c r="EV49" s="132">
        <v>0</v>
      </c>
      <c r="EW49" s="132">
        <v>0</v>
      </c>
      <c r="FH49" s="133" t="s">
        <v>52</v>
      </c>
      <c r="FI49" s="132">
        <v>1</v>
      </c>
      <c r="FJ49" s="69">
        <v>119670</v>
      </c>
      <c r="FK49" s="132">
        <v>0</v>
      </c>
      <c r="FL49" s="132">
        <v>0</v>
      </c>
      <c r="FM49" s="69">
        <v>119670</v>
      </c>
      <c r="FN49" s="69">
        <v>119670</v>
      </c>
      <c r="FO49" s="132">
        <v>0</v>
      </c>
      <c r="FQ49" s="133" t="s">
        <v>52</v>
      </c>
      <c r="FR49" s="132">
        <v>1</v>
      </c>
      <c r="FS49" s="139">
        <v>130940</v>
      </c>
      <c r="FT49" s="138">
        <v>0</v>
      </c>
      <c r="FU49" s="138">
        <v>0</v>
      </c>
      <c r="FV49" s="141">
        <v>130940</v>
      </c>
      <c r="FW49" s="141">
        <v>130940</v>
      </c>
      <c r="FX49" s="140">
        <v>0</v>
      </c>
      <c r="FZ49" s="133" t="s">
        <v>52</v>
      </c>
      <c r="GA49" s="132">
        <v>1</v>
      </c>
      <c r="GB49" s="69">
        <v>127470</v>
      </c>
      <c r="GC49" s="132">
        <v>0</v>
      </c>
      <c r="GD49" s="132">
        <v>0</v>
      </c>
      <c r="GE49" s="69">
        <v>127470</v>
      </c>
      <c r="GF49" s="69">
        <v>127470</v>
      </c>
      <c r="GG49" s="132">
        <v>0</v>
      </c>
    </row>
    <row r="50" spans="1:189" x14ac:dyDescent="0.25">
      <c r="B50" s="98" t="s">
        <v>54</v>
      </c>
      <c r="C50" s="98">
        <v>60</v>
      </c>
      <c r="D50" s="98">
        <v>0</v>
      </c>
      <c r="E50" s="98">
        <v>0</v>
      </c>
      <c r="F50" s="98">
        <v>0</v>
      </c>
      <c r="G50" s="98">
        <v>0</v>
      </c>
      <c r="H50" s="98">
        <v>0</v>
      </c>
      <c r="I50" s="98">
        <v>0</v>
      </c>
      <c r="K50" s="101" t="s">
        <v>54</v>
      </c>
      <c r="L50" s="101">
        <v>61</v>
      </c>
      <c r="M50" s="101">
        <v>0</v>
      </c>
      <c r="N50" s="101">
        <v>0</v>
      </c>
      <c r="O50" s="101">
        <v>0</v>
      </c>
      <c r="P50" s="101">
        <v>0</v>
      </c>
      <c r="Q50" s="101">
        <v>0</v>
      </c>
      <c r="R50" s="101">
        <v>0</v>
      </c>
      <c r="T50" s="98" t="s">
        <v>50</v>
      </c>
      <c r="U50" s="98">
        <v>1</v>
      </c>
      <c r="V50" s="99">
        <v>241340</v>
      </c>
      <c r="W50" s="98">
        <v>0</v>
      </c>
      <c r="X50" s="98">
        <v>0</v>
      </c>
      <c r="Y50" s="99">
        <v>241340</v>
      </c>
      <c r="Z50" s="98">
        <v>0</v>
      </c>
      <c r="AA50" s="99">
        <v>241340</v>
      </c>
      <c r="AC50" s="101" t="s">
        <v>50</v>
      </c>
      <c r="AD50" s="101">
        <v>1</v>
      </c>
      <c r="AE50" s="102">
        <v>248580</v>
      </c>
      <c r="AF50" s="101">
        <v>0</v>
      </c>
      <c r="AG50" s="101">
        <v>0</v>
      </c>
      <c r="AH50" s="102">
        <v>248580</v>
      </c>
      <c r="AI50" s="101">
        <v>0</v>
      </c>
      <c r="AJ50" s="102">
        <v>248580</v>
      </c>
      <c r="AL50" s="101" t="s">
        <v>48</v>
      </c>
      <c r="AM50" s="101">
        <v>8</v>
      </c>
      <c r="AN50" s="102">
        <v>1231600</v>
      </c>
      <c r="AO50" s="101">
        <v>0</v>
      </c>
      <c r="AP50" s="101">
        <v>0</v>
      </c>
      <c r="AQ50" s="102">
        <v>1231600</v>
      </c>
      <c r="AR50" s="102">
        <v>862850</v>
      </c>
      <c r="AS50" s="102">
        <v>368750</v>
      </c>
      <c r="AU50" s="101" t="s">
        <v>45</v>
      </c>
      <c r="AV50" s="101">
        <v>5</v>
      </c>
      <c r="AW50" s="102">
        <v>3840</v>
      </c>
      <c r="AX50" s="101">
        <v>0</v>
      </c>
      <c r="AY50" s="101">
        <v>0</v>
      </c>
      <c r="AZ50" s="102">
        <v>3840</v>
      </c>
      <c r="BA50" s="101">
        <v>0</v>
      </c>
      <c r="BB50" s="102">
        <v>3840</v>
      </c>
      <c r="BD50" s="101" t="s">
        <v>46</v>
      </c>
      <c r="BE50" s="101">
        <v>2</v>
      </c>
      <c r="BF50" s="102">
        <v>42900</v>
      </c>
      <c r="BG50" s="101">
        <v>0</v>
      </c>
      <c r="BH50" s="101">
        <v>0</v>
      </c>
      <c r="BI50" s="102">
        <v>42900</v>
      </c>
      <c r="BJ50" s="101">
        <v>0</v>
      </c>
      <c r="BK50" s="102">
        <v>42900</v>
      </c>
      <c r="BM50" s="101" t="s">
        <v>49</v>
      </c>
      <c r="BN50" s="101">
        <v>8</v>
      </c>
      <c r="BO50" s="102">
        <v>1843120</v>
      </c>
      <c r="BP50" s="101">
        <v>0</v>
      </c>
      <c r="BQ50" s="101">
        <v>0</v>
      </c>
      <c r="BR50" s="102">
        <v>1843120</v>
      </c>
      <c r="BS50" s="102">
        <v>1055220</v>
      </c>
      <c r="BT50" s="102">
        <v>787900</v>
      </c>
      <c r="BV50" s="101" t="s">
        <v>53</v>
      </c>
      <c r="BW50" s="101">
        <v>80</v>
      </c>
      <c r="BX50" s="102">
        <v>12667260</v>
      </c>
      <c r="BY50" s="101">
        <v>0</v>
      </c>
      <c r="BZ50" s="101">
        <v>0</v>
      </c>
      <c r="CA50" s="102">
        <v>12667260</v>
      </c>
      <c r="CB50" s="102">
        <v>1917120</v>
      </c>
      <c r="CC50" s="102">
        <v>10750140</v>
      </c>
      <c r="CE50" s="101" t="s">
        <v>53</v>
      </c>
      <c r="CF50" s="101">
        <v>78</v>
      </c>
      <c r="CG50" s="102">
        <v>11575400</v>
      </c>
      <c r="CH50" s="101">
        <v>0</v>
      </c>
      <c r="CI50" s="101">
        <v>0</v>
      </c>
      <c r="CJ50" s="102">
        <v>11575400</v>
      </c>
      <c r="CK50" s="102">
        <v>1770210</v>
      </c>
      <c r="CL50" s="102">
        <v>9805190</v>
      </c>
      <c r="CN50" s="101" t="s">
        <v>52</v>
      </c>
      <c r="CO50" s="101">
        <v>11</v>
      </c>
      <c r="CP50" s="102">
        <v>560350</v>
      </c>
      <c r="CQ50" s="101">
        <v>0</v>
      </c>
      <c r="CR50" s="101">
        <v>0</v>
      </c>
      <c r="CS50" s="102">
        <v>560350</v>
      </c>
      <c r="CT50" s="102">
        <v>223890</v>
      </c>
      <c r="CU50" s="102">
        <v>336460</v>
      </c>
      <c r="CW50" s="101" t="s">
        <v>49</v>
      </c>
      <c r="CX50" s="101">
        <v>8</v>
      </c>
      <c r="CY50" s="102">
        <v>1530060</v>
      </c>
      <c r="CZ50" s="101">
        <v>0</v>
      </c>
      <c r="DA50" s="101">
        <v>0</v>
      </c>
      <c r="DB50" s="102">
        <v>1530060</v>
      </c>
      <c r="DC50" s="102">
        <v>802500</v>
      </c>
      <c r="DD50" s="102">
        <v>727560</v>
      </c>
      <c r="DF50" s="101" t="s">
        <v>51</v>
      </c>
      <c r="DG50" s="101">
        <v>1</v>
      </c>
      <c r="DH50" s="102">
        <v>182120</v>
      </c>
      <c r="DI50" s="101">
        <v>0</v>
      </c>
      <c r="DJ50" s="101">
        <v>0</v>
      </c>
      <c r="DK50" s="102">
        <v>182120</v>
      </c>
      <c r="DL50" s="101">
        <v>0</v>
      </c>
      <c r="DM50" s="102">
        <v>182120</v>
      </c>
      <c r="DO50" s="125" t="s">
        <v>49</v>
      </c>
      <c r="DP50" s="31">
        <v>9</v>
      </c>
      <c r="DQ50" s="69">
        <v>1554710</v>
      </c>
      <c r="DR50" s="31">
        <v>0</v>
      </c>
      <c r="DS50" s="31">
        <v>0</v>
      </c>
      <c r="DT50" s="69">
        <v>1554710</v>
      </c>
      <c r="DU50" s="69">
        <v>852770</v>
      </c>
      <c r="DV50" s="69">
        <v>701940</v>
      </c>
      <c r="DX50" s="133" t="s">
        <v>49</v>
      </c>
      <c r="DY50" s="132">
        <v>11</v>
      </c>
      <c r="DZ50" s="69">
        <v>2166530</v>
      </c>
      <c r="EA50" s="132">
        <v>0</v>
      </c>
      <c r="EB50" s="132">
        <v>0</v>
      </c>
      <c r="EC50" s="69">
        <v>2166530</v>
      </c>
      <c r="ED50" s="69">
        <v>1331290</v>
      </c>
      <c r="EE50" s="69">
        <v>835240</v>
      </c>
      <c r="EG50" s="133" t="s">
        <v>54</v>
      </c>
      <c r="EH50" s="132">
        <v>89</v>
      </c>
      <c r="EI50" s="132">
        <v>0</v>
      </c>
      <c r="EJ50" s="132">
        <v>0</v>
      </c>
      <c r="EK50" s="132">
        <v>0</v>
      </c>
      <c r="EL50" s="132">
        <v>0</v>
      </c>
      <c r="EM50" s="132">
        <v>0</v>
      </c>
      <c r="EN50" s="132">
        <v>0</v>
      </c>
      <c r="FH50" s="133" t="s">
        <v>53</v>
      </c>
      <c r="FI50" s="132">
        <v>76</v>
      </c>
      <c r="FJ50" s="69">
        <v>12578440</v>
      </c>
      <c r="FK50" s="132">
        <v>0</v>
      </c>
      <c r="FL50" s="132">
        <v>0</v>
      </c>
      <c r="FM50" s="69">
        <v>12578440</v>
      </c>
      <c r="FN50" s="69">
        <v>3093670</v>
      </c>
      <c r="FO50" s="69">
        <v>9484770</v>
      </c>
      <c r="FQ50" s="133" t="s">
        <v>53</v>
      </c>
      <c r="FR50" s="132">
        <v>74</v>
      </c>
      <c r="FS50" s="139">
        <v>10998770</v>
      </c>
      <c r="FT50" s="138">
        <v>0</v>
      </c>
      <c r="FU50" s="138">
        <v>0</v>
      </c>
      <c r="FV50" s="141">
        <v>10998770</v>
      </c>
      <c r="FW50" s="141">
        <v>2829820</v>
      </c>
      <c r="FX50" s="141">
        <v>8168950</v>
      </c>
      <c r="FZ50" s="133" t="s">
        <v>53</v>
      </c>
      <c r="GA50" s="132">
        <v>71</v>
      </c>
      <c r="GB50" s="69">
        <v>11904460</v>
      </c>
      <c r="GC50" s="132">
        <v>0</v>
      </c>
      <c r="GD50" s="132">
        <v>0</v>
      </c>
      <c r="GE50" s="69">
        <v>11904460</v>
      </c>
      <c r="GF50" s="69">
        <v>2562190</v>
      </c>
      <c r="GG50" s="69">
        <v>9342270</v>
      </c>
    </row>
    <row r="51" spans="1:189" x14ac:dyDescent="0.25">
      <c r="B51" s="98" t="s">
        <v>55</v>
      </c>
      <c r="C51" s="98">
        <v>107</v>
      </c>
      <c r="D51" s="99">
        <v>6399430</v>
      </c>
      <c r="E51" s="99">
        <v>4909060</v>
      </c>
      <c r="F51" s="99">
        <v>4921080</v>
      </c>
      <c r="G51" s="98">
        <v>0</v>
      </c>
      <c r="H51" s="99">
        <v>6399430</v>
      </c>
      <c r="I51" s="98">
        <v>0</v>
      </c>
      <c r="K51" s="101" t="s">
        <v>55</v>
      </c>
      <c r="L51" s="101">
        <v>114</v>
      </c>
      <c r="M51" s="102">
        <v>6094650</v>
      </c>
      <c r="N51" s="102">
        <v>5401190</v>
      </c>
      <c r="O51" s="102">
        <v>5413570</v>
      </c>
      <c r="P51" s="101">
        <v>0</v>
      </c>
      <c r="Q51" s="102">
        <v>6094650</v>
      </c>
      <c r="R51" s="101">
        <v>0</v>
      </c>
      <c r="T51" s="98" t="s">
        <v>51</v>
      </c>
      <c r="U51" s="98">
        <v>1</v>
      </c>
      <c r="V51" s="99">
        <v>102050</v>
      </c>
      <c r="W51" s="98">
        <v>0</v>
      </c>
      <c r="X51" s="98">
        <v>0</v>
      </c>
      <c r="Y51" s="99">
        <v>102050</v>
      </c>
      <c r="Z51" s="98">
        <v>0</v>
      </c>
      <c r="AA51" s="99">
        <v>102050</v>
      </c>
      <c r="AC51" s="101" t="s">
        <v>51</v>
      </c>
      <c r="AD51" s="101">
        <v>1</v>
      </c>
      <c r="AE51" s="102">
        <v>105120</v>
      </c>
      <c r="AF51" s="101">
        <v>0</v>
      </c>
      <c r="AG51" s="101">
        <v>0</v>
      </c>
      <c r="AH51" s="102">
        <v>105120</v>
      </c>
      <c r="AI51" s="101">
        <v>0</v>
      </c>
      <c r="AJ51" s="102">
        <v>105120</v>
      </c>
      <c r="AL51" s="101" t="s">
        <v>49</v>
      </c>
      <c r="AM51" s="101">
        <v>9</v>
      </c>
      <c r="AN51" s="102">
        <v>1507670</v>
      </c>
      <c r="AO51" s="101">
        <v>0</v>
      </c>
      <c r="AP51" s="101">
        <v>0</v>
      </c>
      <c r="AQ51" s="102">
        <v>1507670</v>
      </c>
      <c r="AR51" s="102">
        <v>1030120</v>
      </c>
      <c r="AS51" s="102">
        <v>477550</v>
      </c>
      <c r="AU51" s="101" t="s">
        <v>46</v>
      </c>
      <c r="AV51" s="101">
        <v>3</v>
      </c>
      <c r="AW51" s="102">
        <v>39110</v>
      </c>
      <c r="AX51" s="101">
        <v>0</v>
      </c>
      <c r="AY51" s="101">
        <v>0</v>
      </c>
      <c r="AZ51" s="102">
        <v>39110</v>
      </c>
      <c r="BA51" s="101">
        <v>0</v>
      </c>
      <c r="BB51" s="102">
        <v>39110</v>
      </c>
      <c r="BD51" s="101" t="s">
        <v>47</v>
      </c>
      <c r="BE51" s="101">
        <v>2</v>
      </c>
      <c r="BF51" s="102">
        <v>551860</v>
      </c>
      <c r="BG51" s="101">
        <v>0</v>
      </c>
      <c r="BH51" s="101">
        <v>0</v>
      </c>
      <c r="BI51" s="102">
        <v>551860</v>
      </c>
      <c r="BJ51" s="102">
        <v>447920</v>
      </c>
      <c r="BK51" s="102">
        <v>103940</v>
      </c>
      <c r="BM51" s="101" t="s">
        <v>50</v>
      </c>
      <c r="BN51" s="101">
        <v>1</v>
      </c>
      <c r="BO51" s="102">
        <v>399000</v>
      </c>
      <c r="BP51" s="101">
        <v>0</v>
      </c>
      <c r="BQ51" s="101">
        <v>0</v>
      </c>
      <c r="BR51" s="102">
        <v>399000</v>
      </c>
      <c r="BS51" s="101">
        <v>0</v>
      </c>
      <c r="BT51" s="102">
        <v>399000</v>
      </c>
      <c r="BV51" s="101" t="s">
        <v>54</v>
      </c>
      <c r="BW51" s="101">
        <v>86</v>
      </c>
      <c r="BX51" s="101">
        <v>0</v>
      </c>
      <c r="BY51" s="101">
        <v>0</v>
      </c>
      <c r="BZ51" s="101">
        <v>0</v>
      </c>
      <c r="CA51" s="101">
        <v>0</v>
      </c>
      <c r="CB51" s="101">
        <v>0</v>
      </c>
      <c r="CC51" s="101">
        <v>0</v>
      </c>
      <c r="CE51" s="101" t="s">
        <v>54</v>
      </c>
      <c r="CF51" s="101">
        <v>85</v>
      </c>
      <c r="CG51" s="101">
        <v>0</v>
      </c>
      <c r="CH51" s="101">
        <v>0</v>
      </c>
      <c r="CI51" s="101">
        <v>0</v>
      </c>
      <c r="CJ51" s="101">
        <v>0</v>
      </c>
      <c r="CK51" s="101">
        <v>0</v>
      </c>
      <c r="CL51" s="101">
        <v>0</v>
      </c>
      <c r="CN51" s="101" t="s">
        <v>53</v>
      </c>
      <c r="CO51" s="101">
        <v>80</v>
      </c>
      <c r="CP51" s="102">
        <v>10838240</v>
      </c>
      <c r="CQ51" s="101">
        <v>0</v>
      </c>
      <c r="CR51" s="101">
        <v>0</v>
      </c>
      <c r="CS51" s="102">
        <v>10838240</v>
      </c>
      <c r="CT51" s="102">
        <v>1690070</v>
      </c>
      <c r="CU51" s="102">
        <v>9148170</v>
      </c>
      <c r="CW51" s="101" t="s">
        <v>51</v>
      </c>
      <c r="CX51" s="101">
        <v>1</v>
      </c>
      <c r="CY51" s="102">
        <v>182120</v>
      </c>
      <c r="CZ51" s="101">
        <v>0</v>
      </c>
      <c r="DA51" s="101">
        <v>0</v>
      </c>
      <c r="DB51" s="102">
        <v>182120</v>
      </c>
      <c r="DC51" s="101">
        <v>0</v>
      </c>
      <c r="DD51" s="102">
        <v>182120</v>
      </c>
      <c r="DF51" s="101" t="s">
        <v>52</v>
      </c>
      <c r="DG51" s="101">
        <v>11</v>
      </c>
      <c r="DH51" s="102">
        <v>486090</v>
      </c>
      <c r="DI51" s="101">
        <v>0</v>
      </c>
      <c r="DJ51" s="101">
        <v>0</v>
      </c>
      <c r="DK51" s="102">
        <v>486090</v>
      </c>
      <c r="DL51" s="102">
        <v>184530</v>
      </c>
      <c r="DM51" s="102">
        <v>301560</v>
      </c>
      <c r="DO51" s="125" t="s">
        <v>51</v>
      </c>
      <c r="DP51" s="31">
        <v>1</v>
      </c>
      <c r="DQ51" s="69">
        <v>182120</v>
      </c>
      <c r="DR51" s="31">
        <v>0</v>
      </c>
      <c r="DS51" s="31">
        <v>0</v>
      </c>
      <c r="DT51" s="69">
        <v>182120</v>
      </c>
      <c r="DU51" s="31">
        <v>0</v>
      </c>
      <c r="DV51" s="69">
        <v>182120</v>
      </c>
      <c r="DX51" s="133" t="s">
        <v>51</v>
      </c>
      <c r="DY51" s="132">
        <v>1</v>
      </c>
      <c r="DZ51" s="69">
        <v>182120</v>
      </c>
      <c r="EA51" s="132">
        <v>0</v>
      </c>
      <c r="EB51" s="132">
        <v>0</v>
      </c>
      <c r="EC51" s="69">
        <v>182120</v>
      </c>
      <c r="ED51" s="132">
        <v>0</v>
      </c>
      <c r="EE51" s="69">
        <v>182120</v>
      </c>
      <c r="FH51" s="133" t="s">
        <v>54</v>
      </c>
      <c r="FI51" s="132">
        <v>88</v>
      </c>
      <c r="FJ51" s="132">
        <v>0</v>
      </c>
      <c r="FK51" s="132">
        <v>0</v>
      </c>
      <c r="FL51" s="132">
        <v>0</v>
      </c>
      <c r="FM51" s="132">
        <v>0</v>
      </c>
      <c r="FN51" s="132">
        <v>0</v>
      </c>
      <c r="FO51" s="132">
        <v>0</v>
      </c>
      <c r="FQ51" s="133" t="s">
        <v>54</v>
      </c>
      <c r="FR51" s="132">
        <v>88</v>
      </c>
      <c r="FS51" s="138">
        <v>0</v>
      </c>
      <c r="FT51" s="138">
        <v>0</v>
      </c>
      <c r="FU51" s="138">
        <v>0</v>
      </c>
      <c r="FV51" s="140">
        <v>0</v>
      </c>
      <c r="FW51" s="140">
        <v>0</v>
      </c>
      <c r="FX51" s="140">
        <v>0</v>
      </c>
      <c r="FZ51" s="133" t="s">
        <v>54</v>
      </c>
      <c r="GA51" s="132">
        <v>88</v>
      </c>
      <c r="GB51" s="132">
        <v>0</v>
      </c>
      <c r="GC51" s="132">
        <v>0</v>
      </c>
      <c r="GD51" s="132">
        <v>0</v>
      </c>
      <c r="GE51" s="132">
        <v>0</v>
      </c>
      <c r="GF51" s="132">
        <v>0</v>
      </c>
      <c r="GG51" s="132">
        <v>0</v>
      </c>
    </row>
    <row r="52" spans="1:189" x14ac:dyDescent="0.25">
      <c r="T52" s="98" t="s">
        <v>52</v>
      </c>
      <c r="U52" s="98">
        <v>11</v>
      </c>
      <c r="V52" s="99">
        <v>297570</v>
      </c>
      <c r="W52" s="98">
        <v>0</v>
      </c>
      <c r="X52" s="98">
        <v>0</v>
      </c>
      <c r="Y52" s="99">
        <v>297570</v>
      </c>
      <c r="Z52" s="99">
        <v>123300</v>
      </c>
      <c r="AA52" s="99">
        <v>174270</v>
      </c>
      <c r="AC52" s="101" t="s">
        <v>52</v>
      </c>
      <c r="AD52" s="101">
        <v>11</v>
      </c>
      <c r="AE52" s="102">
        <v>306500</v>
      </c>
      <c r="AF52" s="101">
        <v>0</v>
      </c>
      <c r="AG52" s="101">
        <v>0</v>
      </c>
      <c r="AH52" s="102">
        <v>306500</v>
      </c>
      <c r="AI52" s="102">
        <v>126990</v>
      </c>
      <c r="AJ52" s="102">
        <v>179510</v>
      </c>
      <c r="AL52" s="101" t="s">
        <v>51</v>
      </c>
      <c r="AM52" s="101">
        <v>1</v>
      </c>
      <c r="AN52" s="102">
        <v>110370</v>
      </c>
      <c r="AO52" s="101">
        <v>0</v>
      </c>
      <c r="AP52" s="101">
        <v>0</v>
      </c>
      <c r="AQ52" s="102">
        <v>110370</v>
      </c>
      <c r="AR52" s="101">
        <v>0</v>
      </c>
      <c r="AS52" s="102">
        <v>110370</v>
      </c>
      <c r="AU52" s="101" t="s">
        <v>47</v>
      </c>
      <c r="AV52" s="101">
        <v>2</v>
      </c>
      <c r="AW52" s="102">
        <v>492730</v>
      </c>
      <c r="AX52" s="101">
        <v>0</v>
      </c>
      <c r="AY52" s="101">
        <v>0</v>
      </c>
      <c r="AZ52" s="102">
        <v>492730</v>
      </c>
      <c r="BA52" s="102">
        <v>399930</v>
      </c>
      <c r="BB52" s="102">
        <v>92800</v>
      </c>
      <c r="BD52" s="101" t="s">
        <v>48</v>
      </c>
      <c r="BE52" s="101">
        <v>7</v>
      </c>
      <c r="BF52" s="102">
        <v>1340340</v>
      </c>
      <c r="BG52" s="101">
        <v>0</v>
      </c>
      <c r="BH52" s="101">
        <v>0</v>
      </c>
      <c r="BI52" s="102">
        <v>1340340</v>
      </c>
      <c r="BJ52" s="102">
        <v>950520</v>
      </c>
      <c r="BK52" s="102">
        <v>389820</v>
      </c>
      <c r="BM52" s="101" t="s">
        <v>51</v>
      </c>
      <c r="BN52" s="101">
        <v>1</v>
      </c>
      <c r="BO52" s="102">
        <v>511000</v>
      </c>
      <c r="BP52" s="101">
        <v>0</v>
      </c>
      <c r="BQ52" s="101">
        <v>0</v>
      </c>
      <c r="BR52" s="102">
        <v>511000</v>
      </c>
      <c r="BS52" s="101">
        <v>0</v>
      </c>
      <c r="BT52" s="102">
        <v>511000</v>
      </c>
      <c r="CN52" s="101" t="s">
        <v>54</v>
      </c>
      <c r="CO52" s="101">
        <v>85</v>
      </c>
      <c r="CP52" s="101">
        <v>0</v>
      </c>
      <c r="CQ52" s="101">
        <v>0</v>
      </c>
      <c r="CR52" s="101">
        <v>0</v>
      </c>
      <c r="CS52" s="101">
        <v>0</v>
      </c>
      <c r="CT52" s="101">
        <v>0</v>
      </c>
      <c r="CU52" s="101">
        <v>0</v>
      </c>
      <c r="CW52" s="101" t="s">
        <v>52</v>
      </c>
      <c r="CX52" s="101">
        <v>11</v>
      </c>
      <c r="CY52" s="102">
        <v>522550</v>
      </c>
      <c r="CZ52" s="101">
        <v>0</v>
      </c>
      <c r="DA52" s="101">
        <v>0</v>
      </c>
      <c r="DB52" s="102">
        <v>522550</v>
      </c>
      <c r="DC52" s="102">
        <v>191240</v>
      </c>
      <c r="DD52" s="102">
        <v>331310</v>
      </c>
      <c r="DF52" s="101" t="s">
        <v>53</v>
      </c>
      <c r="DG52" s="101">
        <v>62</v>
      </c>
      <c r="DH52" s="102">
        <v>8081740</v>
      </c>
      <c r="DI52" s="101">
        <v>0</v>
      </c>
      <c r="DJ52" s="101">
        <v>0</v>
      </c>
      <c r="DK52" s="102">
        <v>8081740</v>
      </c>
      <c r="DL52" s="102">
        <v>1339250</v>
      </c>
      <c r="DM52" s="102">
        <v>6742490</v>
      </c>
      <c r="DO52" s="125" t="s">
        <v>52</v>
      </c>
      <c r="DP52" s="31">
        <v>11</v>
      </c>
      <c r="DQ52" s="69">
        <v>497610</v>
      </c>
      <c r="DR52" s="31">
        <v>0</v>
      </c>
      <c r="DS52" s="31">
        <v>0</v>
      </c>
      <c r="DT52" s="69">
        <v>497610</v>
      </c>
      <c r="DU52" s="69">
        <v>208660</v>
      </c>
      <c r="DV52" s="69">
        <v>288950</v>
      </c>
      <c r="DX52" s="133" t="s">
        <v>52</v>
      </c>
      <c r="DY52" s="132">
        <v>1</v>
      </c>
      <c r="DZ52" s="69">
        <v>123130</v>
      </c>
      <c r="EA52" s="132">
        <v>0</v>
      </c>
      <c r="EB52" s="132">
        <v>0</v>
      </c>
      <c r="EC52" s="69">
        <v>123130</v>
      </c>
      <c r="ED52" s="69">
        <v>123130</v>
      </c>
      <c r="EE52" s="132">
        <v>0</v>
      </c>
    </row>
    <row r="53" spans="1:189" x14ac:dyDescent="0.25">
      <c r="T53" s="98" t="s">
        <v>53</v>
      </c>
      <c r="U53" s="98">
        <v>76</v>
      </c>
      <c r="V53" s="99">
        <v>4191050</v>
      </c>
      <c r="W53" s="98">
        <v>0</v>
      </c>
      <c r="X53" s="98">
        <v>0</v>
      </c>
      <c r="Y53" s="99">
        <v>4191050</v>
      </c>
      <c r="Z53" s="99">
        <v>746760</v>
      </c>
      <c r="AA53" s="99">
        <v>3444290</v>
      </c>
      <c r="AC53" s="101" t="s">
        <v>53</v>
      </c>
      <c r="AD53" s="101">
        <v>76</v>
      </c>
      <c r="AE53" s="102">
        <v>4425620</v>
      </c>
      <c r="AF53" s="101">
        <v>0</v>
      </c>
      <c r="AG53" s="101">
        <v>0</v>
      </c>
      <c r="AH53" s="102">
        <v>4425620</v>
      </c>
      <c r="AI53" s="102">
        <v>842270</v>
      </c>
      <c r="AJ53" s="102">
        <v>3583350</v>
      </c>
      <c r="AL53" s="101" t="s">
        <v>52</v>
      </c>
      <c r="AM53" s="101">
        <v>11</v>
      </c>
      <c r="AN53" s="102">
        <v>321840</v>
      </c>
      <c r="AO53" s="101">
        <v>0</v>
      </c>
      <c r="AP53" s="101">
        <v>0</v>
      </c>
      <c r="AQ53" s="102">
        <v>321840</v>
      </c>
      <c r="AR53" s="102">
        <v>133370</v>
      </c>
      <c r="AS53" s="102">
        <v>188470</v>
      </c>
      <c r="AU53" s="101" t="s">
        <v>48</v>
      </c>
      <c r="AV53" s="101">
        <v>7</v>
      </c>
      <c r="AW53" s="102">
        <v>1196720</v>
      </c>
      <c r="AX53" s="101">
        <v>0</v>
      </c>
      <c r="AY53" s="101">
        <v>0</v>
      </c>
      <c r="AZ53" s="102">
        <v>1196720</v>
      </c>
      <c r="BA53" s="102">
        <v>848670</v>
      </c>
      <c r="BB53" s="102">
        <v>348050</v>
      </c>
      <c r="BD53" s="101" t="s">
        <v>49</v>
      </c>
      <c r="BE53" s="101">
        <v>9</v>
      </c>
      <c r="BF53" s="102">
        <v>1823680</v>
      </c>
      <c r="BG53" s="101">
        <v>0</v>
      </c>
      <c r="BH53" s="101">
        <v>0</v>
      </c>
      <c r="BI53" s="102">
        <v>1823680</v>
      </c>
      <c r="BJ53" s="102">
        <v>1246040</v>
      </c>
      <c r="BK53" s="102">
        <v>577640</v>
      </c>
      <c r="BM53" s="101" t="s">
        <v>52</v>
      </c>
      <c r="BN53" s="101">
        <v>11</v>
      </c>
      <c r="BO53" s="102">
        <v>844030</v>
      </c>
      <c r="BP53" s="101">
        <v>0</v>
      </c>
      <c r="BQ53" s="101">
        <v>0</v>
      </c>
      <c r="BR53" s="102">
        <v>844030</v>
      </c>
      <c r="BS53" s="102">
        <v>274570</v>
      </c>
      <c r="BT53" s="102">
        <v>569460</v>
      </c>
      <c r="CW53" s="101" t="s">
        <v>53</v>
      </c>
      <c r="CX53" s="101">
        <v>62</v>
      </c>
      <c r="CY53" s="102">
        <v>8382740</v>
      </c>
      <c r="CZ53" s="101">
        <v>0</v>
      </c>
      <c r="DA53" s="101">
        <v>0</v>
      </c>
      <c r="DB53" s="102">
        <v>8382740</v>
      </c>
      <c r="DC53" s="102">
        <v>1386110</v>
      </c>
      <c r="DD53" s="102">
        <v>6996630</v>
      </c>
      <c r="DF53" s="101" t="s">
        <v>54</v>
      </c>
      <c r="DG53" s="101">
        <v>87</v>
      </c>
      <c r="DH53" s="101">
        <v>0</v>
      </c>
      <c r="DI53" s="101">
        <v>0</v>
      </c>
      <c r="DJ53" s="101">
        <v>0</v>
      </c>
      <c r="DK53" s="101">
        <v>0</v>
      </c>
      <c r="DL53" s="101">
        <v>0</v>
      </c>
      <c r="DM53" s="101">
        <v>0</v>
      </c>
      <c r="DO53" s="125" t="s">
        <v>53</v>
      </c>
      <c r="DP53" s="31">
        <v>63</v>
      </c>
      <c r="DQ53" s="69">
        <v>7478000</v>
      </c>
      <c r="DR53" s="31">
        <v>0</v>
      </c>
      <c r="DS53" s="31">
        <v>0</v>
      </c>
      <c r="DT53" s="69">
        <v>7478000</v>
      </c>
      <c r="DU53" s="69">
        <v>1428790</v>
      </c>
      <c r="DV53" s="69">
        <v>6049210</v>
      </c>
      <c r="DX53" s="133" t="s">
        <v>53</v>
      </c>
      <c r="DY53" s="132">
        <v>73</v>
      </c>
      <c r="DZ53" s="69">
        <v>8259410</v>
      </c>
      <c r="EA53" s="132">
        <v>0</v>
      </c>
      <c r="EB53" s="132">
        <v>0</v>
      </c>
      <c r="EC53" s="69">
        <v>8259410</v>
      </c>
      <c r="ED53" s="69">
        <v>1921250</v>
      </c>
      <c r="EE53" s="69">
        <v>6338160</v>
      </c>
    </row>
    <row r="54" spans="1:189" x14ac:dyDescent="0.25">
      <c r="A54" s="93"/>
      <c r="T54" s="98" t="s">
        <v>54</v>
      </c>
      <c r="U54" s="98">
        <v>62</v>
      </c>
      <c r="V54" s="98">
        <v>0</v>
      </c>
      <c r="W54" s="98">
        <v>0</v>
      </c>
      <c r="X54" s="98">
        <v>0</v>
      </c>
      <c r="Y54" s="98">
        <v>0</v>
      </c>
      <c r="Z54" s="98">
        <v>0</v>
      </c>
      <c r="AA54" s="98">
        <v>0</v>
      </c>
      <c r="AC54" s="101" t="s">
        <v>54</v>
      </c>
      <c r="AD54" s="101">
        <v>67</v>
      </c>
      <c r="AE54" s="101">
        <v>0</v>
      </c>
      <c r="AF54" s="101">
        <v>0</v>
      </c>
      <c r="AG54" s="101">
        <v>0</v>
      </c>
      <c r="AH54" s="101">
        <v>0</v>
      </c>
      <c r="AI54" s="101">
        <v>0</v>
      </c>
      <c r="AJ54" s="101">
        <v>0</v>
      </c>
      <c r="AL54" s="101" t="s">
        <v>53</v>
      </c>
      <c r="AM54" s="101">
        <v>76</v>
      </c>
      <c r="AN54" s="102">
        <v>4863720</v>
      </c>
      <c r="AO54" s="101">
        <v>0</v>
      </c>
      <c r="AP54" s="101">
        <v>0</v>
      </c>
      <c r="AQ54" s="102">
        <v>4863720</v>
      </c>
      <c r="AR54" s="102">
        <v>1001520</v>
      </c>
      <c r="AS54" s="102">
        <v>3862200</v>
      </c>
      <c r="AU54" s="101" t="s">
        <v>49</v>
      </c>
      <c r="AV54" s="101">
        <v>9</v>
      </c>
      <c r="AW54" s="102">
        <v>1628300</v>
      </c>
      <c r="AX54" s="101">
        <v>0</v>
      </c>
      <c r="AY54" s="101">
        <v>0</v>
      </c>
      <c r="AZ54" s="102">
        <v>1628300</v>
      </c>
      <c r="BA54" s="102">
        <v>1112540</v>
      </c>
      <c r="BB54" s="102">
        <v>515760</v>
      </c>
      <c r="BD54" s="101" t="s">
        <v>50</v>
      </c>
      <c r="BE54" s="101">
        <v>1</v>
      </c>
      <c r="BF54" s="102">
        <v>114160</v>
      </c>
      <c r="BG54" s="101">
        <v>0</v>
      </c>
      <c r="BH54" s="101">
        <v>0</v>
      </c>
      <c r="BI54" s="102">
        <v>114160</v>
      </c>
      <c r="BJ54" s="101">
        <v>0</v>
      </c>
      <c r="BK54" s="102">
        <v>114160</v>
      </c>
      <c r="BM54" s="101" t="s">
        <v>53</v>
      </c>
      <c r="BN54" s="101">
        <v>81</v>
      </c>
      <c r="BO54" s="102">
        <v>13035290</v>
      </c>
      <c r="BP54" s="101">
        <v>0</v>
      </c>
      <c r="BQ54" s="101">
        <v>0</v>
      </c>
      <c r="BR54" s="102">
        <v>13035290</v>
      </c>
      <c r="BS54" s="102">
        <v>1871830</v>
      </c>
      <c r="BT54" s="102">
        <v>11163460</v>
      </c>
      <c r="CW54" s="101" t="s">
        <v>54</v>
      </c>
      <c r="CX54" s="101">
        <v>85</v>
      </c>
      <c r="CY54" s="101">
        <v>0</v>
      </c>
      <c r="CZ54" s="101">
        <v>0</v>
      </c>
      <c r="DA54" s="101">
        <v>0</v>
      </c>
      <c r="DB54" s="101">
        <v>0</v>
      </c>
      <c r="DC54" s="101">
        <v>0</v>
      </c>
      <c r="DD54" s="101">
        <v>0</v>
      </c>
      <c r="DF54" s="101"/>
      <c r="DG54" s="101"/>
      <c r="DH54" s="102"/>
      <c r="DI54" s="102"/>
      <c r="DJ54" s="102"/>
      <c r="DK54" s="102"/>
      <c r="DL54" s="102"/>
      <c r="DM54" s="102"/>
      <c r="DO54" s="125" t="s">
        <v>54</v>
      </c>
      <c r="DP54" s="31">
        <v>88</v>
      </c>
      <c r="DQ54" s="31">
        <v>0</v>
      </c>
      <c r="DR54" s="31">
        <v>0</v>
      </c>
      <c r="DS54" s="31">
        <v>0</v>
      </c>
      <c r="DT54" s="31">
        <v>0</v>
      </c>
      <c r="DU54" s="31">
        <v>0</v>
      </c>
      <c r="DV54" s="31">
        <v>0</v>
      </c>
      <c r="DX54" s="133" t="s">
        <v>54</v>
      </c>
      <c r="DY54" s="132">
        <v>88</v>
      </c>
      <c r="DZ54" s="132">
        <v>0</v>
      </c>
      <c r="EA54" s="132">
        <v>0</v>
      </c>
      <c r="EB54" s="132">
        <v>0</v>
      </c>
      <c r="EC54" s="132">
        <v>0</v>
      </c>
      <c r="ED54" s="132">
        <v>0</v>
      </c>
      <c r="EE54" s="132">
        <v>0</v>
      </c>
    </row>
    <row r="55" spans="1:189" x14ac:dyDescent="0.25">
      <c r="T55" s="98" t="s">
        <v>55</v>
      </c>
      <c r="U55" s="98">
        <v>1</v>
      </c>
      <c r="V55" s="98">
        <v>0</v>
      </c>
      <c r="W55" s="98">
        <v>0</v>
      </c>
      <c r="X55" s="98">
        <v>0</v>
      </c>
      <c r="Y55" s="98">
        <v>0</v>
      </c>
      <c r="Z55" s="98">
        <v>0</v>
      </c>
      <c r="AA55" s="98">
        <v>0</v>
      </c>
      <c r="AL55" s="101" t="s">
        <v>54</v>
      </c>
      <c r="AM55" s="101">
        <v>70</v>
      </c>
      <c r="AN55" s="101">
        <v>0</v>
      </c>
      <c r="AO55" s="101">
        <v>0</v>
      </c>
      <c r="AP55" s="101">
        <v>0</v>
      </c>
      <c r="AQ55" s="101">
        <v>0</v>
      </c>
      <c r="AR55" s="101">
        <v>0</v>
      </c>
      <c r="AS55" s="101">
        <v>0</v>
      </c>
      <c r="AU55" s="101" t="s">
        <v>50</v>
      </c>
      <c r="AV55" s="101">
        <v>1</v>
      </c>
      <c r="AW55" s="102">
        <v>101930</v>
      </c>
      <c r="AX55" s="101">
        <v>0</v>
      </c>
      <c r="AY55" s="101">
        <v>0</v>
      </c>
      <c r="AZ55" s="102">
        <v>101930</v>
      </c>
      <c r="BA55" s="101">
        <v>0</v>
      </c>
      <c r="BB55" s="102">
        <v>101930</v>
      </c>
      <c r="BD55" s="101" t="s">
        <v>51</v>
      </c>
      <c r="BE55" s="101">
        <v>1</v>
      </c>
      <c r="BF55" s="102">
        <v>133510</v>
      </c>
      <c r="BG55" s="101">
        <v>0</v>
      </c>
      <c r="BH55" s="101">
        <v>0</v>
      </c>
      <c r="BI55" s="102">
        <v>133510</v>
      </c>
      <c r="BJ55" s="101">
        <v>0</v>
      </c>
      <c r="BK55" s="102">
        <v>133510</v>
      </c>
      <c r="BM55" s="101" t="s">
        <v>54</v>
      </c>
      <c r="BN55" s="101">
        <v>75</v>
      </c>
      <c r="BO55" s="101">
        <v>0</v>
      </c>
      <c r="BP55" s="101">
        <v>0</v>
      </c>
      <c r="BQ55" s="101">
        <v>0</v>
      </c>
      <c r="BR55" s="101">
        <v>0</v>
      </c>
      <c r="BS55" s="101">
        <v>0</v>
      </c>
      <c r="BT55" s="101">
        <v>0</v>
      </c>
      <c r="DF55" s="97"/>
      <c r="DG55" s="98"/>
      <c r="DH55" s="99"/>
      <c r="DI55" s="99"/>
      <c r="DJ55" s="99"/>
      <c r="DK55" s="107"/>
      <c r="DL55" s="107"/>
      <c r="DM55" s="107"/>
    </row>
    <row r="56" spans="1:189" x14ac:dyDescent="0.25">
      <c r="AU56" s="101" t="s">
        <v>51</v>
      </c>
      <c r="AV56" s="101">
        <v>1</v>
      </c>
      <c r="AW56" s="102">
        <v>119200</v>
      </c>
      <c r="AX56" s="101">
        <v>0</v>
      </c>
      <c r="AY56" s="101">
        <v>0</v>
      </c>
      <c r="AZ56" s="102">
        <v>119200</v>
      </c>
      <c r="BA56" s="101">
        <v>0</v>
      </c>
      <c r="BB56" s="102">
        <v>119200</v>
      </c>
      <c r="BD56" s="101" t="s">
        <v>52</v>
      </c>
      <c r="BE56" s="101">
        <v>11</v>
      </c>
      <c r="BF56" s="102">
        <v>416060</v>
      </c>
      <c r="BG56" s="101">
        <v>0</v>
      </c>
      <c r="BH56" s="101">
        <v>0</v>
      </c>
      <c r="BI56" s="102">
        <v>416060</v>
      </c>
      <c r="BJ56" s="102">
        <v>192020</v>
      </c>
      <c r="BK56" s="102">
        <v>224040</v>
      </c>
      <c r="DK56" s="106"/>
      <c r="DL56" s="106"/>
      <c r="DM56" s="106"/>
    </row>
    <row r="57" spans="1:189" x14ac:dyDescent="0.25">
      <c r="AU57" s="101" t="s">
        <v>52</v>
      </c>
      <c r="AV57" s="101">
        <v>11</v>
      </c>
      <c r="AW57" s="102">
        <v>347590</v>
      </c>
      <c r="AX57" s="101">
        <v>0</v>
      </c>
      <c r="AY57" s="101">
        <v>0</v>
      </c>
      <c r="AZ57" s="102">
        <v>347590</v>
      </c>
      <c r="BA57" s="102">
        <v>144020</v>
      </c>
      <c r="BB57" s="102">
        <v>203570</v>
      </c>
      <c r="BD57" s="101" t="s">
        <v>53</v>
      </c>
      <c r="BE57" s="101">
        <v>82</v>
      </c>
      <c r="BF57" s="102">
        <v>6844920</v>
      </c>
      <c r="BG57" s="101">
        <v>0</v>
      </c>
      <c r="BH57" s="101">
        <v>0</v>
      </c>
      <c r="BI57" s="102">
        <v>6844920</v>
      </c>
      <c r="BJ57" s="102">
        <v>1757760</v>
      </c>
      <c r="BK57" s="102">
        <v>5087160</v>
      </c>
    </row>
    <row r="58" spans="1:189" x14ac:dyDescent="0.25">
      <c r="AU58" s="101" t="s">
        <v>53</v>
      </c>
      <c r="AV58" s="101">
        <v>78</v>
      </c>
      <c r="AW58" s="102">
        <v>5504930</v>
      </c>
      <c r="AX58" s="101">
        <v>0</v>
      </c>
      <c r="AY58" s="101">
        <v>0</v>
      </c>
      <c r="AZ58" s="102">
        <v>5504930</v>
      </c>
      <c r="BA58" s="102">
        <v>1253570</v>
      </c>
      <c r="BB58" s="102">
        <v>4251360</v>
      </c>
      <c r="BD58" s="101" t="s">
        <v>54</v>
      </c>
      <c r="BE58" s="101">
        <v>74</v>
      </c>
      <c r="BF58" s="101">
        <v>0</v>
      </c>
      <c r="BG58" s="101">
        <v>0</v>
      </c>
      <c r="BH58" s="101">
        <v>0</v>
      </c>
      <c r="BI58" s="101">
        <v>0</v>
      </c>
      <c r="BJ58" s="101">
        <v>0</v>
      </c>
      <c r="BK58" s="101">
        <v>0</v>
      </c>
    </row>
    <row r="59" spans="1:189" x14ac:dyDescent="0.25">
      <c r="AU59" s="101" t="s">
        <v>54</v>
      </c>
      <c r="AV59" s="101">
        <v>76</v>
      </c>
      <c r="AW59" s="101">
        <v>0</v>
      </c>
      <c r="AX59" s="101">
        <v>0</v>
      </c>
      <c r="AY59" s="101">
        <v>0</v>
      </c>
      <c r="AZ59" s="101">
        <v>0</v>
      </c>
      <c r="BA59" s="101">
        <v>0</v>
      </c>
      <c r="BB59" s="101">
        <v>0</v>
      </c>
    </row>
    <row r="64" spans="1:189" x14ac:dyDescent="0.25">
      <c r="A64" s="90"/>
    </row>
    <row r="73" spans="1:1" x14ac:dyDescent="0.25">
      <c r="A73" s="92"/>
    </row>
    <row r="77" spans="1:1" x14ac:dyDescent="0.25">
      <c r="A77" s="92"/>
    </row>
    <row r="85" spans="1:1" x14ac:dyDescent="0.25">
      <c r="A85" s="93"/>
    </row>
    <row r="95" spans="1:1" x14ac:dyDescent="0.25">
      <c r="A95" s="90"/>
    </row>
    <row r="104" spans="1:1" x14ac:dyDescent="0.25">
      <c r="A104" s="92"/>
    </row>
    <row r="108" spans="1:1" x14ac:dyDescent="0.25">
      <c r="A108" s="92"/>
    </row>
    <row r="116" spans="1:1" x14ac:dyDescent="0.25">
      <c r="A116" s="93"/>
    </row>
    <row r="126" spans="1:1" x14ac:dyDescent="0.25">
      <c r="A126" s="90"/>
    </row>
    <row r="135" spans="1:1" x14ac:dyDescent="0.25">
      <c r="A135" s="92"/>
    </row>
    <row r="139" spans="1:1" x14ac:dyDescent="0.25">
      <c r="A139" s="92"/>
    </row>
    <row r="147" spans="1:1" x14ac:dyDescent="0.25">
      <c r="A147" s="93"/>
    </row>
    <row r="157" spans="1:1" x14ac:dyDescent="0.25">
      <c r="A157" s="90"/>
    </row>
    <row r="166" spans="1:1" x14ac:dyDescent="0.25">
      <c r="A166" s="92"/>
    </row>
    <row r="170" spans="1:1" x14ac:dyDescent="0.25">
      <c r="A170" s="92"/>
    </row>
    <row r="178" spans="1:1" x14ac:dyDescent="0.25">
      <c r="A178" s="93"/>
    </row>
    <row r="188" spans="1:1" x14ac:dyDescent="0.25">
      <c r="A188" s="90"/>
    </row>
    <row r="197" spans="1:1" x14ac:dyDescent="0.25">
      <c r="A197" s="92"/>
    </row>
    <row r="201" spans="1:1" x14ac:dyDescent="0.25">
      <c r="A201" s="92"/>
    </row>
    <row r="209" spans="1:1" x14ac:dyDescent="0.25">
      <c r="A209" s="93"/>
    </row>
    <row r="219" spans="1:1" x14ac:dyDescent="0.25">
      <c r="A219" s="90"/>
    </row>
    <row r="228" spans="1:1" x14ac:dyDescent="0.25">
      <c r="A228" s="92"/>
    </row>
    <row r="232" spans="1:1" x14ac:dyDescent="0.25">
      <c r="A232" s="92"/>
    </row>
    <row r="240" spans="1:1" x14ac:dyDescent="0.25">
      <c r="A240" s="93"/>
    </row>
    <row r="250" spans="1:1" x14ac:dyDescent="0.25">
      <c r="A250" s="90"/>
    </row>
    <row r="259" spans="1:1" x14ac:dyDescent="0.25">
      <c r="A259" s="92"/>
    </row>
    <row r="263" spans="1:1" x14ac:dyDescent="0.25">
      <c r="A263" s="92"/>
    </row>
    <row r="271" spans="1:1" x14ac:dyDescent="0.25">
      <c r="A271" s="93"/>
    </row>
    <row r="281" spans="1:1" x14ac:dyDescent="0.25">
      <c r="A281" s="90"/>
    </row>
    <row r="290" spans="1:1" x14ac:dyDescent="0.25">
      <c r="A290" s="92"/>
    </row>
    <row r="294" spans="1:1" x14ac:dyDescent="0.25">
      <c r="A294" s="92"/>
    </row>
    <row r="302" spans="1:1" x14ac:dyDescent="0.25">
      <c r="A302" s="93"/>
    </row>
    <row r="312" spans="1:1" x14ac:dyDescent="0.25">
      <c r="A312" s="90"/>
    </row>
    <row r="321" spans="1:1" x14ac:dyDescent="0.25">
      <c r="A321" s="92"/>
    </row>
    <row r="325" spans="1:1" x14ac:dyDescent="0.25">
      <c r="A325" s="92"/>
    </row>
    <row r="333" spans="1:1" x14ac:dyDescent="0.25">
      <c r="A333" s="93"/>
    </row>
  </sheetData>
  <pageMargins left="0.7" right="0.7" top="0.75" bottom="0.75" header="0.3" footer="0.3"/>
  <pageSetup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PublishingExpirationDate xmlns="http://schemas.microsoft.com/sharepoint/v3" xsi:nil="true"/>
    <MigrationSourceURL xmlns="4d30e77a-6613-410c-aaee-9f6e1fd8795d">http://www.co.marion.or.us/nr/rdonlyres/bec67435-6ead-4153-81c8-07321c743ebb/58772/district109keizer.xlsx</MigrationSourceURL>
    <PublishingStartDate xmlns="http://schemas.microsoft.com/sharepoint/v3" xsi:nil="true"/>
  </documentManagement>
</p:properti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0D1EF27E785BEC4E8F3B2505256B27F4" ma:contentTypeVersion="2" ma:contentTypeDescription="Create a new document." ma:contentTypeScope="" ma:versionID="224f2ecd57234e13a586bc66fe2b4bc1">
  <xsd:schema xmlns:xsd="http://www.w3.org/2001/XMLSchema" xmlns:xs="http://www.w3.org/2001/XMLSchema" xmlns:p="http://schemas.microsoft.com/office/2006/metadata/properties" xmlns:ns1="http://schemas.microsoft.com/sharepoint/v3" xmlns:ns2="4d30e77a-6613-410c-aaee-9f6e1fd8795d" targetNamespace="http://schemas.microsoft.com/office/2006/metadata/properties" ma:root="true" ma:fieldsID="817f8e77ff7157784b5b46061b7d6193" ns1:_="" ns2:_="">
    <xsd:import namespace="http://schemas.microsoft.com/sharepoint/v3"/>
    <xsd:import namespace="4d30e77a-6613-410c-aaee-9f6e1fd8795d"/>
    <xsd:element name="properties">
      <xsd:complexType>
        <xsd:sequence>
          <xsd:element name="documentManagement">
            <xsd:complexType>
              <xsd:all>
                <xsd:element ref="ns1:PublishingStartDate" minOccurs="0"/>
                <xsd:element ref="ns1:PublishingExpirationDate" minOccurs="0"/>
                <xsd:element ref="ns2:MigrationSourceURL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PublishingStartDate" ma:index="8" nillable="true" ma:displayName="Scheduling Start Date" ma:description="Scheduling Start Date is a site column created by the Publishing feature. It is used to specify the date and time on which this page will first appear to site visitors." ma:hidden="true" ma:internalName="PublishingStartDate">
      <xsd:simpleType>
        <xsd:restriction base="dms:Unknown"/>
      </xsd:simpleType>
    </xsd:element>
    <xsd:element name="PublishingExpirationDate" ma:index="9" nillable="true" ma:displayName="Scheduling End Date" ma:description="Scheduling End Date is a site column created by the Publishing feature. It is used to specify the date and time on which this page will no longer appear to site visitors." ma:hidden="true" ma:internalName="PublishingExpirationDate">
      <xsd:simpleType>
        <xsd:restriction base="dms:Unknow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d30e77a-6613-410c-aaee-9f6e1fd8795d" elementFormDefault="qualified">
    <xsd:import namespace="http://schemas.microsoft.com/office/2006/documentManagement/types"/>
    <xsd:import namespace="http://schemas.microsoft.com/office/infopath/2007/PartnerControls"/>
    <xsd:element name="MigrationSourceURL" ma:index="10" nillable="true" ma:displayName="MigrationSourceURL" ma:internalName="MigrationSourceURL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63C70E43-698C-40DC-8D29-7639651ED9DF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8F86A20F-3047-41C4-81A7-54DDF7427E67}">
  <ds:schemaRefs>
    <ds:schemaRef ds:uri="http://schemas.microsoft.com/office/infopath/2007/PartnerControls"/>
    <ds:schemaRef ds:uri="http://schemas.microsoft.com/office/2006/metadata/properties"/>
    <ds:schemaRef ds:uri="http://purl.org/dc/terms/"/>
    <ds:schemaRef ds:uri="http://purl.org/dc/dcmitype/"/>
    <ds:schemaRef ds:uri="http://purl.org/dc/elements/1.1/"/>
    <ds:schemaRef ds:uri="http://schemas.microsoft.com/office/2006/documentManagement/types"/>
    <ds:schemaRef ds:uri="http://schemas.openxmlformats.org/package/2006/metadata/core-properties"/>
    <ds:schemaRef ds:uri="4d30e77a-6613-410c-aaee-9f6e1fd8795d"/>
    <ds:schemaRef ds:uri="http://schemas.microsoft.com/sharepoint/v3"/>
    <ds:schemaRef ds:uri="http://www.w3.org/XML/1998/namespace"/>
  </ds:schemaRefs>
</ds:datastoreItem>
</file>

<file path=customXml/itemProps3.xml><?xml version="1.0" encoding="utf-8"?>
<ds:datastoreItem xmlns:ds="http://schemas.openxmlformats.org/officeDocument/2006/customXml" ds:itemID="{CCD58A26-FBB3-46E1-B041-DEF59B38E2E7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microsoft.com/sharepoint/v3"/>
    <ds:schemaRef ds:uri="4d30e77a-6613-410c-aaee-9f6e1fd8795d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13</vt:i4>
      </vt:variant>
    </vt:vector>
  </HeadingPairs>
  <TitlesOfParts>
    <vt:vector size="13" baseType="lpstr">
      <vt:lpstr>Total Accounts by Section</vt:lpstr>
      <vt:lpstr>Total Taxes for Distribution</vt:lpstr>
      <vt:lpstr>RMV, M50AV, MAV</vt:lpstr>
      <vt:lpstr>%GAP</vt:lpstr>
      <vt:lpstr>%Gap by Property Class</vt:lpstr>
      <vt:lpstr>Residential</vt:lpstr>
      <vt:lpstr>Farm</vt:lpstr>
      <vt:lpstr>Commercial</vt:lpstr>
      <vt:lpstr>Industrial</vt:lpstr>
      <vt:lpstr>Total Compression</vt:lpstr>
      <vt:lpstr>Exemption Trends</vt:lpstr>
      <vt:lpstr>Exception Value</vt:lpstr>
      <vt:lpstr>Prop Class Value Summary</vt:lpstr>
    </vt:vector>
  </TitlesOfParts>
  <Company>Marion County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John Crouch</dc:creator>
  <cp:lastModifiedBy>John Crouch</cp:lastModifiedBy>
  <dcterms:created xsi:type="dcterms:W3CDTF">2011-11-29T16:36:53Z</dcterms:created>
  <dcterms:modified xsi:type="dcterms:W3CDTF">2020-12-17T20:32:16Z</dcterms:modified>
</cp:coreProperties>
</file>