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D08187C9-51DD-4D88-A919-0F6618C422D6}" xr6:coauthVersionLast="36" xr6:coauthVersionMax="36" xr10:uidLastSave="{00000000-0000-0000-0000-000000000000}"/>
  <bookViews>
    <workbookView xWindow="0" yWindow="0" windowWidth="21570" windowHeight="11175" tabRatio="873" xr2:uid="{00000000-000D-0000-FFFF-FFFF00000000}"/>
  </bookViews>
  <sheets>
    <sheet name="Total Accounts by Section" sheetId="1" r:id="rId1"/>
    <sheet name="Total Taxes for Distribution" sheetId="2" r:id="rId2"/>
    <sheet name="RMV, M50AV, MAV" sheetId="3" r:id="rId3"/>
    <sheet name="%GAP" sheetId="4" r:id="rId4"/>
    <sheet name="%Gap by Property Class" sheetId="5" r:id="rId5"/>
    <sheet name="Residential" sheetId="6" r:id="rId6"/>
    <sheet name="Farm" sheetId="7" r:id="rId7"/>
    <sheet name="Commercial" sheetId="8" r:id="rId8"/>
    <sheet name="Industrial" sheetId="9" r:id="rId9"/>
    <sheet name="Total Compression" sheetId="11" r:id="rId10"/>
    <sheet name="Exemption Trends" sheetId="12" r:id="rId11"/>
    <sheet name="Exception Value" sheetId="13" r:id="rId12"/>
    <sheet name="Property Class Value Summary" sheetId="14" r:id="rId13"/>
  </sheets>
  <calcPr calcId="191029"/>
</workbook>
</file>

<file path=xl/calcChain.xml><?xml version="1.0" encoding="utf-8"?>
<calcChain xmlns="http://schemas.openxmlformats.org/spreadsheetml/2006/main">
  <c r="V2" i="5" l="1"/>
  <c r="V3" i="5"/>
  <c r="V4" i="5"/>
  <c r="V5" i="5"/>
  <c r="V8" i="5"/>
  <c r="V9" i="5"/>
  <c r="V10" i="5"/>
  <c r="V11" i="5"/>
  <c r="V14" i="5"/>
  <c r="V15" i="5"/>
  <c r="V16" i="5"/>
  <c r="V17" i="5"/>
  <c r="V5" i="8"/>
  <c r="V5" i="7"/>
  <c r="V5" i="6"/>
  <c r="V9" i="4"/>
  <c r="V7" i="4"/>
  <c r="U5" i="8" l="1"/>
  <c r="U5" i="7"/>
  <c r="U5" i="6"/>
  <c r="U2" i="5"/>
  <c r="U3" i="5"/>
  <c r="U4" i="5"/>
  <c r="U8" i="5"/>
  <c r="U9" i="5"/>
  <c r="U11" i="5" s="1"/>
  <c r="U10" i="5"/>
  <c r="U14" i="5"/>
  <c r="U15" i="5"/>
  <c r="U17" i="5" s="1"/>
  <c r="U16" i="5"/>
  <c r="U9" i="4"/>
  <c r="U7" i="4"/>
  <c r="U5" i="5" l="1"/>
  <c r="T5" i="8"/>
  <c r="T5" i="7"/>
  <c r="T5" i="6"/>
  <c r="T2" i="5"/>
  <c r="T3" i="5"/>
  <c r="T5" i="5" s="1"/>
  <c r="T4" i="5"/>
  <c r="T8" i="5"/>
  <c r="T9" i="5"/>
  <c r="T10" i="5"/>
  <c r="T14" i="5"/>
  <c r="T15" i="5"/>
  <c r="T16" i="5"/>
  <c r="T9" i="4"/>
  <c r="T7" i="4"/>
  <c r="T11" i="5" l="1"/>
  <c r="T17" i="5"/>
  <c r="S2" i="5"/>
  <c r="S3" i="5"/>
  <c r="S4" i="5"/>
  <c r="S8" i="5"/>
  <c r="S9" i="5"/>
  <c r="S11" i="5" s="1"/>
  <c r="S10" i="5"/>
  <c r="S14" i="5"/>
  <c r="S15" i="5"/>
  <c r="S16" i="5"/>
  <c r="S5" i="8"/>
  <c r="S5" i="7"/>
  <c r="S5" i="6"/>
  <c r="S9" i="4"/>
  <c r="S7" i="4"/>
  <c r="S17" i="5" l="1"/>
  <c r="S5" i="5"/>
  <c r="R15" i="5"/>
  <c r="R16" i="5"/>
  <c r="R14" i="5"/>
  <c r="R9" i="5"/>
  <c r="R11" i="5" s="1"/>
  <c r="R10" i="5"/>
  <c r="R8" i="5"/>
  <c r="R3" i="5"/>
  <c r="R4" i="5"/>
  <c r="R2" i="5"/>
  <c r="R17" i="5" l="1"/>
  <c r="R5" i="5"/>
  <c r="R5" i="6"/>
  <c r="R5" i="8"/>
  <c r="R5" i="7"/>
  <c r="R9" i="4"/>
  <c r="R7" i="4"/>
  <c r="Q5" i="8" l="1"/>
  <c r="Q5" i="7"/>
  <c r="Q5" i="6"/>
  <c r="Q2" i="5"/>
  <c r="Q3" i="5"/>
  <c r="Q4" i="5"/>
  <c r="Q8" i="5"/>
  <c r="Q9" i="5"/>
  <c r="Q11" i="5" s="1"/>
  <c r="Q10" i="5"/>
  <c r="Q14" i="5"/>
  <c r="Q15" i="5"/>
  <c r="Q16" i="5"/>
  <c r="Q9" i="4"/>
  <c r="Q7" i="4"/>
  <c r="Q5" i="5" l="1"/>
  <c r="Q17" i="5"/>
  <c r="P15" i="5"/>
  <c r="P16" i="5"/>
  <c r="P14" i="5"/>
  <c r="P9" i="5"/>
  <c r="P10" i="5"/>
  <c r="P8" i="5"/>
  <c r="P3" i="5"/>
  <c r="P4" i="5"/>
  <c r="P2" i="5"/>
  <c r="P11" i="5" l="1"/>
  <c r="P17" i="5"/>
  <c r="P5" i="5"/>
  <c r="P5" i="8"/>
  <c r="P5" i="7"/>
  <c r="P5" i="6"/>
  <c r="P9" i="4"/>
  <c r="P7" i="4"/>
  <c r="O17" i="5" l="1"/>
  <c r="C23" i="5" l="1"/>
  <c r="D23" i="5"/>
  <c r="E23" i="5"/>
  <c r="F23" i="5"/>
  <c r="G23" i="5"/>
  <c r="H23" i="5"/>
  <c r="I23" i="5"/>
  <c r="J23" i="5"/>
  <c r="B23" i="5"/>
  <c r="O11" i="5"/>
  <c r="O5" i="5"/>
  <c r="O5" i="8"/>
  <c r="O5" i="7"/>
  <c r="O5" i="6"/>
  <c r="H9" i="4"/>
  <c r="O9" i="4"/>
  <c r="B9" i="4"/>
  <c r="O7" i="4"/>
  <c r="C9" i="4"/>
  <c r="D9" i="4"/>
  <c r="E9" i="4"/>
  <c r="F9" i="4"/>
  <c r="G9" i="4"/>
  <c r="I9" i="4"/>
  <c r="J9" i="4"/>
  <c r="K9" i="4"/>
  <c r="L9" i="4"/>
  <c r="M9" i="4"/>
  <c r="N9" i="4"/>
  <c r="N7" i="4" l="1"/>
  <c r="N17" i="5"/>
  <c r="N11" i="5"/>
  <c r="N5" i="5"/>
  <c r="N5" i="6"/>
  <c r="N5" i="7"/>
  <c r="N5" i="8"/>
  <c r="M17" i="5" l="1"/>
  <c r="L17" i="5"/>
  <c r="K17" i="5"/>
  <c r="J17" i="5"/>
  <c r="I17" i="5"/>
  <c r="H17" i="5"/>
  <c r="G17" i="5"/>
  <c r="F17" i="5"/>
  <c r="E17" i="5"/>
  <c r="D17" i="5"/>
  <c r="C17" i="5"/>
  <c r="B17" i="5"/>
  <c r="M11" i="5"/>
  <c r="L11" i="5"/>
  <c r="K11" i="5"/>
  <c r="J11" i="5"/>
  <c r="I11" i="5"/>
  <c r="H11" i="5"/>
  <c r="G11" i="5"/>
  <c r="F11" i="5"/>
  <c r="E11" i="5"/>
  <c r="D11" i="5"/>
  <c r="C11" i="5"/>
  <c r="B11" i="5"/>
  <c r="M5" i="5"/>
  <c r="L5" i="5"/>
  <c r="K5" i="5"/>
  <c r="J5" i="5"/>
  <c r="I5" i="5"/>
  <c r="H5" i="5"/>
  <c r="G5" i="5"/>
  <c r="F5" i="5"/>
  <c r="E5" i="5"/>
  <c r="D5" i="5"/>
  <c r="C5" i="5"/>
  <c r="B5" i="5"/>
  <c r="C5" i="9"/>
  <c r="D5" i="9"/>
  <c r="E5" i="9"/>
  <c r="F5" i="9"/>
  <c r="G5" i="9"/>
  <c r="H5" i="9"/>
  <c r="I5" i="9"/>
  <c r="J5" i="9"/>
  <c r="B5" i="9"/>
  <c r="C5" i="8"/>
  <c r="D5" i="8"/>
  <c r="E5" i="8"/>
  <c r="F5" i="8"/>
  <c r="G5" i="8"/>
  <c r="H5" i="8"/>
  <c r="I5" i="8"/>
  <c r="J5" i="8"/>
  <c r="K5" i="8"/>
  <c r="L5" i="8"/>
  <c r="M5" i="8"/>
  <c r="B5" i="8"/>
  <c r="C5" i="7"/>
  <c r="D5" i="7"/>
  <c r="E5" i="7"/>
  <c r="F5" i="7"/>
  <c r="G5" i="7"/>
  <c r="H5" i="7"/>
  <c r="I5" i="7"/>
  <c r="J5" i="7"/>
  <c r="K5" i="7"/>
  <c r="L5" i="7"/>
  <c r="M5" i="7"/>
  <c r="B5" i="7"/>
  <c r="C5" i="6" l="1"/>
  <c r="D5" i="6"/>
  <c r="E5" i="6"/>
  <c r="F5" i="6"/>
  <c r="G5" i="6"/>
  <c r="H5" i="6"/>
  <c r="I5" i="6"/>
  <c r="J5" i="6"/>
  <c r="K5" i="6"/>
  <c r="L5" i="6"/>
  <c r="M5" i="6"/>
  <c r="B5" i="6"/>
  <c r="C7" i="4"/>
  <c r="D7" i="4"/>
  <c r="E7" i="4"/>
  <c r="F7" i="4"/>
  <c r="G7" i="4"/>
  <c r="H7" i="4"/>
  <c r="I7" i="4"/>
  <c r="J7" i="4"/>
  <c r="K7" i="4"/>
  <c r="L7" i="4"/>
  <c r="M7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>DV1, DV1P, DV1S, DV2, DV2S, MX1, PSO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 xml:space="preserve">FACHAR, FAFRAT, FARELI, PACHAR, PAFRAT, PARELI
</t>
        </r>
      </text>
    </comment>
  </commentList>
</comments>
</file>

<file path=xl/sharedStrings.xml><?xml version="1.0" encoding="utf-8"?>
<sst xmlns="http://schemas.openxmlformats.org/spreadsheetml/2006/main" count="771" uniqueCount="155">
  <si>
    <t>Utility</t>
  </si>
  <si>
    <t>Residential</t>
  </si>
  <si>
    <t>Farm</t>
  </si>
  <si>
    <t>Commercial</t>
  </si>
  <si>
    <t>Industrial</t>
  </si>
  <si>
    <t>RMV</t>
  </si>
  <si>
    <t>M50AV</t>
  </si>
  <si>
    <t>MAV</t>
  </si>
  <si>
    <t>RMV=M50AV</t>
  </si>
  <si>
    <t>SELECT RH11 WITH M50.ASSD.VALUE &gt;"0"</t>
  </si>
  <si>
    <t>LIST RH11 TOTAL RMV.VALUE TOTAL M50.ASSD.VALUE TCD</t>
  </si>
  <si>
    <t>LIST RH11 WITH RMV.VALUE=M50.ASSD.VALUE TCD</t>
  </si>
  <si>
    <t>%Gap</t>
  </si>
  <si>
    <t>SELECT RH11 WITH PROP.CLASS="2]""7]""002""02]"</t>
  </si>
  <si>
    <t>SELECT RH11 WITH PROP.CLASS="3]"</t>
  </si>
  <si>
    <t>Government</t>
  </si>
  <si>
    <t>Religious, Charitable, Fraternal</t>
  </si>
  <si>
    <t>Total Exception RMV</t>
  </si>
  <si>
    <t>Total Exception MAV</t>
  </si>
  <si>
    <t>RESIDENTIAL</t>
  </si>
  <si>
    <t>FARM</t>
  </si>
  <si>
    <t>COMMERCIAL</t>
  </si>
  <si>
    <t>INDUSTRIAL</t>
  </si>
  <si>
    <t>SELECT RH11 WITH TYPE="A" AND WITH PROP.ID="U]" AND WITH DISTRICTS="[110]"</t>
  </si>
  <si>
    <t>SELECT RH11 WITH TYPE="A" AND WITH PROP.ID="P]" AND WITH DISTRICTS="[110]"</t>
  </si>
  <si>
    <t>SELECT RH11 WITH TYPE="A" AND WITH PROP.CLASS="1]""49]""01]""R]""M]" AND WITH DISTRICTS="[110]"</t>
  </si>
  <si>
    <t>SELECT RH11 WITH TYPE="A" AND WITH PROP.CLASS="40]""45]""5]""6]""8]""04]""F]" AND WITH DISTRICTS="[110]"</t>
  </si>
  <si>
    <t>SELECT RH11 WITH TYPE="A" AND WITH PROP.CLASS = "2]""7]""C]""02]" AND WITH DISTRICTS="[110]"</t>
  </si>
  <si>
    <t>SELECT RH11 WITH TYPE="A" AND WITH PROP.CLASS="3]" AND WITH DISTRICTS="[110]"</t>
  </si>
  <si>
    <t>SELECT RH11 WITH TYPE="A" AND WITH DISTRICTS="[110]"</t>
  </si>
  <si>
    <t>Total Compression loss for District 110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</si>
  <si>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</si>
  <si>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</si>
  <si>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</si>
  <si>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</si>
  <si>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</si>
  <si>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</si>
  <si>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</si>
  <si>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C30</t>
  </si>
  <si>
    <t>C50</t>
  </si>
  <si>
    <t>C90</t>
  </si>
  <si>
    <t>F40</t>
  </si>
  <si>
    <t>F90</t>
  </si>
  <si>
    <t>R20</t>
  </si>
  <si>
    <t>R40</t>
  </si>
  <si>
    <t>R90</t>
  </si>
  <si>
    <t>XXX</t>
  </si>
  <si>
    <t>002</t>
  </si>
  <si>
    <t>003</t>
  </si>
  <si>
    <t>010</t>
  </si>
  <si>
    <t>014</t>
  </si>
  <si>
    <t>R99</t>
  </si>
  <si>
    <t>C51</t>
  </si>
  <si>
    <t>R31</t>
  </si>
  <si>
    <t>019</t>
  </si>
  <si>
    <t>029</t>
  </si>
  <si>
    <t>C21</t>
  </si>
  <si>
    <t>03</t>
  </si>
  <si>
    <t>SELECT RH12 WITH TYPE="A" AND WITH DISTRICTS="[110]"</t>
  </si>
  <si>
    <t>100</t>
  </si>
  <si>
    <t>101</t>
  </si>
  <si>
    <t>121</t>
  </si>
  <si>
    <t>200</t>
  </si>
  <si>
    <t>201</t>
  </si>
  <si>
    <t>450</t>
  </si>
  <si>
    <t>451</t>
  </si>
  <si>
    <t>490</t>
  </si>
  <si>
    <t>491</t>
  </si>
  <si>
    <t>540</t>
  </si>
  <si>
    <t>541</t>
  </si>
  <si>
    <t>640</t>
  </si>
  <si>
    <t>701</t>
  </si>
  <si>
    <t>SELECT RH12 WITH M50.ASSD.VALUE &gt;"0"</t>
  </si>
  <si>
    <t>LIST RH12 TOTAL RMV.VALUE TOTAL M50.ASSD.VALUE TCD</t>
  </si>
  <si>
    <t>LIST RH12 WITH RMV.VALUE=M50.ASSD.VALUE TCD</t>
  </si>
  <si>
    <t>SELECT RH12 WITH PROP.CLASS="2]""7]""002""02]"</t>
  </si>
  <si>
    <t>SELECT RH12 WITH TYPE="A" AND WITH PROP.ID="U]" AND WITH DISTRICTS="[110]"</t>
  </si>
  <si>
    <t>SELECT RH12 WITH TYPE="A" AND WITH PROP.ID="P]" AND WITH DISTRICTS="[110]"</t>
  </si>
  <si>
    <t>SELECT RH12 WITH TYPE="A" AND WITH PROP.CLASS="1]""49]""01]""R]""M]" AND WITH DISTRICTS="[110]"</t>
  </si>
  <si>
    <t>SELECT RH12 WITH TYPE="A" AND WITH PROP.CLASS="40]""45]""5]""6]""8]""04]""F]" AND WITH DISTRICTS="[110]"</t>
  </si>
  <si>
    <t>SELECT RH12 WITH TYPE="A" AND WITH PROP.CLASS = "200""201""202""7]""C]""02]" AND WITH DISTRICTS="[110]"</t>
  </si>
  <si>
    <t>SELECT RH12 WITH TYPE="A" AND WITH PROP.CLASS="3]""208""X03""X08" AND WITH DISTRICTS="[110]"</t>
  </si>
  <si>
    <t>Excludes Prop Class 002 &amp; 003</t>
  </si>
  <si>
    <t>Total Taxes for Distribution, City of Mill City (District 110)</t>
  </si>
  <si>
    <t>% Gap M50AV to RMV</t>
  </si>
  <si>
    <t>RMV=MAV</t>
  </si>
  <si>
    <t>% Gap MAV to RMV</t>
  </si>
  <si>
    <t>Excludes Business Personal Property &amp; Utility</t>
  </si>
  <si>
    <t>Total Accounts where RMV=M50AV</t>
  </si>
  <si>
    <t>SAVE.LIST MILLCOM12</t>
  </si>
  <si>
    <t>GET.LIST MILLCOM12</t>
  </si>
  <si>
    <t>SAVE.LIST MILLCOM11</t>
  </si>
  <si>
    <t>GET.LIST MILLCOM11</t>
  </si>
  <si>
    <t>SAVE.LIST MILLIND11</t>
  </si>
  <si>
    <t>GET.LIST MILLIND11</t>
  </si>
  <si>
    <t>Utility Totals</t>
  </si>
  <si>
    <t>PP Totals</t>
  </si>
  <si>
    <t>Pers. Prop.</t>
  </si>
  <si>
    <t>Business Personal Property</t>
  </si>
  <si>
    <t>902</t>
  </si>
  <si>
    <t>SELECT RH12 WITHOUT PROP.CLASS="R]""M]""C]""F]"</t>
  </si>
  <si>
    <t>SELECT RH11 WITHOUT PROP.CLASS="R]""M]""C]""F]"</t>
  </si>
  <si>
    <t>C10</t>
  </si>
  <si>
    <t>R30</t>
  </si>
  <si>
    <t>F30</t>
  </si>
  <si>
    <t>109</t>
  </si>
  <si>
    <t>129</t>
  </si>
  <si>
    <t>499</t>
  </si>
  <si>
    <t>Veterans, Active Duty, Public Safety</t>
  </si>
  <si>
    <t>SELECT RH20 WITH TYPE="A" AND WITH PROP.ID="U]" AND WITH DISTRICTS="[110]"</t>
  </si>
  <si>
    <t>SELECT RH20 WITH TYPE="A" AND WITH PROP.ID="P]" AND WITH DISTRICTS="[110]"</t>
  </si>
  <si>
    <t>SELECT RH20 WITH TYPE="A" AND WITH PROP.CLASS="1]""49]""01]""R]""M]" AND WITH DISTRICTS="[110]"</t>
  </si>
  <si>
    <t>SELECT RH20 WITH TYPE="A" AND WITH PROP.CLASS = "200""201""202""7]""C]""02]""9]" AND WITH DISTRICTS="[110]"</t>
  </si>
  <si>
    <t>LIST RH20 WITH TYPE="A" AND WITH DISTRICTS="[110]" AND WITH PROP.CLASS NE "003" TOTAL RMV.VALUE TOTAL M50.ASSD.VALUE TOTAL MAV.VALUE TCD</t>
  </si>
  <si>
    <t>SELECT RH20 WITH TYPE="A" AND WITH DISTRICTS="[110]"</t>
  </si>
  <si>
    <t>SELECT RH20 WITHOUT PROP.ID="P]""U]"</t>
  </si>
  <si>
    <t>SELECT RH20 WITHOUT PROP.CLASS="R]""M]""C]""F]"</t>
  </si>
  <si>
    <t>SELECT RH20 WITH M50.ASSD.VALUE&gt;"0"</t>
  </si>
  <si>
    <t>LIST RH20 TOTAL RMV.VALUE TOTAL M50.ASSD.VALUE TOTAL MAV.VALUE TCD</t>
  </si>
  <si>
    <t>LIST RH20 WITH RMV.VALUE=M50.ASSD.VALUE TCD</t>
  </si>
  <si>
    <t>LIST RH20 WITH RMV.VALUE=MAV.VALUE TCD</t>
  </si>
  <si>
    <t>SAVE.LIST MIL20</t>
  </si>
  <si>
    <t>GET.LIST MIL20</t>
  </si>
  <si>
    <t>SELECT RH20 WITH PROP.CLASS="1]""49]""01]"</t>
  </si>
  <si>
    <t>LIST RH20 TOTAL RMV.VALUE TOTAL M50.ASSD.VALUE TCD</t>
  </si>
  <si>
    <t>SAVE.LIST MILLRES20</t>
  </si>
  <si>
    <t>GET.LIST MILLRES20</t>
  </si>
  <si>
    <t>SAVE.LIST MILLFAR20</t>
  </si>
  <si>
    <t>GET.LIST MILLFAR20</t>
  </si>
  <si>
    <t>SELECT RH20 WITH PROP.CLASS="2]""7]""002""02]""9]"</t>
  </si>
  <si>
    <t>SAVE.LIST MILLCOM20</t>
  </si>
  <si>
    <t>GET.LIST MILLCOM20</t>
  </si>
  <si>
    <t>SAVE.LIST MILLIND20</t>
  </si>
  <si>
    <t>GET.LIST MILLIND20</t>
  </si>
  <si>
    <t>SELECT RH20 WITH TYPE="A" AND WITH DISTRICTS="[110]" AND WITH EX.CODES="DV]""MX1""PSO"</t>
  </si>
  <si>
    <t>SELECT RH20 WITH TYPE="A" AND WITH DISTRICTS="[110]" AND WITH EX.CODES="FACITY""FACNTY""FASTAT""FNCITY""FNCNTY""FNFED""FNSTAT""PACITY""PACNTY""PASTAT""PNCITY""PNCNTY""PNSTAT""PNSTPL""FASCHL""FASTDN""FNSCHL""PASCHL""PASTDN""PNSCHL"</t>
  </si>
  <si>
    <t>SELECT RH20 WITH TYPE="A" AND WITH DISTRICTS="[110]" AND WITH EX.CODES="FACHAR""FAFRAT""FARELI""PACHAR""PAFRAT""PARELI"</t>
  </si>
  <si>
    <t>LIST RH20 WITH TYPE="A" AND WITH DISTRICTS="[110]"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</si>
  <si>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</si>
  <si>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</si>
  <si>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</si>
  <si>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</si>
  <si>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</si>
  <si>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</si>
  <si>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MILL20</t>
  </si>
  <si>
    <t>GET.LIST MILL20</t>
  </si>
  <si>
    <t>SAVE.LIST MILL20U</t>
  </si>
  <si>
    <t>GET.LIST MILL20U</t>
  </si>
  <si>
    <t>SAVE.LIST MILL20P</t>
  </si>
  <si>
    <t>GET.LIST MILL20P</t>
  </si>
  <si>
    <t>SELECT RH20 WITH TYPE="A" AND WITH PROP.CLASS="40]""45]""5]""6]""8]""04]""F]""X58" AND WITH DISTRICTS="[110]"</t>
  </si>
  <si>
    <t>SELECT RH20 WITH TYPE="A" AND WITH PROP.CLASS="3]""X03""X08""208" AND WITH DISTRICTS="[110]"</t>
  </si>
  <si>
    <t>SELECT RH20 WITH PROP.CLASS="40]""45]""5]""6]""8]""04]""X58"</t>
  </si>
  <si>
    <t>SELECT RH20 WITH PROP.CLASS="3]""208""X03""X08"</t>
  </si>
  <si>
    <t>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</si>
</sst>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indexed="81"/>
      <name val="Tahoma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7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0" fontId="18" fillId="0" borderId="0"/>
    <xf numFmtId="0" fontId="19" fillId="0" borderId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</cellStyleXfs>
  <cellXfs count="148">
    <xf numFmtId="0" fontId="0" fillId="0" borderId="0" xfId="0"/>
    <xf numFmtId="0" fontId="16" fillId="0" borderId="0" xfId="0" applyFont="1" applyFill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/>
    <xf numFmtId="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Font="1" applyAlignment="1">
      <alignment horizontal="center"/>
    </xf>
    <xf numFmtId="0" fontId="0" fillId="0" borderId="0" xfId="0"/>
    <xf numFmtId="0" fontId="18" fillId="0" borderId="0" xfId="51"/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/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21" fillId="0" borderId="0" xfId="0" applyFont="1"/>
    <xf numFmtId="0" fontId="19" fillId="0" borderId="0" xfId="53"/>
    <xf numFmtId="0" fontId="19" fillId="0" borderId="0" xfId="53" applyFont="1"/>
    <xf numFmtId="0" fontId="19" fillId="0" borderId="0" xfId="53" applyFont="1" applyFill="1"/>
    <xf numFmtId="3" fontId="0" fillId="0" borderId="0" xfId="0" applyNumberFormat="1" applyFont="1" applyAlignment="1">
      <alignment horizontal="center"/>
    </xf>
    <xf numFmtId="0" fontId="19" fillId="0" borderId="0" xfId="53"/>
    <xf numFmtId="0" fontId="19" fillId="0" borderId="0" xfId="53" applyFont="1"/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/>
    <xf numFmtId="0" fontId="18" fillId="0" borderId="0" xfId="52"/>
    <xf numFmtId="0" fontId="20" fillId="0" borderId="0" xfId="52" applyFont="1"/>
    <xf numFmtId="0" fontId="0" fillId="0" borderId="0" xfId="0" applyBorder="1"/>
    <xf numFmtId="0" fontId="18" fillId="0" borderId="0" xfId="52" applyBorder="1"/>
    <xf numFmtId="0" fontId="0" fillId="0" borderId="0" xfId="0" applyAlignment="1">
      <alignment horizontal="center"/>
    </xf>
    <xf numFmtId="0" fontId="0" fillId="0" borderId="0" xfId="0"/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8" fillId="0" borderId="0" xfId="51" applyFill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/>
    <xf numFmtId="0" fontId="19" fillId="0" borderId="0" xfId="54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55" applyFont="1" applyAlignment="1">
      <alignment horizontal="center" vertical="center"/>
    </xf>
    <xf numFmtId="0" fontId="18" fillId="0" borderId="0" xfId="56" applyAlignment="1">
      <alignment horizontal="center"/>
    </xf>
    <xf numFmtId="3" fontId="18" fillId="0" borderId="0" xfId="56" applyNumberFormat="1" applyAlignment="1">
      <alignment horizontal="center"/>
    </xf>
    <xf numFmtId="49" fontId="19" fillId="0" borderId="0" xfId="56" applyNumberFormat="1" applyFont="1" applyAlignment="1">
      <alignment horizontal="center"/>
    </xf>
    <xf numFmtId="0" fontId="19" fillId="0" borderId="0" xfId="57" applyAlignment="1">
      <alignment horizontal="center"/>
    </xf>
    <xf numFmtId="3" fontId="19" fillId="0" borderId="0" xfId="57" applyNumberFormat="1" applyAlignment="1">
      <alignment horizontal="center"/>
    </xf>
    <xf numFmtId="0" fontId="19" fillId="0" borderId="0" xfId="55" applyFont="1" applyAlignment="1">
      <alignment horizontal="center" vertical="center"/>
    </xf>
    <xf numFmtId="3" fontId="19" fillId="0" borderId="0" xfId="55" applyNumberFormat="1" applyFont="1" applyAlignment="1">
      <alignment horizontal="center" vertical="center"/>
    </xf>
    <xf numFmtId="49" fontId="19" fillId="0" borderId="0" xfId="57" applyNumberFormat="1" applyAlignment="1">
      <alignment horizontal="center"/>
    </xf>
    <xf numFmtId="0" fontId="16" fillId="0" borderId="0" xfId="0" applyFont="1" applyAlignment="1">
      <alignment horizontal="right"/>
    </xf>
    <xf numFmtId="0" fontId="24" fillId="0" borderId="0" xfId="0" applyFont="1"/>
    <xf numFmtId="40" fontId="0" fillId="0" borderId="0" xfId="0" applyNumberFormat="1"/>
    <xf numFmtId="0" fontId="0" fillId="0" borderId="0" xfId="0" applyFont="1" applyAlignment="1"/>
    <xf numFmtId="9" fontId="0" fillId="0" borderId="0" xfId="1" applyFont="1" applyAlignment="1">
      <alignment horizontal="center"/>
    </xf>
    <xf numFmtId="0" fontId="26" fillId="0" borderId="0" xfId="53" applyFont="1"/>
    <xf numFmtId="0" fontId="0" fillId="0" borderId="0" xfId="0" applyFont="1" applyBorder="1" applyAlignment="1">
      <alignment horizontal="center"/>
    </xf>
    <xf numFmtId="0" fontId="18" fillId="0" borderId="0" xfId="52" applyFont="1" applyFill="1" applyBorder="1" applyAlignment="1">
      <alignment horizontal="center"/>
    </xf>
    <xf numFmtId="0" fontId="18" fillId="0" borderId="0" xfId="52" applyFont="1" applyBorder="1" applyAlignment="1">
      <alignment horizontal="center"/>
    </xf>
    <xf numFmtId="0" fontId="18" fillId="0" borderId="0" xfId="53" applyFont="1"/>
    <xf numFmtId="0" fontId="18" fillId="0" borderId="0" xfId="53" applyFont="1" applyFill="1"/>
    <xf numFmtId="0" fontId="23" fillId="0" borderId="0" xfId="0" applyFont="1" applyAlignment="1">
      <alignment horizontal="left"/>
    </xf>
    <xf numFmtId="0" fontId="26" fillId="0" borderId="0" xfId="53" applyFont="1" applyFill="1"/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/>
    <xf numFmtId="4" fontId="0" fillId="0" borderId="0" xfId="0" applyNumberFormat="1" applyFont="1" applyAlignment="1">
      <alignment horizontal="center"/>
    </xf>
    <xf numFmtId="0" fontId="18" fillId="0" borderId="0" xfId="51"/>
    <xf numFmtId="0" fontId="21" fillId="0" borderId="0" xfId="0" applyFont="1"/>
    <xf numFmtId="0" fontId="23" fillId="0" borderId="0" xfId="0" applyFont="1"/>
    <xf numFmtId="0" fontId="26" fillId="0" borderId="0" xfId="51" applyFont="1" applyFill="1"/>
    <xf numFmtId="9" fontId="0" fillId="0" borderId="0" xfId="1" applyFont="1" applyAlignment="1">
      <alignment horizontal="center"/>
    </xf>
    <xf numFmtId="0" fontId="26" fillId="0" borderId="0" xfId="0" applyFont="1"/>
    <xf numFmtId="0" fontId="26" fillId="0" borderId="0" xfId="51" applyFont="1"/>
    <xf numFmtId="0" fontId="18" fillId="0" borderId="0" xfId="52" applyFont="1" applyBorder="1" applyAlignment="1">
      <alignment horizontal="right"/>
    </xf>
    <xf numFmtId="0" fontId="18" fillId="0" borderId="10" xfId="52" applyFont="1" applyBorder="1" applyAlignment="1">
      <alignment horizontal="center"/>
    </xf>
    <xf numFmtId="0" fontId="18" fillId="0" borderId="10" xfId="52" applyFont="1" applyFill="1" applyBorder="1" applyAlignment="1">
      <alignment horizontal="center"/>
    </xf>
    <xf numFmtId="0" fontId="18" fillId="0" borderId="0" xfId="52" applyFont="1" applyFill="1" applyBorder="1" applyAlignment="1">
      <alignment horizontal="right"/>
    </xf>
    <xf numFmtId="0" fontId="18" fillId="0" borderId="10" xfId="52" applyFont="1" applyBorder="1" applyAlignment="1"/>
    <xf numFmtId="0" fontId="20" fillId="0" borderId="0" xfId="54" applyFont="1" applyAlignment="1">
      <alignment horizontal="left"/>
    </xf>
    <xf numFmtId="0" fontId="18" fillId="0" borderId="0" xfId="55" applyFont="1" applyAlignment="1">
      <alignment horizontal="center" vertical="center"/>
    </xf>
    <xf numFmtId="3" fontId="18" fillId="0" borderId="0" xfId="55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/>
    <xf numFmtId="0" fontId="18" fillId="0" borderId="0" xfId="51" applyFont="1" applyFill="1"/>
    <xf numFmtId="0" fontId="14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4" fontId="0" fillId="0" borderId="0" xfId="0" applyNumberFormat="1"/>
    <xf numFmtId="0" fontId="18" fillId="0" borderId="0" xfId="55" applyFont="1" applyFill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</cellXfs>
  <cellStyles count="7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0" xfId="43" xr:uid="{00000000-0005-0000-0000-00001B000000}"/>
    <cellStyle name="Comma0 2" xfId="49" xr:uid="{00000000-0005-0000-0000-00001C000000}"/>
    <cellStyle name="Comma0 2 2" xfId="68" xr:uid="{00000000-0005-0000-0000-00001D000000}"/>
    <cellStyle name="Comma0 2 3" xfId="60" xr:uid="{00000000-0005-0000-0000-00001E000000}"/>
    <cellStyle name="Comma0 3" xfId="62" xr:uid="{00000000-0005-0000-0000-00001F000000}"/>
    <cellStyle name="Comma0 3 2" xfId="70" xr:uid="{00000000-0005-0000-0000-000020000000}"/>
    <cellStyle name="Currency0" xfId="44" xr:uid="{00000000-0005-0000-0000-000021000000}"/>
    <cellStyle name="Currency0 2" xfId="47" xr:uid="{00000000-0005-0000-0000-000022000000}"/>
    <cellStyle name="Currency0 2 2" xfId="66" xr:uid="{00000000-0005-0000-0000-000023000000}"/>
    <cellStyle name="Currency0 2 3" xfId="58" xr:uid="{00000000-0005-0000-0000-000024000000}"/>
    <cellStyle name="Currency0 3" xfId="63" xr:uid="{00000000-0005-0000-0000-000025000000}"/>
    <cellStyle name="Currency0 3 2" xfId="71" xr:uid="{00000000-0005-0000-0000-000026000000}"/>
    <cellStyle name="Date" xfId="45" xr:uid="{00000000-0005-0000-0000-000027000000}"/>
    <cellStyle name="Date 2" xfId="50" xr:uid="{00000000-0005-0000-0000-000028000000}"/>
    <cellStyle name="Date 2 2" xfId="69" xr:uid="{00000000-0005-0000-0000-000029000000}"/>
    <cellStyle name="Date 2 3" xfId="61" xr:uid="{00000000-0005-0000-0000-00002A000000}"/>
    <cellStyle name="Date 3" xfId="64" xr:uid="{00000000-0005-0000-0000-00002B000000}"/>
    <cellStyle name="Date 3 2" xfId="72" xr:uid="{00000000-0005-0000-0000-00002C000000}"/>
    <cellStyle name="Explanatory Text" xfId="17" builtinId="53" customBuiltin="1"/>
    <cellStyle name="Fixed" xfId="46" xr:uid="{00000000-0005-0000-0000-00002E000000}"/>
    <cellStyle name="Fixed 2" xfId="48" xr:uid="{00000000-0005-0000-0000-00002F000000}"/>
    <cellStyle name="Fixed 2 2" xfId="67" xr:uid="{00000000-0005-0000-0000-000030000000}"/>
    <cellStyle name="Fixed 2 3" xfId="59" xr:uid="{00000000-0005-0000-0000-000031000000}"/>
    <cellStyle name="Fixed 3" xfId="65" xr:uid="{00000000-0005-0000-0000-000032000000}"/>
    <cellStyle name="Fixed 3 2" xfId="73" xr:uid="{00000000-0005-0000-0000-000033000000}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Exemption Trends" xfId="52" xr:uid="{00000000-0005-0000-0000-00003D000000}"/>
    <cellStyle name="Normal_Prop Class Value Summary" xfId="54" xr:uid="{00000000-0005-0000-0000-00003E000000}"/>
    <cellStyle name="Normal_Prop Class Value Summary_1" xfId="55" xr:uid="{00000000-0005-0000-0000-00003F000000}"/>
    <cellStyle name="Normal_Property Class Value Summary" xfId="56" xr:uid="{00000000-0005-0000-0000-000040000000}"/>
    <cellStyle name="Normal_Property Class Value Summary_1" xfId="57" xr:uid="{00000000-0005-0000-0000-000041000000}"/>
    <cellStyle name="Normal_TCL" xfId="51" xr:uid="{00000000-0005-0000-0000-000042000000}"/>
    <cellStyle name="Normal_TCL 2" xfId="53" xr:uid="{00000000-0005-0000-0000-000043000000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Accounts by Property Class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Mill City (District 110)</a:t>
            </a:r>
          </a:p>
        </c:rich>
      </c:tx>
      <c:layout>
        <c:manualLayout>
          <c:xMode val="edge"/>
          <c:yMode val="edge"/>
          <c:x val="0.36196693420713949"/>
          <c:y val="6.745362563237773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918022181116134E-2"/>
          <c:y val="0.1256717699494983"/>
          <c:w val="0.90003892274853026"/>
          <c:h val="0.757292471661952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General</c:formatCode>
                <c:ptCount val="21"/>
                <c:pt idx="0">
                  <c:v>161</c:v>
                </c:pt>
                <c:pt idx="1">
                  <c:v>183</c:v>
                </c:pt>
                <c:pt idx="2">
                  <c:v>193</c:v>
                </c:pt>
                <c:pt idx="3">
                  <c:v>191</c:v>
                </c:pt>
                <c:pt idx="4">
                  <c:v>189</c:v>
                </c:pt>
                <c:pt idx="5">
                  <c:v>196</c:v>
                </c:pt>
                <c:pt idx="6">
                  <c:v>199</c:v>
                </c:pt>
                <c:pt idx="7">
                  <c:v>198</c:v>
                </c:pt>
                <c:pt idx="8">
                  <c:v>195</c:v>
                </c:pt>
                <c:pt idx="9">
                  <c:v>195</c:v>
                </c:pt>
                <c:pt idx="10">
                  <c:v>194</c:v>
                </c:pt>
                <c:pt idx="11">
                  <c:v>194</c:v>
                </c:pt>
                <c:pt idx="12">
                  <c:v>194</c:v>
                </c:pt>
                <c:pt idx="13">
                  <c:v>194</c:v>
                </c:pt>
                <c:pt idx="14">
                  <c:v>194</c:v>
                </c:pt>
                <c:pt idx="15">
                  <c:v>184</c:v>
                </c:pt>
                <c:pt idx="16">
                  <c:v>185</c:v>
                </c:pt>
                <c:pt idx="17">
                  <c:v>182</c:v>
                </c:pt>
                <c:pt idx="18">
                  <c:v>183</c:v>
                </c:pt>
                <c:pt idx="19">
                  <c:v>186</c:v>
                </c:pt>
                <c:pt idx="2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4-4543-9445-2769EDAAEFF0}"/>
            </c:ext>
          </c:extLst>
        </c:ser>
        <c:ser>
          <c:idx val="2"/>
          <c:order val="1"/>
          <c:tx>
            <c:v>Commercial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General</c:formatCode>
                <c:ptCount val="21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53</c:v>
                </c:pt>
                <c:pt idx="4">
                  <c:v>51</c:v>
                </c:pt>
                <c:pt idx="5">
                  <c:v>50</c:v>
                </c:pt>
                <c:pt idx="6">
                  <c:v>50</c:v>
                </c:pt>
                <c:pt idx="7">
                  <c:v>49</c:v>
                </c:pt>
                <c:pt idx="8">
                  <c:v>47</c:v>
                </c:pt>
                <c:pt idx="9">
                  <c:v>47</c:v>
                </c:pt>
                <c:pt idx="10">
                  <c:v>47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4-4543-9445-2769EDAAEFF0}"/>
            </c:ext>
          </c:extLst>
        </c:ser>
        <c:ser>
          <c:idx val="4"/>
          <c:order val="2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General</c:formatCode>
                <c:ptCount val="21"/>
                <c:pt idx="0">
                  <c:v>18</c:v>
                </c:pt>
                <c:pt idx="1">
                  <c:v>16</c:v>
                </c:pt>
                <c:pt idx="2">
                  <c:v>18</c:v>
                </c:pt>
                <c:pt idx="3">
                  <c:v>17</c:v>
                </c:pt>
                <c:pt idx="4">
                  <c:v>13</c:v>
                </c:pt>
                <c:pt idx="5">
                  <c:v>12</c:v>
                </c:pt>
                <c:pt idx="6">
                  <c:v>10</c:v>
                </c:pt>
                <c:pt idx="7">
                  <c:v>12</c:v>
                </c:pt>
                <c:pt idx="8">
                  <c:v>10</c:v>
                </c:pt>
                <c:pt idx="9">
                  <c:v>7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19</c:v>
                </c:pt>
                <c:pt idx="18">
                  <c:v>17</c:v>
                </c:pt>
                <c:pt idx="19">
                  <c:v>19</c:v>
                </c:pt>
                <c:pt idx="2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4-4543-9445-2769EDAAEFF0}"/>
            </c:ext>
          </c:extLst>
        </c:ser>
        <c:ser>
          <c:idx val="3"/>
          <c:order val="3"/>
          <c:tx>
            <c:v>Utility</c:v>
          </c:tx>
          <c:spPr>
            <a:solidFill>
              <a:schemeClr val="accent6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General</c:formatCode>
                <c:ptCount val="21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12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C4-4543-9445-2769EDAAEFF0}"/>
            </c:ext>
          </c:extLst>
        </c:ser>
        <c:ser>
          <c:idx val="1"/>
          <c:order val="4"/>
          <c:tx>
            <c:v>Farm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General</c:formatCode>
                <c:ptCount val="21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C4-4543-9445-2769EDAAEFF0}"/>
            </c:ext>
          </c:extLst>
        </c:ser>
        <c:ser>
          <c:idx val="5"/>
          <c:order val="5"/>
          <c:tx>
            <c:v>Industrial</c:v>
          </c:tx>
          <c:spPr>
            <a:solidFill>
              <a:schemeClr val="accent4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General</c:formatCode>
                <c:ptCount val="2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C4-4543-9445-2769EDAAE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08352"/>
        <c:axId val="73509888"/>
      </c:barChart>
      <c:catAx>
        <c:axId val="735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509888"/>
        <c:crosses val="autoZero"/>
        <c:auto val="1"/>
        <c:lblAlgn val="ctr"/>
        <c:lblOffset val="100"/>
        <c:noMultiLvlLbl val="0"/>
      </c:catAx>
      <c:valAx>
        <c:axId val="7350988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3508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920829975038683E-5"/>
          <c:y val="0.9410258793536137"/>
          <c:w val="0.99993007917002497"/>
          <c:h val="4.1590737076921035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</a:rPr>
              <a:t>Total Taxes Levied for Distribution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</a:rPr>
              <a:t>City of Mill City (District 110)</a:t>
            </a:r>
          </a:p>
        </c:rich>
      </c:tx>
      <c:layout>
        <c:manualLayout>
          <c:xMode val="edge"/>
          <c:yMode val="edge"/>
          <c:x val="0.36200989352295321"/>
          <c:y val="1.36892539356605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75919292060718"/>
          <c:y val="0.12228634211421245"/>
          <c:w val="0.86278704762854319"/>
          <c:h val="0.66128216531073147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40485.18</c:v>
                </c:pt>
                <c:pt idx="1">
                  <c:v>49818.98</c:v>
                </c:pt>
                <c:pt idx="2">
                  <c:v>50342.97</c:v>
                </c:pt>
                <c:pt idx="3">
                  <c:v>52702.25</c:v>
                </c:pt>
                <c:pt idx="4">
                  <c:v>55522.42</c:v>
                </c:pt>
                <c:pt idx="5">
                  <c:v>58149.33</c:v>
                </c:pt>
                <c:pt idx="6">
                  <c:v>61709.59</c:v>
                </c:pt>
                <c:pt idx="7">
                  <c:v>63278.31</c:v>
                </c:pt>
                <c:pt idx="8">
                  <c:v>68832.649999999994</c:v>
                </c:pt>
                <c:pt idx="9">
                  <c:v>72610.649999999994</c:v>
                </c:pt>
                <c:pt idx="10">
                  <c:v>74871.600000000006</c:v>
                </c:pt>
                <c:pt idx="11">
                  <c:v>74668.95</c:v>
                </c:pt>
                <c:pt idx="12">
                  <c:v>74323.899999999994</c:v>
                </c:pt>
                <c:pt idx="13" formatCode="#,##0.00_);[Red]\(#,##0.00\)">
                  <c:v>75372.81</c:v>
                </c:pt>
                <c:pt idx="14">
                  <c:v>77402.289999999994</c:v>
                </c:pt>
                <c:pt idx="15">
                  <c:v>78295.72</c:v>
                </c:pt>
                <c:pt idx="16">
                  <c:v>80092.58</c:v>
                </c:pt>
                <c:pt idx="17">
                  <c:v>84541.84</c:v>
                </c:pt>
                <c:pt idx="18">
                  <c:v>88981.36</c:v>
                </c:pt>
                <c:pt idx="19">
                  <c:v>93673.91</c:v>
                </c:pt>
                <c:pt idx="20">
                  <c:v>98125.97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6-442A-9988-CF01B2D34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65856"/>
        <c:axId val="69867392"/>
      </c:lineChart>
      <c:catAx>
        <c:axId val="6986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9867392"/>
        <c:crosses val="autoZero"/>
        <c:auto val="1"/>
        <c:lblAlgn val="ctr"/>
        <c:lblOffset val="100"/>
        <c:noMultiLvlLbl val="0"/>
      </c:catAx>
      <c:valAx>
        <c:axId val="69867392"/>
        <c:scaling>
          <c:orientation val="minMax"/>
          <c:min val="35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$</a:t>
                </a:r>
              </a:p>
            </c:rich>
          </c:tx>
          <c:layout>
            <c:manualLayout>
              <c:xMode val="edge"/>
              <c:yMode val="edge"/>
              <c:x val="9.8610434529108858E-3"/>
              <c:y val="0.44503588214263917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crossAx val="698658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 Unicode MS" pitchFamily="34" charset="-128"/>
          <a:ea typeface="Arial Unicode MS" pitchFamily="34" charset="-128"/>
          <a:cs typeface="Arial Unicode MS" pitchFamily="34" charset="-128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MAV</a:t>
            </a:r>
          </a:p>
          <a:p>
            <a:pPr>
              <a:defRPr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Mill City (District 110)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724480706879965"/>
          <c:y val="0.12411154441656938"/>
          <c:w val="0.83367525326302538"/>
          <c:h val="0.81905015027695671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13667851</c:v>
                </c:pt>
                <c:pt idx="1">
                  <c:v>16729376</c:v>
                </c:pt>
                <c:pt idx="2">
                  <c:v>17314676</c:v>
                </c:pt>
                <c:pt idx="3">
                  <c:v>19429884</c:v>
                </c:pt>
                <c:pt idx="4">
                  <c:v>20735879</c:v>
                </c:pt>
                <c:pt idx="5">
                  <c:v>21787619</c:v>
                </c:pt>
                <c:pt idx="6">
                  <c:v>25321157</c:v>
                </c:pt>
                <c:pt idx="7">
                  <c:v>25985432</c:v>
                </c:pt>
                <c:pt idx="8">
                  <c:v>27594593</c:v>
                </c:pt>
                <c:pt idx="9">
                  <c:v>27218950</c:v>
                </c:pt>
                <c:pt idx="10">
                  <c:v>27465777</c:v>
                </c:pt>
                <c:pt idx="11">
                  <c:v>25477899</c:v>
                </c:pt>
                <c:pt idx="12">
                  <c:v>25292000</c:v>
                </c:pt>
                <c:pt idx="13">
                  <c:v>24687826</c:v>
                </c:pt>
                <c:pt idx="14">
                  <c:v>27167741</c:v>
                </c:pt>
                <c:pt idx="15">
                  <c:v>25793282</c:v>
                </c:pt>
                <c:pt idx="16">
                  <c:v>28858863</c:v>
                </c:pt>
                <c:pt idx="17">
                  <c:v>30537780</c:v>
                </c:pt>
                <c:pt idx="18">
                  <c:v>34011935</c:v>
                </c:pt>
                <c:pt idx="19">
                  <c:v>39186444</c:v>
                </c:pt>
                <c:pt idx="20">
                  <c:v>39061652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C-4411-A436-5D43E40D6CBE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9772325</c:v>
                </c:pt>
                <c:pt idx="1">
                  <c:v>11993076</c:v>
                </c:pt>
                <c:pt idx="2">
                  <c:v>12256107</c:v>
                </c:pt>
                <c:pt idx="3">
                  <c:v>12813206</c:v>
                </c:pt>
                <c:pt idx="4">
                  <c:v>13551110</c:v>
                </c:pt>
                <c:pt idx="5">
                  <c:v>14229383</c:v>
                </c:pt>
                <c:pt idx="6">
                  <c:v>15145735</c:v>
                </c:pt>
                <c:pt idx="7">
                  <c:v>15500269</c:v>
                </c:pt>
                <c:pt idx="8">
                  <c:v>16789172</c:v>
                </c:pt>
                <c:pt idx="9">
                  <c:v>17652601</c:v>
                </c:pt>
                <c:pt idx="10">
                  <c:v>18356986</c:v>
                </c:pt>
                <c:pt idx="11">
                  <c:v>18845165</c:v>
                </c:pt>
                <c:pt idx="12">
                  <c:v>19198149</c:v>
                </c:pt>
                <c:pt idx="13">
                  <c:v>19748648</c:v>
                </c:pt>
                <c:pt idx="14">
                  <c:v>20104877</c:v>
                </c:pt>
                <c:pt idx="15">
                  <c:v>20209221</c:v>
                </c:pt>
                <c:pt idx="16">
                  <c:v>20183584</c:v>
                </c:pt>
                <c:pt idx="17">
                  <c:v>21336266</c:v>
                </c:pt>
                <c:pt idx="18">
                  <c:v>22321262</c:v>
                </c:pt>
                <c:pt idx="19">
                  <c:v>23389124</c:v>
                </c:pt>
                <c:pt idx="20">
                  <c:v>24420048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C-4411-A436-5D43E40D6CBE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9667129</c:v>
                </c:pt>
                <c:pt idx="1">
                  <c:v>11867345</c:v>
                </c:pt>
                <c:pt idx="2">
                  <c:v>12108067</c:v>
                </c:pt>
                <c:pt idx="3">
                  <c:v>12601222</c:v>
                </c:pt>
                <c:pt idx="4">
                  <c:v>13353790</c:v>
                </c:pt>
                <c:pt idx="5">
                  <c:v>13985580</c:v>
                </c:pt>
                <c:pt idx="6">
                  <c:v>14841889</c:v>
                </c:pt>
                <c:pt idx="7">
                  <c:v>15219171</c:v>
                </c:pt>
                <c:pt idx="8">
                  <c:v>16515208</c:v>
                </c:pt>
                <c:pt idx="9">
                  <c:v>17341022</c:v>
                </c:pt>
                <c:pt idx="10">
                  <c:v>18007508</c:v>
                </c:pt>
                <c:pt idx="11">
                  <c:v>17958756</c:v>
                </c:pt>
                <c:pt idx="12">
                  <c:v>17875797</c:v>
                </c:pt>
                <c:pt idx="13">
                  <c:v>18128045</c:v>
                </c:pt>
                <c:pt idx="14">
                  <c:v>18616160</c:v>
                </c:pt>
                <c:pt idx="15">
                  <c:v>18831036</c:v>
                </c:pt>
                <c:pt idx="16">
                  <c:v>19263211</c:v>
                </c:pt>
                <c:pt idx="17">
                  <c:v>20333321</c:v>
                </c:pt>
                <c:pt idx="18">
                  <c:v>21401067</c:v>
                </c:pt>
                <c:pt idx="19">
                  <c:v>22529666</c:v>
                </c:pt>
                <c:pt idx="20">
                  <c:v>23600445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C-4411-A436-5D43E40D6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10912"/>
        <c:axId val="69912448"/>
      </c:lineChart>
      <c:catAx>
        <c:axId val="699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912448"/>
        <c:crosses val="autoZero"/>
        <c:auto val="1"/>
        <c:lblAlgn val="ctr"/>
        <c:lblOffset val="100"/>
        <c:noMultiLvlLbl val="0"/>
      </c:catAx>
      <c:valAx>
        <c:axId val="69912448"/>
        <c:scaling>
          <c:orientation val="minMax"/>
          <c:min val="5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1.0043333697482051E-2"/>
              <c:y val="0.4680003643077738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69910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561083146356973"/>
          <c:y val="0.24292009240169901"/>
          <c:w val="9.4705882352941181E-2"/>
          <c:h val="8.790316036993799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Mill City (District 110)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70755420278347"/>
          <c:y val="6.20154887345446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770574363483758E-2"/>
          <c:y val="0.13664926094764471"/>
          <c:w val="0.86160562417007514"/>
          <c:h val="0.72947793945481554"/>
        </c:manualLayout>
      </c:layout>
      <c:lineChart>
        <c:grouping val="standard"/>
        <c:varyColors val="0"/>
        <c:ser>
          <c:idx val="0"/>
          <c:order val="0"/>
          <c:tx>
            <c:v>% Gap</c:v>
          </c:tx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0.27808741518803981</c:v>
                </c:pt>
                <c:pt idx="1">
                  <c:v>0.27782552279712713</c:v>
                </c:pt>
                <c:pt idx="2">
                  <c:v>0.26807663504662238</c:v>
                </c:pt>
                <c:pt idx="3">
                  <c:v>0.32465366134300588</c:v>
                </c:pt>
                <c:pt idx="4">
                  <c:v>0.32996498826238907</c:v>
                </c:pt>
                <c:pt idx="5">
                  <c:v>0.33245423876395763</c:v>
                </c:pt>
                <c:pt idx="6">
                  <c:v>0.39149781434816144</c:v>
                </c:pt>
                <c:pt idx="7">
                  <c:v>0.39217664481792014</c:v>
                </c:pt>
                <c:pt idx="8">
                  <c:v>0.38099982615882022</c:v>
                </c:pt>
                <c:pt idx="9">
                  <c:v>0.33445107245562722</c:v>
                </c:pt>
                <c:pt idx="10">
                  <c:v>0.31815337142384337</c:v>
                </c:pt>
                <c:pt idx="11">
                  <c:v>0.25381140611019182</c:v>
                </c:pt>
                <c:pt idx="12">
                  <c:v>0.2504602390519366</c:v>
                </c:pt>
                <c:pt idx="13">
                  <c:v>0.22660896484876358</c:v>
                </c:pt>
                <c:pt idx="14">
                  <c:v>0.27660163420593664</c:v>
                </c:pt>
                <c:pt idx="15">
                  <c:v>0.23684336223102453</c:v>
                </c:pt>
                <c:pt idx="16">
                  <c:v>0.29173136081598949</c:v>
                </c:pt>
                <c:pt idx="17">
                  <c:v>0.30905561423525674</c:v>
                </c:pt>
                <c:pt idx="18">
                  <c:v>0.34071095735277424</c:v>
                </c:pt>
                <c:pt idx="19">
                  <c:v>0.40275844612433487</c:v>
                </c:pt>
                <c:pt idx="20">
                  <c:v>0.37263616712104441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03-4CD9-8BD3-D54593976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83744"/>
        <c:axId val="74385280"/>
      </c:lineChart>
      <c:catAx>
        <c:axId val="743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385280"/>
        <c:crosses val="autoZero"/>
        <c:auto val="1"/>
        <c:lblAlgn val="ctr"/>
        <c:lblOffset val="100"/>
        <c:noMultiLvlLbl val="0"/>
      </c:catAx>
      <c:valAx>
        <c:axId val="74385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383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Real Property Accounts where RMV=M50AV</a:t>
            </a:r>
          </a:p>
          <a:p>
            <a:pPr>
              <a:defRPr/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of Mill City (District 110)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24535941601049868"/>
          <c:y val="9.30232558139534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063074146981626"/>
          <c:y val="0.13664926094764471"/>
          <c:w val="0.83341683070866146"/>
          <c:h val="0.73770567051211622"/>
        </c:manualLayout>
      </c:layout>
      <c:lineChart>
        <c:grouping val="standard"/>
        <c:varyColors val="0"/>
        <c:ser>
          <c:idx val="0"/>
          <c:order val="0"/>
          <c:tx>
            <c:v>RMVM50AV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8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25</c:v>
                </c:pt>
                <c:pt idx="7" formatCode="General">
                  <c:v>24</c:v>
                </c:pt>
                <c:pt idx="8">
                  <c:v>13</c:v>
                </c:pt>
                <c:pt idx="9">
                  <c:v>15</c:v>
                </c:pt>
                <c:pt idx="10" formatCode="General">
                  <c:v>16</c:v>
                </c:pt>
                <c:pt idx="11">
                  <c:v>42</c:v>
                </c:pt>
                <c:pt idx="12">
                  <c:v>55</c:v>
                </c:pt>
                <c:pt idx="13" formatCode="General">
                  <c:v>64</c:v>
                </c:pt>
                <c:pt idx="14">
                  <c:v>49</c:v>
                </c:pt>
                <c:pt idx="15">
                  <c:v>51</c:v>
                </c:pt>
                <c:pt idx="16">
                  <c:v>36</c:v>
                </c:pt>
                <c:pt idx="17">
                  <c:v>41</c:v>
                </c:pt>
                <c:pt idx="18">
                  <c:v>30</c:v>
                </c:pt>
                <c:pt idx="19">
                  <c:v>23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A-4122-B9DC-F2DC0674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05376"/>
        <c:axId val="74406912"/>
      </c:lineChart>
      <c:catAx>
        <c:axId val="744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06912"/>
        <c:crosses val="autoZero"/>
        <c:auto val="1"/>
        <c:lblAlgn val="ctr"/>
        <c:lblOffset val="100"/>
        <c:noMultiLvlLbl val="0"/>
      </c:catAx>
      <c:valAx>
        <c:axId val="74406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405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Mill City (District 110)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= 1-(M50AV/RMV)</a:t>
            </a:r>
          </a:p>
        </c:rich>
      </c:tx>
      <c:layout>
        <c:manualLayout>
          <c:xMode val="edge"/>
          <c:yMode val="edge"/>
          <c:x val="0.41744950992120711"/>
          <c:y val="1.21028744326777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149962840025614E-2"/>
          <c:y val="0.2064701140799155"/>
          <c:w val="0.9119711325899329"/>
          <c:h val="0.6643283659134136"/>
        </c:manualLayout>
      </c:layout>
      <c:lineChart>
        <c:grouping val="standard"/>
        <c:varyColors val="0"/>
        <c:ser>
          <c:idx val="0"/>
          <c:order val="0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0.37759429915546661</c:v>
                </c:pt>
                <c:pt idx="1">
                  <c:v>0.26418950741092972</c:v>
                </c:pt>
                <c:pt idx="2">
                  <c:v>0.23384910149191385</c:v>
                </c:pt>
                <c:pt idx="3">
                  <c:v>0.31512352794638943</c:v>
                </c:pt>
                <c:pt idx="4">
                  <c:v>0.30594928369315455</c:v>
                </c:pt>
                <c:pt idx="5">
                  <c:v>0.29737622886252357</c:v>
                </c:pt>
                <c:pt idx="6">
                  <c:v>0.37759429915546661</c:v>
                </c:pt>
                <c:pt idx="7">
                  <c:v>0.37193250494593344</c:v>
                </c:pt>
                <c:pt idx="8">
                  <c:v>0.35107315864277677</c:v>
                </c:pt>
                <c:pt idx="9">
                  <c:v>0.28642110141234833</c:v>
                </c:pt>
                <c:pt idx="10">
                  <c:v>0.27777477039537579</c:v>
                </c:pt>
                <c:pt idx="11">
                  <c:v>0.19732434402464405</c:v>
                </c:pt>
                <c:pt idx="12">
                  <c:v>0.19593594344038667</c:v>
                </c:pt>
                <c:pt idx="13">
                  <c:v>0.16413958763070713</c:v>
                </c:pt>
                <c:pt idx="14">
                  <c:v>0.25435560275908686</c:v>
                </c:pt>
                <c:pt idx="15">
                  <c:v>0.21462081448168036</c:v>
                </c:pt>
                <c:pt idx="16">
                  <c:v>0.28670627769258039</c:v>
                </c:pt>
                <c:pt idx="17">
                  <c:v>0.30055870607104018</c:v>
                </c:pt>
                <c:pt idx="18">
                  <c:v>0.34095910012858199</c:v>
                </c:pt>
                <c:pt idx="19">
                  <c:v>0.41678762553034121</c:v>
                </c:pt>
                <c:pt idx="20">
                  <c:v>0.38574206862480598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1E-4A5A-AB96-6102EF3A20BC}"/>
            </c:ext>
          </c:extLst>
        </c:ser>
        <c:ser>
          <c:idx val="1"/>
          <c:order val="1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0.998947210106783</c:v>
                </c:pt>
                <c:pt idx="1">
                  <c:v>0.98917568692756042</c:v>
                </c:pt>
                <c:pt idx="2">
                  <c:v>0.9893877551020408</c:v>
                </c:pt>
                <c:pt idx="3">
                  <c:v>0.75862068965517238</c:v>
                </c:pt>
                <c:pt idx="4">
                  <c:v>0.57773109243697474</c:v>
                </c:pt>
                <c:pt idx="5">
                  <c:v>0.56565126050420167</c:v>
                </c:pt>
                <c:pt idx="6">
                  <c:v>0.53706754530477752</c:v>
                </c:pt>
                <c:pt idx="7">
                  <c:v>0.53785103785103783</c:v>
                </c:pt>
                <c:pt idx="8">
                  <c:v>0.81354975679234631</c:v>
                </c:pt>
                <c:pt idx="9">
                  <c:v>0.80179930795847754</c:v>
                </c:pt>
                <c:pt idx="10">
                  <c:v>0.79061176938595745</c:v>
                </c:pt>
                <c:pt idx="11">
                  <c:v>0.77874660989764077</c:v>
                </c:pt>
                <c:pt idx="12">
                  <c:v>0.77561045676529727</c:v>
                </c:pt>
                <c:pt idx="13">
                  <c:v>0.7589790968934057</c:v>
                </c:pt>
                <c:pt idx="14">
                  <c:v>0.77374294341604299</c:v>
                </c:pt>
                <c:pt idx="15">
                  <c:v>0.74402031218442533</c:v>
                </c:pt>
                <c:pt idx="16">
                  <c:v>0.74856135906825627</c:v>
                </c:pt>
                <c:pt idx="17">
                  <c:v>0.76236123985440074</c:v>
                </c:pt>
                <c:pt idx="18">
                  <c:v>0.75668428907495</c:v>
                </c:pt>
                <c:pt idx="19">
                  <c:v>0.78441749994577359</c:v>
                </c:pt>
                <c:pt idx="20">
                  <c:v>0.46237419182830097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E-4A5A-AB96-6102EF3A20BC}"/>
            </c:ext>
          </c:extLst>
        </c:ser>
        <c:ser>
          <c:idx val="2"/>
          <c:order val="2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0.31779820145345294</c:v>
                </c:pt>
                <c:pt idx="1">
                  <c:v>0.32874590307003082</c:v>
                </c:pt>
                <c:pt idx="2">
                  <c:v>0.35549307318405865</c:v>
                </c:pt>
                <c:pt idx="3">
                  <c:v>0.35520072402870262</c:v>
                </c:pt>
                <c:pt idx="4">
                  <c:v>0.39621559520803851</c:v>
                </c:pt>
                <c:pt idx="5">
                  <c:v>0.42742955393516768</c:v>
                </c:pt>
                <c:pt idx="6">
                  <c:v>0.43650494227722025</c:v>
                </c:pt>
                <c:pt idx="7">
                  <c:v>0.45219880526003653</c:v>
                </c:pt>
                <c:pt idx="8">
                  <c:v>0.45012807626211859</c:v>
                </c:pt>
                <c:pt idx="9">
                  <c:v>0.45045647290295643</c:v>
                </c:pt>
                <c:pt idx="10">
                  <c:v>0.41757227733640689</c:v>
                </c:pt>
                <c:pt idx="11">
                  <c:v>0.38616186022388987</c:v>
                </c:pt>
                <c:pt idx="12">
                  <c:v>0.37327719688929872</c:v>
                </c:pt>
                <c:pt idx="13">
                  <c:v>0.3577187638631667</c:v>
                </c:pt>
                <c:pt idx="14">
                  <c:v>0.31515100071156898</c:v>
                </c:pt>
                <c:pt idx="15">
                  <c:v>0.27739719659187689</c:v>
                </c:pt>
                <c:pt idx="16">
                  <c:v>0.27934348467641623</c:v>
                </c:pt>
                <c:pt idx="17">
                  <c:v>0.30579686487342639</c:v>
                </c:pt>
                <c:pt idx="18">
                  <c:v>0.31505105499597763</c:v>
                </c:pt>
                <c:pt idx="19">
                  <c:v>0.31925065349985482</c:v>
                </c:pt>
                <c:pt idx="20">
                  <c:v>0.31442735748933348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1E-4A5A-AB96-6102EF3A2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659328"/>
        <c:axId val="74660864"/>
      </c:lineChart>
      <c:catAx>
        <c:axId val="746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660864"/>
        <c:crosses val="autoZero"/>
        <c:auto val="1"/>
        <c:lblAlgn val="ctr"/>
        <c:lblOffset val="100"/>
        <c:noMultiLvlLbl val="0"/>
      </c:catAx>
      <c:valAx>
        <c:axId val="7466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659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266312460126742"/>
          <c:y val="0.13977851104466704"/>
          <c:w val="0.61624235282035034"/>
          <c:h val="4.1667560087515536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Trends</a:t>
            </a:r>
          </a:p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Mill City (District 110)</a:t>
            </a:r>
            <a:r>
              <a:rPr lang="en-US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</a:t>
            </a:r>
            <a:endParaRPr lang="en-US" sz="100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2417079408587632"/>
          <c:y val="1.78135192117378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11096157375446E-2"/>
          <c:y val="0.20425750352634492"/>
          <c:w val="0.89575409067207334"/>
          <c:h val="0.72759815737318556"/>
        </c:manualLayout>
      </c:layout>
      <c:lineChart>
        <c:grouping val="standard"/>
        <c:varyColors val="0"/>
        <c:ser>
          <c:idx val="1"/>
          <c:order val="0"/>
          <c:tx>
            <c:v>Government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Trends'!$B$3:$V$3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26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26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25</c:v>
                </c:pt>
                <c:pt idx="19">
                  <c:v>24</c:v>
                </c:pt>
                <c:pt idx="2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29-49D6-8EE7-37141E64E97F}"/>
            </c:ext>
          </c:extLst>
        </c:ser>
        <c:ser>
          <c:idx val="2"/>
          <c:order val="1"/>
          <c:tx>
            <c:v>Religious, Charitable, Fraternal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Trends'!$B$4:$V$4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9-49D6-8EE7-37141E64E97F}"/>
            </c:ext>
          </c:extLst>
        </c:ser>
        <c:ser>
          <c:idx val="0"/>
          <c:order val="2"/>
          <c:tx>
            <c:v>Veterans &amp; Active Duty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Trends'!$B$2:$V$2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29-49D6-8EE7-37141E64E97F}"/>
            </c:ext>
          </c:extLst>
        </c:ser>
        <c:ser>
          <c:idx val="3"/>
          <c:order val="3"/>
          <c:tx>
            <c:v>Other</c:v>
          </c:tx>
          <c:marker>
            <c:symbol val="none"/>
          </c:marker>
          <c:cat>
            <c:numRef>
              <c:f>'Exemption Trends'!$B$1:$V$1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'Exemption Trends'!$B$5:$V$5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29-49D6-8EE7-37141E64E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41312"/>
        <c:axId val="74555392"/>
      </c:lineChart>
      <c:catAx>
        <c:axId val="745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55392"/>
        <c:crosses val="autoZero"/>
        <c:auto val="1"/>
        <c:lblAlgn val="ctr"/>
        <c:lblOffset val="100"/>
        <c:noMultiLvlLbl val="0"/>
      </c:catAx>
      <c:valAx>
        <c:axId val="7455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6.1223859486847282E-3"/>
              <c:y val="0.45391489178606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4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6604099171407024E-2"/>
          <c:y val="0.12667372316165398"/>
          <c:w val="0.95175446287509469"/>
          <c:h val="4.5151241340734047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 Value Additions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to District Revenue</a:t>
            </a:r>
          </a:p>
          <a:p>
            <a:pPr>
              <a:defRPr/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City of Mill City (District 110)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4013450641408211"/>
          <c:y val="1.398601398601398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234057845458804"/>
          <c:y val="0.13617146632894661"/>
          <c:w val="0.81814771319844193"/>
          <c:h val="0.78678505221812312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385257</c:v>
                </c:pt>
                <c:pt idx="1">
                  <c:v>2965120</c:v>
                </c:pt>
                <c:pt idx="2">
                  <c:v>315935</c:v>
                </c:pt>
                <c:pt idx="3">
                  <c:v>258559</c:v>
                </c:pt>
                <c:pt idx="4">
                  <c:v>587895</c:v>
                </c:pt>
                <c:pt idx="5">
                  <c:v>525669</c:v>
                </c:pt>
                <c:pt idx="6">
                  <c:v>859509</c:v>
                </c:pt>
                <c:pt idx="7">
                  <c:v>929842</c:v>
                </c:pt>
                <c:pt idx="8">
                  <c:v>1283671</c:v>
                </c:pt>
                <c:pt idx="9">
                  <c:v>1017709</c:v>
                </c:pt>
                <c:pt idx="10">
                  <c:v>180381</c:v>
                </c:pt>
                <c:pt idx="11">
                  <c:v>399354</c:v>
                </c:pt>
                <c:pt idx="12">
                  <c:v>118483</c:v>
                </c:pt>
                <c:pt idx="13">
                  <c:v>412195</c:v>
                </c:pt>
                <c:pt idx="14">
                  <c:v>77596</c:v>
                </c:pt>
                <c:pt idx="15">
                  <c:v>428971</c:v>
                </c:pt>
                <c:pt idx="16">
                  <c:v>588199</c:v>
                </c:pt>
                <c:pt idx="17">
                  <c:v>1105896</c:v>
                </c:pt>
                <c:pt idx="18">
                  <c:v>1480569</c:v>
                </c:pt>
                <c:pt idx="19">
                  <c:v>1528239</c:v>
                </c:pt>
                <c:pt idx="20">
                  <c:v>919151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15-40DD-AAC2-C22934F983D7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323557</c:v>
                </c:pt>
                <c:pt idx="1">
                  <c:v>2364210</c:v>
                </c:pt>
                <c:pt idx="2">
                  <c:v>264875</c:v>
                </c:pt>
                <c:pt idx="3">
                  <c:v>212929</c:v>
                </c:pt>
                <c:pt idx="4">
                  <c:v>483500</c:v>
                </c:pt>
                <c:pt idx="5">
                  <c:v>412469</c:v>
                </c:pt>
                <c:pt idx="6">
                  <c:v>618589</c:v>
                </c:pt>
                <c:pt idx="7">
                  <c:v>929842</c:v>
                </c:pt>
                <c:pt idx="8">
                  <c:v>837651</c:v>
                </c:pt>
                <c:pt idx="9">
                  <c:v>807259</c:v>
                </c:pt>
                <c:pt idx="10">
                  <c:v>173291</c:v>
                </c:pt>
                <c:pt idx="11">
                  <c:v>320974</c:v>
                </c:pt>
                <c:pt idx="12">
                  <c:v>118353</c:v>
                </c:pt>
                <c:pt idx="13">
                  <c:v>338165</c:v>
                </c:pt>
                <c:pt idx="14">
                  <c:v>77596</c:v>
                </c:pt>
                <c:pt idx="15">
                  <c:v>369671</c:v>
                </c:pt>
                <c:pt idx="16">
                  <c:v>462119</c:v>
                </c:pt>
                <c:pt idx="17">
                  <c:v>872415</c:v>
                </c:pt>
                <c:pt idx="18">
                  <c:v>1093399</c:v>
                </c:pt>
                <c:pt idx="19">
                  <c:v>1046709</c:v>
                </c:pt>
                <c:pt idx="20">
                  <c:v>693841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15-40DD-AAC2-C22934F98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567040"/>
        <c:axId val="74757248"/>
      </c:lineChart>
      <c:catAx>
        <c:axId val="745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757248"/>
        <c:crosses val="autoZero"/>
        <c:auto val="1"/>
        <c:lblAlgn val="ctr"/>
        <c:lblOffset val="100"/>
        <c:noMultiLvlLbl val="0"/>
      </c:catAx>
      <c:valAx>
        <c:axId val="74757248"/>
        <c:scaling>
          <c:orientation val="minMax"/>
          <c:max val="3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 Value $</a:t>
                </a:r>
              </a:p>
            </c:rich>
          </c:tx>
          <c:layout>
            <c:manualLayout>
              <c:xMode val="edge"/>
              <c:yMode val="edge"/>
              <c:x val="7.8201105057466823E-3"/>
              <c:y val="0.412710753813116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745670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32364860716992716"/>
          <c:y val="0.35914817465998566"/>
          <c:w val="0.20198859005704972"/>
          <c:h val="7.5832094414771581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8</xdr:row>
      <xdr:rowOff>85724</xdr:rowOff>
    </xdr:from>
    <xdr:to>
      <xdr:col>22</xdr:col>
      <xdr:colOff>266700</xdr:colOff>
      <xdr:row>38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</xdr:row>
      <xdr:rowOff>85725</xdr:rowOff>
    </xdr:from>
    <xdr:to>
      <xdr:col>22</xdr:col>
      <xdr:colOff>314325</xdr:colOff>
      <xdr:row>37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114300</xdr:rowOff>
    </xdr:from>
    <xdr:to>
      <xdr:col>13</xdr:col>
      <xdr:colOff>342900</xdr:colOff>
      <xdr:row>32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0.00619</cdr:x>
      <cdr:y>0.4688</cdr:y>
    </cdr:from>
    <cdr:to>
      <cdr:x>0.03699</cdr:x>
      <cdr:y>0.59359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734" y="2647951"/>
          <a:ext cx="277242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3</xdr:row>
      <xdr:rowOff>66675</xdr:rowOff>
    </xdr:from>
    <xdr:to>
      <xdr:col>7</xdr:col>
      <xdr:colOff>333375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0.08498</cdr:x>
      <cdr:y>0.846</cdr:y>
    </cdr:from>
    <cdr:to>
      <cdr:x>0.91854</cdr:x>
      <cdr:y>0.99589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12775" y="3924300"/>
          <a:ext cx="6010275" cy="695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the graph are for total tax dollars levied for distribution to the City of Mill City. 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</a:t>
          </a:r>
        </a:p>
        <a:p xmlns:a="http://schemas.openxmlformats.org/drawingml/2006/main">
          <a:pPr algn="ctr"/>
          <a:r>
            <a:rPr lang="en-US" sz="900" b="0" baseline="0">
              <a:solidFill>
                <a:schemeClr val="bg1">
                  <a:lumMod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 real property tax or the 3% discount for paying in full.***</a:t>
          </a:r>
          <a:endParaRPr lang="en-US" sz="900" b="0">
            <a:solidFill>
              <a:schemeClr val="bg1">
                <a:lumMod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4</xdr:row>
      <xdr:rowOff>95250</xdr:rowOff>
    </xdr:from>
    <xdr:to>
      <xdr:col>13</xdr:col>
      <xdr:colOff>314324</xdr:colOff>
      <xdr:row>36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38099</xdr:rowOff>
    </xdr:from>
    <xdr:to>
      <xdr:col>7</xdr:col>
      <xdr:colOff>276225</xdr:colOff>
      <xdr:row>31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10</xdr:row>
      <xdr:rowOff>38101</xdr:rowOff>
    </xdr:from>
    <xdr:to>
      <xdr:col>16</xdr:col>
      <xdr:colOff>209550</xdr:colOff>
      <xdr:row>31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0.0125</cdr:x>
      <cdr:y>0.43023</cdr:y>
    </cdr:from>
    <cdr:to>
      <cdr:x>0.0625</cdr:x>
      <cdr:y>0.58605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0" y="1762123"/>
          <a:ext cx="30480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24</xdr:row>
      <xdr:rowOff>85724</xdr:rowOff>
    </xdr:from>
    <xdr:to>
      <xdr:col>14</xdr:col>
      <xdr:colOff>571500</xdr:colOff>
      <xdr:row>57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0.24456</cdr:x>
      <cdr:y>0.941</cdr:y>
    </cdr:from>
    <cdr:to>
      <cdr:x>0.75544</cdr:x>
      <cdr:y>0.98487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47898" y="5924551"/>
          <a:ext cx="4695825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4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4.85546875" customWidth="1"/>
    <col min="2" max="22" width="5" bestFit="1" customWidth="1"/>
  </cols>
  <sheetData>
    <row r="1" spans="1:22" s="75" customFormat="1" x14ac:dyDescent="0.25">
      <c r="A1" s="147" t="s">
        <v>82</v>
      </c>
      <c r="B1" s="147"/>
      <c r="C1" s="135"/>
    </row>
    <row r="2" spans="1:22" s="75" customFormat="1" x14ac:dyDescent="0.25">
      <c r="A2" s="95"/>
      <c r="B2" s="74">
        <v>2000</v>
      </c>
      <c r="C2" s="74">
        <v>2001</v>
      </c>
      <c r="D2" s="74">
        <v>2002</v>
      </c>
      <c r="E2" s="74">
        <v>2003</v>
      </c>
      <c r="F2" s="74">
        <v>2004</v>
      </c>
      <c r="G2" s="74">
        <v>2005</v>
      </c>
      <c r="H2" s="74">
        <v>2006</v>
      </c>
      <c r="I2" s="74">
        <v>2007</v>
      </c>
      <c r="J2" s="74">
        <v>2008</v>
      </c>
      <c r="K2" s="74">
        <v>2009</v>
      </c>
      <c r="L2" s="74">
        <v>2010</v>
      </c>
      <c r="M2" s="74">
        <v>2011</v>
      </c>
      <c r="N2" s="74">
        <v>2012</v>
      </c>
      <c r="O2" s="74">
        <v>2013</v>
      </c>
      <c r="P2" s="111">
        <v>2014</v>
      </c>
      <c r="Q2" s="111">
        <v>2015</v>
      </c>
      <c r="R2" s="111">
        <v>2016</v>
      </c>
      <c r="S2" s="111">
        <v>2017</v>
      </c>
      <c r="T2" s="111">
        <v>2018</v>
      </c>
      <c r="U2" s="111">
        <v>2019</v>
      </c>
      <c r="V2" s="111">
        <v>2020</v>
      </c>
    </row>
    <row r="3" spans="1:22" x14ac:dyDescent="0.25">
      <c r="A3" s="4" t="s">
        <v>0</v>
      </c>
      <c r="B3" s="71">
        <v>5</v>
      </c>
      <c r="C3" s="71">
        <v>4</v>
      </c>
      <c r="D3" s="71">
        <v>4</v>
      </c>
      <c r="E3" s="71">
        <v>4</v>
      </c>
      <c r="F3" s="71">
        <v>6</v>
      </c>
      <c r="G3" s="71">
        <v>3</v>
      </c>
      <c r="H3" s="71">
        <v>5</v>
      </c>
      <c r="I3" s="71">
        <v>6</v>
      </c>
      <c r="J3" s="71">
        <v>6</v>
      </c>
      <c r="K3" s="71">
        <v>6</v>
      </c>
      <c r="L3" s="71">
        <v>8</v>
      </c>
      <c r="M3" s="71">
        <v>9</v>
      </c>
      <c r="N3" s="71">
        <v>8</v>
      </c>
      <c r="O3" s="71">
        <v>8</v>
      </c>
      <c r="P3" s="133">
        <v>9</v>
      </c>
      <c r="Q3" s="133">
        <v>8</v>
      </c>
      <c r="R3" s="133">
        <v>8</v>
      </c>
      <c r="S3" s="133">
        <v>10</v>
      </c>
      <c r="T3" s="133">
        <v>10</v>
      </c>
      <c r="U3" s="133">
        <v>12</v>
      </c>
      <c r="V3" s="133">
        <v>9</v>
      </c>
    </row>
    <row r="4" spans="1:22" x14ac:dyDescent="0.25">
      <c r="A4" s="4" t="s">
        <v>98</v>
      </c>
      <c r="B4" s="71">
        <v>18</v>
      </c>
      <c r="C4" s="71">
        <v>16</v>
      </c>
      <c r="D4" s="71">
        <v>18</v>
      </c>
      <c r="E4" s="71">
        <v>17</v>
      </c>
      <c r="F4" s="71">
        <v>13</v>
      </c>
      <c r="G4" s="71">
        <v>12</v>
      </c>
      <c r="H4" s="71">
        <v>10</v>
      </c>
      <c r="I4" s="71">
        <v>12</v>
      </c>
      <c r="J4" s="71">
        <v>10</v>
      </c>
      <c r="K4" s="71">
        <v>7</v>
      </c>
      <c r="L4" s="71">
        <v>14</v>
      </c>
      <c r="M4" s="71">
        <v>18</v>
      </c>
      <c r="N4" s="71">
        <v>18</v>
      </c>
      <c r="O4" s="71">
        <v>18</v>
      </c>
      <c r="P4" s="133">
        <v>16</v>
      </c>
      <c r="Q4" s="133">
        <v>16</v>
      </c>
      <c r="R4" s="133">
        <v>16</v>
      </c>
      <c r="S4" s="133">
        <v>19</v>
      </c>
      <c r="T4" s="133">
        <v>17</v>
      </c>
      <c r="U4" s="133">
        <v>19</v>
      </c>
      <c r="V4" s="133">
        <v>22</v>
      </c>
    </row>
    <row r="5" spans="1:22" x14ac:dyDescent="0.25">
      <c r="A5" s="4" t="s">
        <v>1</v>
      </c>
      <c r="B5" s="71">
        <v>161</v>
      </c>
      <c r="C5" s="71">
        <v>183</v>
      </c>
      <c r="D5" s="71">
        <v>193</v>
      </c>
      <c r="E5" s="71">
        <v>191</v>
      </c>
      <c r="F5" s="71">
        <v>189</v>
      </c>
      <c r="G5" s="71">
        <v>196</v>
      </c>
      <c r="H5" s="71">
        <v>199</v>
      </c>
      <c r="I5" s="71">
        <v>198</v>
      </c>
      <c r="J5" s="71">
        <v>195</v>
      </c>
      <c r="K5" s="71">
        <v>195</v>
      </c>
      <c r="L5" s="71">
        <v>194</v>
      </c>
      <c r="M5" s="71">
        <v>194</v>
      </c>
      <c r="N5" s="71">
        <v>194</v>
      </c>
      <c r="O5" s="71">
        <v>194</v>
      </c>
      <c r="P5" s="133">
        <v>194</v>
      </c>
      <c r="Q5" s="133">
        <v>184</v>
      </c>
      <c r="R5" s="133">
        <v>185</v>
      </c>
      <c r="S5" s="133">
        <v>182</v>
      </c>
      <c r="T5" s="133">
        <v>183</v>
      </c>
      <c r="U5" s="133">
        <v>186</v>
      </c>
      <c r="V5" s="133">
        <v>188</v>
      </c>
    </row>
    <row r="6" spans="1:22" x14ac:dyDescent="0.25">
      <c r="A6" s="4" t="s">
        <v>2</v>
      </c>
      <c r="B6" s="71">
        <v>4</v>
      </c>
      <c r="C6" s="71">
        <v>3</v>
      </c>
      <c r="D6" s="71">
        <v>3</v>
      </c>
      <c r="E6" s="71">
        <v>3</v>
      </c>
      <c r="F6" s="71">
        <v>5</v>
      </c>
      <c r="G6" s="71">
        <v>5</v>
      </c>
      <c r="H6" s="71">
        <v>4</v>
      </c>
      <c r="I6" s="71">
        <v>5</v>
      </c>
      <c r="J6" s="71">
        <v>8</v>
      </c>
      <c r="K6" s="71">
        <v>8</v>
      </c>
      <c r="L6" s="71">
        <v>8</v>
      </c>
      <c r="M6" s="71">
        <v>8</v>
      </c>
      <c r="N6" s="71">
        <v>8</v>
      </c>
      <c r="O6" s="71">
        <v>8</v>
      </c>
      <c r="P6" s="133">
        <v>8</v>
      </c>
      <c r="Q6" s="133">
        <v>8</v>
      </c>
      <c r="R6" s="133">
        <v>8</v>
      </c>
      <c r="S6" s="133">
        <v>10</v>
      </c>
      <c r="T6" s="133">
        <v>10</v>
      </c>
      <c r="U6" s="133">
        <v>10</v>
      </c>
      <c r="V6" s="133">
        <v>9</v>
      </c>
    </row>
    <row r="7" spans="1:22" x14ac:dyDescent="0.25">
      <c r="A7" s="4" t="s">
        <v>3</v>
      </c>
      <c r="B7" s="71">
        <v>51</v>
      </c>
      <c r="C7" s="71">
        <v>52</v>
      </c>
      <c r="D7" s="71">
        <v>53</v>
      </c>
      <c r="E7" s="71">
        <v>53</v>
      </c>
      <c r="F7" s="71">
        <v>51</v>
      </c>
      <c r="G7" s="71">
        <v>50</v>
      </c>
      <c r="H7" s="71">
        <v>50</v>
      </c>
      <c r="I7" s="71">
        <v>49</v>
      </c>
      <c r="J7" s="71">
        <v>47</v>
      </c>
      <c r="K7" s="71">
        <v>47</v>
      </c>
      <c r="L7" s="71">
        <v>47</v>
      </c>
      <c r="M7" s="71">
        <v>48</v>
      </c>
      <c r="N7" s="71">
        <v>48</v>
      </c>
      <c r="O7" s="71">
        <v>48</v>
      </c>
      <c r="P7" s="133">
        <v>48</v>
      </c>
      <c r="Q7" s="133">
        <v>49</v>
      </c>
      <c r="R7" s="133">
        <v>50</v>
      </c>
      <c r="S7" s="133">
        <v>50</v>
      </c>
      <c r="T7" s="133">
        <v>50</v>
      </c>
      <c r="U7" s="133">
        <v>50</v>
      </c>
      <c r="V7" s="133">
        <v>49</v>
      </c>
    </row>
    <row r="8" spans="1:22" x14ac:dyDescent="0.25">
      <c r="A8" s="4" t="s">
        <v>4</v>
      </c>
      <c r="B8" s="71">
        <v>2</v>
      </c>
      <c r="C8" s="71">
        <v>1</v>
      </c>
      <c r="D8" s="71">
        <v>1</v>
      </c>
      <c r="E8" s="71">
        <v>1</v>
      </c>
      <c r="F8" s="71">
        <v>1</v>
      </c>
      <c r="G8" s="71">
        <v>1</v>
      </c>
      <c r="H8" s="71">
        <v>1</v>
      </c>
      <c r="I8" s="71">
        <v>1</v>
      </c>
      <c r="J8" s="71">
        <v>1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</row>
    <row r="9" spans="1:22" s="75" customFormat="1" x14ac:dyDescent="0.25">
      <c r="A9" s="4"/>
    </row>
    <row r="25" spans="1:1" x14ac:dyDescent="0.25">
      <c r="A25" s="2"/>
    </row>
    <row r="27" spans="1:1" x14ac:dyDescent="0.25">
      <c r="A27" s="3"/>
    </row>
    <row r="29" spans="1:1" x14ac:dyDescent="0.25">
      <c r="A29" s="2"/>
    </row>
    <row r="31" spans="1:1" x14ac:dyDescent="0.25">
      <c r="A31" s="2"/>
    </row>
    <row r="33" spans="1:1" x14ac:dyDescent="0.25">
      <c r="A33" s="2"/>
    </row>
    <row r="35" spans="1:1" x14ac:dyDescent="0.25">
      <c r="A35" s="2"/>
    </row>
    <row r="39" spans="1:1" x14ac:dyDescent="0.25">
      <c r="A39" s="2"/>
    </row>
    <row r="41" spans="1:1" x14ac:dyDescent="0.25">
      <c r="A41" s="3"/>
    </row>
    <row r="42" spans="1:1" s="75" customFormat="1" x14ac:dyDescent="0.25">
      <c r="A42" s="75" t="s">
        <v>109</v>
      </c>
    </row>
    <row r="43" spans="1:1" s="75" customFormat="1" x14ac:dyDescent="0.25"/>
    <row r="44" spans="1:1" s="75" customFormat="1" x14ac:dyDescent="0.25">
      <c r="A44" s="3" t="s">
        <v>110</v>
      </c>
    </row>
    <row r="45" spans="1:1" s="75" customFormat="1" x14ac:dyDescent="0.25"/>
    <row r="46" spans="1:1" s="75" customFormat="1" x14ac:dyDescent="0.25">
      <c r="A46" s="75" t="s">
        <v>111</v>
      </c>
    </row>
    <row r="47" spans="1:1" s="75" customFormat="1" x14ac:dyDescent="0.25"/>
    <row r="48" spans="1:1" s="75" customFormat="1" x14ac:dyDescent="0.25">
      <c r="A48" s="75" t="s">
        <v>150</v>
      </c>
    </row>
    <row r="49" spans="1:1" s="75" customFormat="1" x14ac:dyDescent="0.25"/>
    <row r="50" spans="1:1" s="75" customFormat="1" x14ac:dyDescent="0.25">
      <c r="A50" s="75" t="s">
        <v>112</v>
      </c>
    </row>
    <row r="51" spans="1:1" s="75" customFormat="1" x14ac:dyDescent="0.25"/>
    <row r="52" spans="1:1" s="75" customFormat="1" x14ac:dyDescent="0.25">
      <c r="A52" s="75" t="s">
        <v>151</v>
      </c>
    </row>
    <row r="53" spans="1:1" s="75" customFormat="1" x14ac:dyDescent="0.25">
      <c r="A53" s="3"/>
    </row>
    <row r="54" spans="1:1" s="75" customFormat="1" x14ac:dyDescent="0.25">
      <c r="A54" s="3"/>
    </row>
    <row r="55" spans="1:1" x14ac:dyDescent="0.25">
      <c r="A55" s="96" t="s">
        <v>76</v>
      </c>
    </row>
    <row r="56" spans="1:1" x14ac:dyDescent="0.25">
      <c r="A56" s="96"/>
    </row>
    <row r="57" spans="1:1" x14ac:dyDescent="0.25">
      <c r="A57" s="96" t="s">
        <v>77</v>
      </c>
    </row>
    <row r="58" spans="1:1" x14ac:dyDescent="0.25">
      <c r="A58" s="96"/>
    </row>
    <row r="59" spans="1:1" x14ac:dyDescent="0.25">
      <c r="A59" s="96" t="s">
        <v>78</v>
      </c>
    </row>
    <row r="60" spans="1:1" x14ac:dyDescent="0.25">
      <c r="A60" s="96"/>
    </row>
    <row r="61" spans="1:1" x14ac:dyDescent="0.25">
      <c r="A61" s="96" t="s">
        <v>79</v>
      </c>
    </row>
    <row r="62" spans="1:1" x14ac:dyDescent="0.25">
      <c r="A62" s="96"/>
    </row>
    <row r="63" spans="1:1" x14ac:dyDescent="0.25">
      <c r="A63" s="96" t="s">
        <v>80</v>
      </c>
    </row>
    <row r="64" spans="1:1" x14ac:dyDescent="0.25">
      <c r="A64" s="96"/>
    </row>
    <row r="65" spans="1:1" x14ac:dyDescent="0.25">
      <c r="A65" s="96" t="s">
        <v>81</v>
      </c>
    </row>
    <row r="66" spans="1:1" x14ac:dyDescent="0.25">
      <c r="A66" s="96"/>
    </row>
    <row r="67" spans="1:1" x14ac:dyDescent="0.25">
      <c r="A67" s="96"/>
    </row>
    <row r="68" spans="1:1" x14ac:dyDescent="0.25">
      <c r="A68" s="96" t="s">
        <v>23</v>
      </c>
    </row>
    <row r="69" spans="1:1" x14ac:dyDescent="0.25">
      <c r="A69" s="96"/>
    </row>
    <row r="70" spans="1:1" x14ac:dyDescent="0.25">
      <c r="A70" s="96" t="s">
        <v>24</v>
      </c>
    </row>
    <row r="71" spans="1:1" x14ac:dyDescent="0.25">
      <c r="A71" s="96"/>
    </row>
    <row r="72" spans="1:1" x14ac:dyDescent="0.25">
      <c r="A72" s="96" t="s">
        <v>25</v>
      </c>
    </row>
    <row r="73" spans="1:1" x14ac:dyDescent="0.25">
      <c r="A73" s="96"/>
    </row>
    <row r="74" spans="1:1" x14ac:dyDescent="0.25">
      <c r="A74" s="96" t="s">
        <v>26</v>
      </c>
    </row>
    <row r="75" spans="1:1" x14ac:dyDescent="0.25">
      <c r="A75" s="96"/>
    </row>
    <row r="76" spans="1:1" x14ac:dyDescent="0.25">
      <c r="A76" s="96" t="s">
        <v>27</v>
      </c>
    </row>
    <row r="77" spans="1:1" x14ac:dyDescent="0.25">
      <c r="A77" s="96"/>
    </row>
    <row r="78" spans="1:1" x14ac:dyDescent="0.25">
      <c r="A78" s="96" t="s">
        <v>28</v>
      </c>
    </row>
    <row r="80" spans="1:1" x14ac:dyDescent="0.25">
      <c r="A80" s="2"/>
    </row>
    <row r="82" spans="1:1" x14ac:dyDescent="0.25">
      <c r="A82" s="3"/>
    </row>
    <row r="84" spans="1:1" x14ac:dyDescent="0.25">
      <c r="A84" s="2"/>
    </row>
    <row r="86" spans="1:1" x14ac:dyDescent="0.25">
      <c r="A86" s="2"/>
    </row>
    <row r="88" spans="1:1" x14ac:dyDescent="0.25">
      <c r="A88" s="2"/>
    </row>
    <row r="90" spans="1:1" x14ac:dyDescent="0.25">
      <c r="A90" s="2"/>
    </row>
    <row r="94" spans="1:1" x14ac:dyDescent="0.25">
      <c r="A94" s="2"/>
    </row>
    <row r="96" spans="1:1" x14ac:dyDescent="0.25">
      <c r="A96" s="3"/>
    </row>
    <row r="98" spans="1:1" x14ac:dyDescent="0.25">
      <c r="A98" s="2"/>
    </row>
    <row r="100" spans="1:1" x14ac:dyDescent="0.25">
      <c r="A100" s="2"/>
    </row>
    <row r="102" spans="1:1" x14ac:dyDescent="0.25">
      <c r="A102" s="2"/>
    </row>
    <row r="104" spans="1:1" x14ac:dyDescent="0.25">
      <c r="A104" s="2"/>
    </row>
    <row r="108" spans="1:1" x14ac:dyDescent="0.25">
      <c r="A108" s="2"/>
    </row>
    <row r="110" spans="1:1" x14ac:dyDescent="0.25">
      <c r="A110" s="3"/>
    </row>
    <row r="112" spans="1:1" x14ac:dyDescent="0.25">
      <c r="A112" s="2"/>
    </row>
    <row r="114" spans="1:1" x14ac:dyDescent="0.25">
      <c r="A114" s="2"/>
    </row>
    <row r="116" spans="1:1" x14ac:dyDescent="0.25">
      <c r="A116" s="2"/>
    </row>
    <row r="118" spans="1:1" x14ac:dyDescent="0.25">
      <c r="A118" s="2"/>
    </row>
    <row r="122" spans="1:1" x14ac:dyDescent="0.25">
      <c r="A122" s="2"/>
    </row>
    <row r="124" spans="1:1" x14ac:dyDescent="0.25">
      <c r="A124" s="3"/>
    </row>
    <row r="126" spans="1:1" x14ac:dyDescent="0.25">
      <c r="A126" s="2"/>
    </row>
    <row r="128" spans="1:1" x14ac:dyDescent="0.25">
      <c r="A128" s="2"/>
    </row>
    <row r="130" spans="1:1" x14ac:dyDescent="0.25">
      <c r="A130" s="2"/>
    </row>
    <row r="132" spans="1:1" x14ac:dyDescent="0.25">
      <c r="A132" s="2"/>
    </row>
    <row r="136" spans="1:1" x14ac:dyDescent="0.25">
      <c r="A136" s="2"/>
    </row>
    <row r="138" spans="1:1" x14ac:dyDescent="0.25">
      <c r="A138" s="3"/>
    </row>
    <row r="140" spans="1:1" x14ac:dyDescent="0.25">
      <c r="A140" s="2"/>
    </row>
    <row r="142" spans="1:1" x14ac:dyDescent="0.25">
      <c r="A142" s="2"/>
    </row>
    <row r="144" spans="1:1" x14ac:dyDescent="0.25">
      <c r="A144" s="2"/>
    </row>
    <row r="146" spans="1:1" x14ac:dyDescent="0.25">
      <c r="A146" s="2"/>
    </row>
    <row r="150" spans="1:1" x14ac:dyDescent="0.25">
      <c r="A150" s="2"/>
    </row>
    <row r="152" spans="1:1" x14ac:dyDescent="0.25">
      <c r="A152" s="3"/>
    </row>
    <row r="154" spans="1:1" x14ac:dyDescent="0.25">
      <c r="A154" s="2"/>
    </row>
    <row r="156" spans="1:1" x14ac:dyDescent="0.25">
      <c r="A156" s="2"/>
    </row>
    <row r="158" spans="1:1" x14ac:dyDescent="0.25">
      <c r="A158" s="2"/>
    </row>
    <row r="160" spans="1:1" x14ac:dyDescent="0.25">
      <c r="A160" s="2"/>
    </row>
    <row r="164" spans="1:1" x14ac:dyDescent="0.25">
      <c r="A164" s="2"/>
    </row>
    <row r="166" spans="1:1" x14ac:dyDescent="0.25">
      <c r="A166" s="3"/>
    </row>
    <row r="168" spans="1:1" x14ac:dyDescent="0.25">
      <c r="A168" s="2"/>
    </row>
    <row r="170" spans="1:1" x14ac:dyDescent="0.25">
      <c r="A170" s="2"/>
    </row>
    <row r="172" spans="1:1" x14ac:dyDescent="0.25">
      <c r="A172" s="2"/>
    </row>
    <row r="174" spans="1:1" x14ac:dyDescent="0.25">
      <c r="A174" s="2"/>
    </row>
  </sheetData>
  <mergeCells count="1"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"/>
  <sheetViews>
    <sheetView workbookViewId="0"/>
  </sheetViews>
  <sheetFormatPr defaultRowHeight="15" x14ac:dyDescent="0.25"/>
  <cols>
    <col min="1" max="1" width="35.28515625" bestFit="1" customWidth="1"/>
    <col min="2" max="22" width="5" bestFit="1" customWidth="1"/>
  </cols>
  <sheetData>
    <row r="1" spans="1:22" x14ac:dyDescent="0.25">
      <c r="A1" s="64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74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64" t="s">
        <v>30</v>
      </c>
      <c r="B2" s="65">
        <v>0</v>
      </c>
      <c r="C2" s="65">
        <v>0</v>
      </c>
      <c r="D2" s="65">
        <v>0</v>
      </c>
      <c r="E2" s="65">
        <v>0</v>
      </c>
      <c r="F2" s="65">
        <v>0</v>
      </c>
      <c r="G2" s="65">
        <v>0</v>
      </c>
      <c r="H2" s="65">
        <v>0</v>
      </c>
      <c r="I2" s="65">
        <v>0</v>
      </c>
      <c r="J2" s="65">
        <v>0</v>
      </c>
      <c r="K2" s="65">
        <v>0</v>
      </c>
      <c r="L2" s="65">
        <v>0</v>
      </c>
      <c r="M2" s="65">
        <v>0</v>
      </c>
      <c r="N2" s="65">
        <v>0</v>
      </c>
      <c r="O2" s="65">
        <v>0</v>
      </c>
      <c r="P2" s="65">
        <v>0</v>
      </c>
      <c r="Q2" s="65">
        <v>0</v>
      </c>
      <c r="R2" s="65">
        <v>0</v>
      </c>
      <c r="S2" s="65">
        <v>0</v>
      </c>
      <c r="T2" s="65">
        <v>0</v>
      </c>
      <c r="U2" s="65">
        <v>0</v>
      </c>
      <c r="V2" s="65">
        <v>0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4"/>
  <sheetViews>
    <sheetView workbookViewId="0"/>
  </sheetViews>
  <sheetFormatPr defaultRowHeight="15" x14ac:dyDescent="0.25"/>
  <cols>
    <col min="1" max="1" width="31.42578125" customWidth="1"/>
    <col min="2" max="22" width="5" bestFit="1" customWidth="1"/>
  </cols>
  <sheetData>
    <row r="1" spans="1:22" s="75" customFormat="1" x14ac:dyDescent="0.25">
      <c r="A1" s="127"/>
      <c r="B1" s="124">
        <v>2000</v>
      </c>
      <c r="C1" s="124">
        <v>2001</v>
      </c>
      <c r="D1" s="124">
        <v>2002</v>
      </c>
      <c r="E1" s="124">
        <v>2003</v>
      </c>
      <c r="F1" s="124">
        <v>2004</v>
      </c>
      <c r="G1" s="124">
        <v>2005</v>
      </c>
      <c r="H1" s="124">
        <v>2006</v>
      </c>
      <c r="I1" s="124">
        <v>2007</v>
      </c>
      <c r="J1" s="124">
        <v>2008</v>
      </c>
      <c r="K1" s="125">
        <v>2009</v>
      </c>
      <c r="L1" s="125">
        <v>2010</v>
      </c>
      <c r="M1" s="125">
        <v>2011</v>
      </c>
      <c r="N1" s="125">
        <v>2012</v>
      </c>
      <c r="O1" s="125">
        <v>2013</v>
      </c>
      <c r="P1" s="125">
        <v>2014</v>
      </c>
      <c r="Q1" s="125">
        <v>2015</v>
      </c>
      <c r="R1" s="125">
        <v>2016</v>
      </c>
      <c r="S1" s="125">
        <v>2017</v>
      </c>
      <c r="T1" s="125">
        <v>2018</v>
      </c>
      <c r="U1" s="125">
        <v>2019</v>
      </c>
      <c r="V1" s="125">
        <v>2020</v>
      </c>
    </row>
    <row r="2" spans="1:22" x14ac:dyDescent="0.25">
      <c r="A2" s="123" t="s">
        <v>108</v>
      </c>
      <c r="B2" s="103">
        <v>2</v>
      </c>
      <c r="C2" s="103">
        <v>2</v>
      </c>
      <c r="D2" s="103">
        <v>2</v>
      </c>
      <c r="E2" s="103">
        <v>2</v>
      </c>
      <c r="F2" s="103">
        <v>2</v>
      </c>
      <c r="G2" s="103">
        <v>2</v>
      </c>
      <c r="H2" s="103">
        <v>2</v>
      </c>
      <c r="I2" s="103">
        <v>2</v>
      </c>
      <c r="J2" s="101">
        <v>2</v>
      </c>
      <c r="K2" s="103">
        <v>3</v>
      </c>
      <c r="L2" s="103">
        <v>3</v>
      </c>
      <c r="M2" s="102">
        <v>3</v>
      </c>
      <c r="N2" s="102">
        <v>3</v>
      </c>
      <c r="O2" s="102">
        <v>3</v>
      </c>
      <c r="P2" s="102">
        <v>3</v>
      </c>
      <c r="Q2" s="102">
        <v>3</v>
      </c>
      <c r="R2" s="102">
        <v>4</v>
      </c>
      <c r="S2" s="133">
        <v>4</v>
      </c>
      <c r="T2" s="102">
        <v>4</v>
      </c>
      <c r="U2" s="102">
        <v>4</v>
      </c>
      <c r="V2" s="102">
        <v>4</v>
      </c>
    </row>
    <row r="3" spans="1:22" x14ac:dyDescent="0.25">
      <c r="A3" s="123" t="s">
        <v>15</v>
      </c>
      <c r="B3" s="103">
        <v>0</v>
      </c>
      <c r="C3" s="103">
        <v>1</v>
      </c>
      <c r="D3" s="103">
        <v>26</v>
      </c>
      <c r="E3" s="103">
        <v>25</v>
      </c>
      <c r="F3" s="103">
        <v>25</v>
      </c>
      <c r="G3" s="103">
        <v>25</v>
      </c>
      <c r="H3" s="103">
        <v>26</v>
      </c>
      <c r="I3" s="103">
        <v>20</v>
      </c>
      <c r="J3" s="101">
        <v>20</v>
      </c>
      <c r="K3" s="103">
        <v>20</v>
      </c>
      <c r="L3" s="103">
        <v>20</v>
      </c>
      <c r="M3" s="103">
        <v>20</v>
      </c>
      <c r="N3" s="103">
        <v>20</v>
      </c>
      <c r="O3" s="102">
        <v>20</v>
      </c>
      <c r="P3" s="102">
        <v>20</v>
      </c>
      <c r="Q3" s="102">
        <v>19</v>
      </c>
      <c r="R3" s="102">
        <v>20</v>
      </c>
      <c r="S3" s="133">
        <v>21</v>
      </c>
      <c r="T3" s="102">
        <v>25</v>
      </c>
      <c r="U3" s="102">
        <v>24</v>
      </c>
      <c r="V3" s="102">
        <v>24</v>
      </c>
    </row>
    <row r="4" spans="1:22" x14ac:dyDescent="0.25">
      <c r="A4" s="123" t="s">
        <v>16</v>
      </c>
      <c r="B4" s="103">
        <v>0</v>
      </c>
      <c r="C4" s="103">
        <v>1</v>
      </c>
      <c r="D4" s="103">
        <v>6</v>
      </c>
      <c r="E4" s="103">
        <v>6</v>
      </c>
      <c r="F4" s="103">
        <v>6</v>
      </c>
      <c r="G4" s="103">
        <v>6</v>
      </c>
      <c r="H4" s="103">
        <v>5</v>
      </c>
      <c r="I4" s="103">
        <v>6</v>
      </c>
      <c r="J4" s="101">
        <v>6</v>
      </c>
      <c r="K4" s="103">
        <v>7</v>
      </c>
      <c r="L4" s="103">
        <v>5</v>
      </c>
      <c r="M4" s="103">
        <v>5</v>
      </c>
      <c r="N4" s="103">
        <v>5</v>
      </c>
      <c r="O4" s="143">
        <v>3</v>
      </c>
      <c r="P4" s="143">
        <v>4</v>
      </c>
      <c r="Q4" s="143">
        <v>3</v>
      </c>
      <c r="R4" s="143">
        <v>5</v>
      </c>
      <c r="S4" s="143">
        <v>5</v>
      </c>
      <c r="T4" s="143">
        <v>5</v>
      </c>
      <c r="U4" s="102">
        <v>4</v>
      </c>
      <c r="V4" s="102">
        <v>5</v>
      </c>
    </row>
    <row r="5" spans="1:22" s="132" customFormat="1" x14ac:dyDescent="0.25">
      <c r="A5" s="12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1:22" x14ac:dyDescent="0.25">
      <c r="A6" s="126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spans="1:22" x14ac:dyDescent="0.25">
      <c r="A7" s="70"/>
    </row>
    <row r="8" spans="1:22" x14ac:dyDescent="0.25">
      <c r="A8" s="66"/>
      <c r="B8" s="69"/>
    </row>
    <row r="9" spans="1:22" x14ac:dyDescent="0.25">
      <c r="B9" s="66"/>
    </row>
    <row r="10" spans="1:22" x14ac:dyDescent="0.25">
      <c r="B10" s="66"/>
    </row>
    <row r="11" spans="1:22" x14ac:dyDescent="0.25">
      <c r="B11" s="66"/>
    </row>
    <row r="12" spans="1:22" x14ac:dyDescent="0.25">
      <c r="A12" s="68"/>
      <c r="B12" s="66"/>
    </row>
    <row r="13" spans="1:22" x14ac:dyDescent="0.25">
      <c r="A13" s="67"/>
      <c r="B13" s="66"/>
    </row>
    <row r="14" spans="1:22" x14ac:dyDescent="0.25">
      <c r="A14" s="67"/>
      <c r="B14" s="66"/>
    </row>
    <row r="15" spans="1:22" x14ac:dyDescent="0.25">
      <c r="A15" s="67"/>
      <c r="B15" s="66"/>
    </row>
    <row r="16" spans="1:22" x14ac:dyDescent="0.25">
      <c r="A16" s="66"/>
      <c r="B16" s="66"/>
    </row>
    <row r="17" spans="1:1" x14ac:dyDescent="0.25">
      <c r="A17" s="67"/>
    </row>
    <row r="18" spans="1:1" x14ac:dyDescent="0.25">
      <c r="A18" s="67"/>
    </row>
    <row r="19" spans="1:1" x14ac:dyDescent="0.25">
      <c r="A19" s="67"/>
    </row>
    <row r="20" spans="1:1" x14ac:dyDescent="0.25">
      <c r="A20" s="66"/>
    </row>
    <row r="21" spans="1:1" x14ac:dyDescent="0.25">
      <c r="A21" s="67"/>
    </row>
    <row r="22" spans="1:1" x14ac:dyDescent="0.25">
      <c r="A22" s="67"/>
    </row>
    <row r="23" spans="1:1" x14ac:dyDescent="0.25">
      <c r="A23" s="67"/>
    </row>
    <row r="24" spans="1:1" x14ac:dyDescent="0.25">
      <c r="A24" s="66"/>
    </row>
    <row r="25" spans="1:1" x14ac:dyDescent="0.25">
      <c r="A25" s="67"/>
    </row>
    <row r="26" spans="1:1" x14ac:dyDescent="0.25">
      <c r="A26" s="67"/>
    </row>
    <row r="27" spans="1:1" x14ac:dyDescent="0.25">
      <c r="A27" s="67"/>
    </row>
    <row r="28" spans="1:1" x14ac:dyDescent="0.25">
      <c r="A28" s="66"/>
    </row>
    <row r="29" spans="1:1" x14ac:dyDescent="0.25">
      <c r="A29" s="67"/>
    </row>
    <row r="30" spans="1:1" x14ac:dyDescent="0.25">
      <c r="A30" s="67"/>
    </row>
    <row r="31" spans="1:1" x14ac:dyDescent="0.25">
      <c r="A31" s="67"/>
    </row>
    <row r="32" spans="1:1" x14ac:dyDescent="0.25">
      <c r="A32" s="66"/>
    </row>
    <row r="33" spans="1:1" x14ac:dyDescent="0.25">
      <c r="A33" s="67"/>
    </row>
    <row r="34" spans="1:1" x14ac:dyDescent="0.25">
      <c r="A34" s="67"/>
    </row>
    <row r="35" spans="1:1" x14ac:dyDescent="0.25">
      <c r="A35" s="67"/>
    </row>
    <row r="36" spans="1:1" x14ac:dyDescent="0.25">
      <c r="A36" s="66"/>
    </row>
    <row r="37" spans="1:1" x14ac:dyDescent="0.25">
      <c r="A37" s="67"/>
    </row>
    <row r="38" spans="1:1" x14ac:dyDescent="0.25">
      <c r="A38" s="67"/>
    </row>
    <row r="39" spans="1:1" x14ac:dyDescent="0.25">
      <c r="A39" s="67" t="s">
        <v>134</v>
      </c>
    </row>
    <row r="40" spans="1:1" x14ac:dyDescent="0.25">
      <c r="A40" s="67" t="s">
        <v>135</v>
      </c>
    </row>
    <row r="41" spans="1:1" x14ac:dyDescent="0.25">
      <c r="A41" s="67" t="s">
        <v>136</v>
      </c>
    </row>
    <row r="42" spans="1:1" x14ac:dyDescent="0.25">
      <c r="A42" s="67"/>
    </row>
    <row r="43" spans="1:1" x14ac:dyDescent="0.25">
      <c r="A43" s="66"/>
    </row>
    <row r="47" spans="1:1" x14ac:dyDescent="0.25">
      <c r="A47" s="66"/>
    </row>
    <row r="48" spans="1:1" x14ac:dyDescent="0.25">
      <c r="A48" s="67"/>
    </row>
    <row r="49" spans="1:1" x14ac:dyDescent="0.25">
      <c r="A49" s="67"/>
    </row>
    <row r="50" spans="1:1" x14ac:dyDescent="0.25">
      <c r="A50" s="67"/>
    </row>
    <row r="51" spans="1:1" x14ac:dyDescent="0.25">
      <c r="A51" s="66"/>
    </row>
    <row r="52" spans="1:1" x14ac:dyDescent="0.25">
      <c r="A52" s="67"/>
    </row>
    <row r="53" spans="1:1" x14ac:dyDescent="0.25">
      <c r="A53" s="67"/>
    </row>
    <row r="54" spans="1:1" x14ac:dyDescent="0.25">
      <c r="A54" s="67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4"/>
  <sheetViews>
    <sheetView workbookViewId="0"/>
  </sheetViews>
  <sheetFormatPr defaultRowHeight="15" x14ac:dyDescent="0.25"/>
  <cols>
    <col min="1" max="1" width="19.42578125" customWidth="1"/>
    <col min="2" max="2" width="7.5703125" bestFit="1" customWidth="1"/>
    <col min="4" max="4" width="7.5703125" bestFit="1" customWidth="1"/>
    <col min="5" max="5" width="8.7109375" customWidth="1"/>
    <col min="6" max="9" width="7.5703125" bestFit="1" customWidth="1"/>
    <col min="12" max="15" width="7.5703125" bestFit="1" customWidth="1"/>
    <col min="16" max="16" width="6.5703125" bestFit="1" customWidth="1"/>
    <col min="17" max="17" width="7.5703125" style="133" bestFit="1" customWidth="1"/>
    <col min="18" max="18" width="7.5703125" bestFit="1" customWidth="1"/>
    <col min="22" max="22" width="7.5703125" bestFit="1" customWidth="1"/>
  </cols>
  <sheetData>
    <row r="1" spans="1:22" x14ac:dyDescent="0.25">
      <c r="A1" s="72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74">
        <v>2008</v>
      </c>
      <c r="K1" s="74">
        <v>2009</v>
      </c>
      <c r="L1" s="74">
        <v>2010</v>
      </c>
      <c r="M1" s="74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72" t="s">
        <v>17</v>
      </c>
      <c r="B2" s="73">
        <v>385257</v>
      </c>
      <c r="C2" s="73">
        <v>2965120</v>
      </c>
      <c r="D2" s="73">
        <v>315935</v>
      </c>
      <c r="E2" s="73">
        <v>258559</v>
      </c>
      <c r="F2" s="73">
        <v>587895</v>
      </c>
      <c r="G2" s="73">
        <v>525669</v>
      </c>
      <c r="H2" s="73">
        <v>859509</v>
      </c>
      <c r="I2" s="73">
        <v>929842</v>
      </c>
      <c r="J2" s="73">
        <v>1283671</v>
      </c>
      <c r="K2" s="73">
        <v>1017709</v>
      </c>
      <c r="L2" s="73">
        <v>180381</v>
      </c>
      <c r="M2" s="73">
        <v>399354</v>
      </c>
      <c r="N2" s="73">
        <v>118483</v>
      </c>
      <c r="O2" s="110">
        <v>412195</v>
      </c>
      <c r="P2" s="134">
        <v>77596</v>
      </c>
      <c r="Q2" s="134">
        <v>428971</v>
      </c>
      <c r="R2" s="114">
        <v>588199</v>
      </c>
      <c r="S2" s="134">
        <v>1105896</v>
      </c>
      <c r="T2" s="114">
        <v>1480569</v>
      </c>
      <c r="U2" s="134">
        <v>1528239</v>
      </c>
      <c r="V2" s="134">
        <v>919151</v>
      </c>
    </row>
    <row r="3" spans="1:22" x14ac:dyDescent="0.25">
      <c r="A3" s="72" t="s">
        <v>18</v>
      </c>
      <c r="B3" s="73">
        <v>323557</v>
      </c>
      <c r="C3" s="73">
        <v>2364210</v>
      </c>
      <c r="D3" s="73">
        <v>264875</v>
      </c>
      <c r="E3" s="73">
        <v>212929</v>
      </c>
      <c r="F3" s="73">
        <v>483500</v>
      </c>
      <c r="G3" s="73">
        <v>412469</v>
      </c>
      <c r="H3" s="73">
        <v>618589</v>
      </c>
      <c r="I3" s="73">
        <v>929842</v>
      </c>
      <c r="J3" s="73">
        <v>837651</v>
      </c>
      <c r="K3" s="73">
        <v>807259</v>
      </c>
      <c r="L3" s="73">
        <v>173291</v>
      </c>
      <c r="M3" s="73">
        <v>320974</v>
      </c>
      <c r="N3" s="73">
        <v>118353</v>
      </c>
      <c r="O3" s="110">
        <v>338165</v>
      </c>
      <c r="P3" s="134">
        <v>77596</v>
      </c>
      <c r="Q3" s="134">
        <v>369671</v>
      </c>
      <c r="R3" s="114">
        <v>462119</v>
      </c>
      <c r="S3" s="134">
        <v>872415</v>
      </c>
      <c r="T3" s="114">
        <v>1093399</v>
      </c>
      <c r="U3" s="134">
        <v>1046709</v>
      </c>
      <c r="V3" s="134">
        <v>693841</v>
      </c>
    </row>
    <row r="5" spans="1:22" x14ac:dyDescent="0.25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22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22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22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1:22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</row>
    <row r="10" spans="1:22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</row>
    <row r="11" spans="1:22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</row>
    <row r="12" spans="1:22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</row>
    <row r="13" spans="1:22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22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spans="1:22" x14ac:dyDescent="0.2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spans="1:22" x14ac:dyDescent="0.25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34" spans="1:1" x14ac:dyDescent="0.25">
      <c r="A34" s="72" t="s">
        <v>137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3.28515625" style="81" customWidth="1"/>
    <col min="2" max="2" width="10.5703125" bestFit="1" customWidth="1"/>
    <col min="7" max="7" width="12.5703125" bestFit="1" customWidth="1"/>
    <col min="9" max="9" width="10.28515625" bestFit="1" customWidth="1"/>
    <col min="11" max="11" width="10.5703125" bestFit="1" customWidth="1"/>
    <col min="16" max="16" width="12.5703125" bestFit="1" customWidth="1"/>
    <col min="18" max="18" width="10.28515625" bestFit="1" customWidth="1"/>
    <col min="20" max="20" width="10.5703125" bestFit="1" customWidth="1"/>
    <col min="25" max="25" width="12.5703125" bestFit="1" customWidth="1"/>
    <col min="26" max="26" width="9.140625" bestFit="1" customWidth="1"/>
    <col min="27" max="27" width="10.28515625" bestFit="1" customWidth="1"/>
    <col min="29" max="29" width="10.5703125" bestFit="1" customWidth="1"/>
    <col min="34" max="34" width="12.5703125" bestFit="1" customWidth="1"/>
    <col min="36" max="36" width="10.28515625" bestFit="1" customWidth="1"/>
    <col min="38" max="38" width="10.5703125" bestFit="1" customWidth="1"/>
    <col min="40" max="42" width="9.140625" bestFit="1" customWidth="1"/>
    <col min="43" max="43" width="12.5703125" bestFit="1" customWidth="1"/>
    <col min="45" max="45" width="10.28515625" bestFit="1" customWidth="1"/>
    <col min="47" max="47" width="10.5703125" style="71" bestFit="1" customWidth="1"/>
    <col min="48" max="51" width="9.140625" style="71"/>
    <col min="52" max="52" width="12.5703125" style="71" bestFit="1" customWidth="1"/>
    <col min="53" max="53" width="9.140625" style="71" bestFit="1" customWidth="1"/>
    <col min="54" max="54" width="10.28515625" style="71" bestFit="1" customWidth="1"/>
    <col min="56" max="56" width="10.5703125" style="71" bestFit="1" customWidth="1"/>
    <col min="57" max="57" width="9.140625" style="71"/>
    <col min="58" max="58" width="10.140625" style="71" bestFit="1" customWidth="1"/>
    <col min="59" max="60" width="9.140625" style="71"/>
    <col min="61" max="61" width="12.5703125" style="71" bestFit="1" customWidth="1"/>
    <col min="62" max="62" width="9.140625" style="71"/>
    <col min="63" max="63" width="10.28515625" style="71" bestFit="1" customWidth="1"/>
    <col min="65" max="65" width="10.5703125" bestFit="1" customWidth="1"/>
    <col min="67" max="67" width="10.140625" bestFit="1" customWidth="1"/>
    <col min="70" max="70" width="12.5703125" bestFit="1" customWidth="1"/>
    <col min="74" max="74" width="10.5703125" style="71" bestFit="1" customWidth="1"/>
    <col min="75" max="75" width="9.140625" style="71"/>
    <col min="76" max="76" width="10.140625" style="71" bestFit="1" customWidth="1"/>
    <col min="77" max="78" width="9.140625" style="71"/>
    <col min="79" max="79" width="12.5703125" bestFit="1" customWidth="1"/>
    <col min="81" max="81" width="10.28515625" bestFit="1" customWidth="1"/>
    <col min="83" max="83" width="10.5703125" bestFit="1" customWidth="1"/>
    <col min="85" max="85" width="10.140625" bestFit="1" customWidth="1"/>
    <col min="88" max="88" width="12.5703125" style="71" bestFit="1" customWidth="1"/>
    <col min="89" max="89" width="9.140625" style="71"/>
    <col min="90" max="90" width="10.28515625" style="71" bestFit="1" customWidth="1"/>
    <col min="92" max="92" width="10.5703125" style="71" bestFit="1" customWidth="1"/>
    <col min="94" max="94" width="10.140625" bestFit="1" customWidth="1"/>
    <col min="97" max="97" width="12.5703125" bestFit="1" customWidth="1"/>
    <col min="99" max="99" width="10.28515625" bestFit="1" customWidth="1"/>
    <col min="101" max="101" width="10.5703125" bestFit="1" customWidth="1"/>
    <col min="103" max="103" width="10.140625" bestFit="1" customWidth="1"/>
    <col min="106" max="106" width="12.5703125" bestFit="1" customWidth="1"/>
    <col min="108" max="108" width="10.28515625" bestFit="1" customWidth="1"/>
    <col min="110" max="110" width="10.5703125" style="71" bestFit="1" customWidth="1"/>
    <col min="111" max="111" width="9.140625" style="71"/>
    <col min="112" max="114" width="10.140625" style="71" bestFit="1" customWidth="1"/>
    <col min="115" max="115" width="12.5703125" style="71" bestFit="1" customWidth="1"/>
    <col min="116" max="116" width="10.140625" style="71" bestFit="1" customWidth="1"/>
    <col min="117" max="117" width="10.28515625" style="71" bestFit="1" customWidth="1"/>
    <col min="119" max="119" width="10.5703125" bestFit="1" customWidth="1"/>
    <col min="120" max="120" width="9.140625" customWidth="1"/>
    <col min="121" max="121" width="10.140625" bestFit="1" customWidth="1"/>
    <col min="123" max="123" width="10.140625" bestFit="1" customWidth="1"/>
    <col min="124" max="124" width="12.5703125" bestFit="1" customWidth="1"/>
    <col min="126" max="126" width="10.28515625" bestFit="1" customWidth="1"/>
    <col min="128" max="128" width="10.5703125" bestFit="1" customWidth="1"/>
    <col min="130" max="130" width="10.140625" bestFit="1" customWidth="1"/>
    <col min="132" max="132" width="10.140625" bestFit="1" customWidth="1"/>
    <col min="133" max="133" width="12.5703125" bestFit="1" customWidth="1"/>
    <col min="135" max="135" width="10.28515625" bestFit="1" customWidth="1"/>
    <col min="137" max="137" width="10.5703125" bestFit="1" customWidth="1"/>
    <col min="139" max="141" width="10.140625" bestFit="1" customWidth="1"/>
    <col min="142" max="142" width="12.5703125" bestFit="1" customWidth="1"/>
    <col min="144" max="144" width="10.28515625" bestFit="1" customWidth="1"/>
    <col min="146" max="146" width="10.5703125" bestFit="1" customWidth="1"/>
    <col min="148" max="150" width="10.140625" bestFit="1" customWidth="1"/>
    <col min="151" max="151" width="12.5703125" bestFit="1" customWidth="1"/>
    <col min="153" max="153" width="10.28515625" bestFit="1" customWidth="1"/>
    <col min="155" max="155" width="10.5703125" style="133" bestFit="1" customWidth="1"/>
    <col min="156" max="156" width="9.140625" style="133"/>
    <col min="157" max="159" width="10.140625" style="133" bestFit="1" customWidth="1"/>
    <col min="160" max="160" width="12.5703125" style="133" bestFit="1" customWidth="1"/>
    <col min="161" max="161" width="10.140625" style="133" bestFit="1" customWidth="1"/>
    <col min="162" max="162" width="10.28515625" style="133" bestFit="1" customWidth="1"/>
    <col min="164" max="164" width="10.5703125" bestFit="1" customWidth="1"/>
    <col min="165" max="165" width="9.140625" style="133"/>
    <col min="166" max="168" width="10.140625" style="133" bestFit="1" customWidth="1"/>
    <col min="169" max="169" width="12.5703125" bestFit="1" customWidth="1"/>
    <col min="170" max="170" width="10.140625" bestFit="1" customWidth="1"/>
    <col min="171" max="171" width="10.28515625" bestFit="1" customWidth="1"/>
    <col min="173" max="173" width="10.5703125" bestFit="1" customWidth="1"/>
    <col min="175" max="177" width="10.140625" bestFit="1" customWidth="1"/>
    <col min="178" max="178" width="12.5703125" bestFit="1" customWidth="1"/>
    <col min="179" max="179" width="10.140625" bestFit="1" customWidth="1"/>
    <col min="180" max="180" width="10.28515625" bestFit="1" customWidth="1"/>
    <col min="182" max="182" width="10.5703125" bestFit="1" customWidth="1"/>
    <col min="184" max="185" width="10.140625" bestFit="1" customWidth="1"/>
    <col min="186" max="186" width="10.140625" customWidth="1"/>
    <col min="187" max="187" width="13.140625" customWidth="1"/>
    <col min="188" max="188" width="10.140625" bestFit="1" customWidth="1"/>
    <col min="189" max="189" width="12.7109375" customWidth="1"/>
  </cols>
  <sheetData>
    <row r="1" spans="1:189" x14ac:dyDescent="0.25">
      <c r="A1" s="106"/>
      <c r="B1" s="84">
        <v>2000</v>
      </c>
      <c r="C1" s="85"/>
      <c r="D1" s="85"/>
      <c r="E1" s="85"/>
      <c r="F1" s="85"/>
      <c r="G1" s="85"/>
      <c r="H1" s="85"/>
      <c r="I1" s="85"/>
      <c r="J1" s="75"/>
      <c r="K1" s="84">
        <v>2001</v>
      </c>
      <c r="L1" s="85"/>
      <c r="M1" s="85"/>
      <c r="N1" s="85"/>
      <c r="O1" s="85"/>
      <c r="P1" s="85"/>
      <c r="Q1" s="85"/>
      <c r="R1" s="85"/>
      <c r="S1" s="75"/>
      <c r="T1" s="84">
        <v>2002</v>
      </c>
      <c r="U1" s="85"/>
      <c r="V1" s="85"/>
      <c r="W1" s="85"/>
      <c r="X1" s="85"/>
      <c r="Y1" s="85"/>
      <c r="Z1" s="85"/>
      <c r="AA1" s="85"/>
      <c r="AB1" s="75"/>
      <c r="AC1" s="84">
        <v>2003</v>
      </c>
      <c r="AD1" s="85"/>
      <c r="AE1" s="85"/>
      <c r="AF1" s="85"/>
      <c r="AG1" s="85"/>
      <c r="AH1" s="85"/>
      <c r="AI1" s="85"/>
      <c r="AJ1" s="85"/>
      <c r="AK1" s="75"/>
      <c r="AL1" s="84">
        <v>2004</v>
      </c>
      <c r="AM1" s="85"/>
      <c r="AN1" s="85"/>
      <c r="AO1" s="85"/>
      <c r="AP1" s="85"/>
      <c r="AQ1" s="85"/>
      <c r="AR1" s="85"/>
      <c r="AS1" s="85"/>
      <c r="AT1" s="75"/>
      <c r="AU1" s="84">
        <v>2005</v>
      </c>
      <c r="AV1" s="85"/>
      <c r="AW1" s="85"/>
      <c r="AX1" s="85"/>
      <c r="AY1" s="85"/>
      <c r="AZ1" s="85"/>
      <c r="BA1" s="85"/>
      <c r="BB1" s="85"/>
      <c r="BC1" s="75"/>
      <c r="BD1" s="84">
        <v>2006</v>
      </c>
      <c r="BE1" s="85"/>
      <c r="BF1" s="85"/>
      <c r="BG1" s="85"/>
      <c r="BH1" s="85"/>
      <c r="BI1" s="85"/>
      <c r="BJ1" s="85"/>
      <c r="BK1" s="85"/>
      <c r="BL1" s="75"/>
      <c r="BM1" s="84">
        <v>2007</v>
      </c>
      <c r="BN1" s="85"/>
      <c r="BO1" s="85"/>
      <c r="BP1" s="85"/>
      <c r="BQ1" s="85"/>
      <c r="BR1" s="85"/>
      <c r="BS1" s="85"/>
      <c r="BT1" s="85"/>
      <c r="BU1" s="75"/>
      <c r="BV1" s="84">
        <v>2008</v>
      </c>
      <c r="BW1" s="85"/>
      <c r="BX1" s="85"/>
      <c r="BY1" s="85"/>
      <c r="BZ1" s="85"/>
      <c r="CA1" s="85"/>
      <c r="CB1" s="85"/>
      <c r="CC1" s="85"/>
      <c r="CD1" s="75"/>
      <c r="CE1" s="84">
        <v>2009</v>
      </c>
      <c r="CF1" s="85"/>
      <c r="CG1" s="85"/>
      <c r="CH1" s="85"/>
      <c r="CI1" s="85"/>
      <c r="CJ1" s="85"/>
      <c r="CK1" s="85"/>
      <c r="CL1" s="85"/>
      <c r="CM1" s="75"/>
      <c r="CN1" s="84">
        <v>2010</v>
      </c>
      <c r="CO1" s="85"/>
      <c r="CP1" s="85"/>
      <c r="CQ1" s="85"/>
      <c r="CR1" s="85"/>
      <c r="CS1" s="85"/>
      <c r="CT1" s="85"/>
      <c r="CU1" s="85"/>
      <c r="CV1" s="75"/>
      <c r="CW1" s="84">
        <v>2011</v>
      </c>
      <c r="CX1" s="85"/>
      <c r="CY1" s="85"/>
      <c r="CZ1" s="85"/>
      <c r="DA1" s="85"/>
      <c r="DB1" s="85"/>
      <c r="DC1" s="85"/>
      <c r="DD1" s="85"/>
      <c r="DF1" s="84">
        <v>2012</v>
      </c>
      <c r="DG1" s="85"/>
      <c r="DH1" s="85"/>
      <c r="DI1" s="85"/>
      <c r="DJ1" s="85"/>
      <c r="DK1" s="85"/>
      <c r="DL1" s="85"/>
      <c r="DM1" s="85"/>
      <c r="DO1" s="139">
        <v>2013</v>
      </c>
      <c r="DP1" s="137"/>
      <c r="DQ1" s="137"/>
      <c r="DR1" s="137"/>
      <c r="DS1" s="137"/>
      <c r="DT1" s="137"/>
      <c r="DU1" s="137"/>
      <c r="DV1" s="137"/>
      <c r="DX1" s="111">
        <v>2014</v>
      </c>
      <c r="EG1" s="111">
        <v>2015</v>
      </c>
      <c r="EP1" s="111">
        <v>2016</v>
      </c>
      <c r="EY1" s="111">
        <v>2017</v>
      </c>
      <c r="FH1" s="111">
        <v>2018</v>
      </c>
      <c r="FM1" s="133"/>
      <c r="FN1" s="133"/>
      <c r="FO1" s="133"/>
      <c r="FQ1" s="111">
        <v>2019</v>
      </c>
      <c r="FR1" s="133"/>
      <c r="FS1" s="133"/>
      <c r="FT1" s="133"/>
      <c r="FU1" s="133"/>
      <c r="FV1" s="133"/>
      <c r="FW1" s="133"/>
      <c r="FX1" s="133"/>
      <c r="FZ1" s="111">
        <v>2020</v>
      </c>
      <c r="GA1" s="133"/>
      <c r="GB1" s="133"/>
      <c r="GC1" s="133"/>
      <c r="GD1" s="133"/>
      <c r="GE1" s="133"/>
      <c r="GF1" s="133"/>
      <c r="GG1" s="133"/>
    </row>
    <row r="2" spans="1:189" x14ac:dyDescent="0.25">
      <c r="A2" s="81" t="s">
        <v>114</v>
      </c>
      <c r="B2" s="86" t="s">
        <v>33</v>
      </c>
      <c r="C2" s="86" t="s">
        <v>34</v>
      </c>
      <c r="D2" s="86" t="s">
        <v>5</v>
      </c>
      <c r="E2" s="86" t="s">
        <v>6</v>
      </c>
      <c r="F2" s="86" t="s">
        <v>7</v>
      </c>
      <c r="G2" s="86" t="s">
        <v>35</v>
      </c>
      <c r="H2" s="86" t="s">
        <v>36</v>
      </c>
      <c r="I2" s="86" t="s">
        <v>37</v>
      </c>
      <c r="J2" s="75"/>
      <c r="K2" s="86" t="s">
        <v>33</v>
      </c>
      <c r="L2" s="86" t="s">
        <v>34</v>
      </c>
      <c r="M2" s="86" t="s">
        <v>5</v>
      </c>
      <c r="N2" s="86" t="s">
        <v>6</v>
      </c>
      <c r="O2" s="86" t="s">
        <v>7</v>
      </c>
      <c r="P2" s="86" t="s">
        <v>35</v>
      </c>
      <c r="Q2" s="86" t="s">
        <v>36</v>
      </c>
      <c r="R2" s="86" t="s">
        <v>37</v>
      </c>
      <c r="S2" s="75"/>
      <c r="T2" s="86" t="s">
        <v>33</v>
      </c>
      <c r="U2" s="86" t="s">
        <v>34</v>
      </c>
      <c r="V2" s="86" t="s">
        <v>5</v>
      </c>
      <c r="W2" s="86" t="s">
        <v>6</v>
      </c>
      <c r="X2" s="86" t="s">
        <v>7</v>
      </c>
      <c r="Y2" s="86" t="s">
        <v>35</v>
      </c>
      <c r="Z2" s="86" t="s">
        <v>36</v>
      </c>
      <c r="AA2" s="86" t="s">
        <v>37</v>
      </c>
      <c r="AB2" s="75"/>
      <c r="AC2" s="86" t="s">
        <v>33</v>
      </c>
      <c r="AD2" s="86" t="s">
        <v>34</v>
      </c>
      <c r="AE2" s="86" t="s">
        <v>5</v>
      </c>
      <c r="AF2" s="86" t="s">
        <v>6</v>
      </c>
      <c r="AG2" s="86" t="s">
        <v>7</v>
      </c>
      <c r="AH2" s="86" t="s">
        <v>35</v>
      </c>
      <c r="AI2" s="86" t="s">
        <v>36</v>
      </c>
      <c r="AJ2" s="86" t="s">
        <v>37</v>
      </c>
      <c r="AK2" s="75"/>
      <c r="AL2" s="86" t="s">
        <v>33</v>
      </c>
      <c r="AM2" s="86" t="s">
        <v>34</v>
      </c>
      <c r="AN2" s="86" t="s">
        <v>5</v>
      </c>
      <c r="AO2" s="86" t="s">
        <v>6</v>
      </c>
      <c r="AP2" s="86" t="s">
        <v>7</v>
      </c>
      <c r="AQ2" s="86" t="s">
        <v>35</v>
      </c>
      <c r="AR2" s="86" t="s">
        <v>36</v>
      </c>
      <c r="AS2" s="86" t="s">
        <v>37</v>
      </c>
      <c r="AT2" s="75"/>
      <c r="AU2" s="86" t="s">
        <v>33</v>
      </c>
      <c r="AV2" s="86" t="s">
        <v>34</v>
      </c>
      <c r="AW2" s="86" t="s">
        <v>5</v>
      </c>
      <c r="AX2" s="86" t="s">
        <v>6</v>
      </c>
      <c r="AY2" s="86" t="s">
        <v>7</v>
      </c>
      <c r="AZ2" s="86" t="s">
        <v>35</v>
      </c>
      <c r="BA2" s="86" t="s">
        <v>36</v>
      </c>
      <c r="BB2" s="86" t="s">
        <v>37</v>
      </c>
      <c r="BC2" s="75"/>
      <c r="BD2" s="86" t="s">
        <v>33</v>
      </c>
      <c r="BE2" s="86" t="s">
        <v>34</v>
      </c>
      <c r="BF2" s="86" t="s">
        <v>5</v>
      </c>
      <c r="BG2" s="86" t="s">
        <v>6</v>
      </c>
      <c r="BH2" s="86" t="s">
        <v>7</v>
      </c>
      <c r="BI2" s="86" t="s">
        <v>35</v>
      </c>
      <c r="BJ2" s="86" t="s">
        <v>36</v>
      </c>
      <c r="BK2" s="86" t="s">
        <v>37</v>
      </c>
      <c r="BL2" s="75"/>
      <c r="BM2" s="86" t="s">
        <v>33</v>
      </c>
      <c r="BN2" s="86" t="s">
        <v>34</v>
      </c>
      <c r="BO2" s="86" t="s">
        <v>5</v>
      </c>
      <c r="BP2" s="86" t="s">
        <v>6</v>
      </c>
      <c r="BQ2" s="86" t="s">
        <v>7</v>
      </c>
      <c r="BR2" s="86" t="s">
        <v>35</v>
      </c>
      <c r="BS2" s="86" t="s">
        <v>36</v>
      </c>
      <c r="BT2" s="86" t="s">
        <v>37</v>
      </c>
      <c r="BU2" s="75"/>
      <c r="BV2" s="86" t="s">
        <v>33</v>
      </c>
      <c r="BW2" s="86" t="s">
        <v>34</v>
      </c>
      <c r="BX2" s="86" t="s">
        <v>5</v>
      </c>
      <c r="BY2" s="86" t="s">
        <v>6</v>
      </c>
      <c r="BZ2" s="86" t="s">
        <v>7</v>
      </c>
      <c r="CA2" s="86" t="s">
        <v>35</v>
      </c>
      <c r="CB2" s="86" t="s">
        <v>36</v>
      </c>
      <c r="CC2" s="86" t="s">
        <v>37</v>
      </c>
      <c r="CD2" s="75"/>
      <c r="CE2" s="86" t="s">
        <v>33</v>
      </c>
      <c r="CF2" s="86" t="s">
        <v>34</v>
      </c>
      <c r="CG2" s="86" t="s">
        <v>5</v>
      </c>
      <c r="CH2" s="86" t="s">
        <v>6</v>
      </c>
      <c r="CI2" s="86" t="s">
        <v>7</v>
      </c>
      <c r="CJ2" s="86" t="s">
        <v>35</v>
      </c>
      <c r="CK2" s="86" t="s">
        <v>36</v>
      </c>
      <c r="CL2" s="86" t="s">
        <v>37</v>
      </c>
      <c r="CM2" s="75"/>
      <c r="CN2" s="86" t="s">
        <v>33</v>
      </c>
      <c r="CO2" s="86" t="s">
        <v>34</v>
      </c>
      <c r="CP2" s="86" t="s">
        <v>5</v>
      </c>
      <c r="CQ2" s="86" t="s">
        <v>6</v>
      </c>
      <c r="CR2" s="86" t="s">
        <v>7</v>
      </c>
      <c r="CS2" s="86" t="s">
        <v>35</v>
      </c>
      <c r="CT2" s="86" t="s">
        <v>36</v>
      </c>
      <c r="CU2" s="86" t="s">
        <v>37</v>
      </c>
      <c r="CV2" s="75"/>
      <c r="CW2" s="86" t="s">
        <v>33</v>
      </c>
      <c r="CX2" s="86" t="s">
        <v>34</v>
      </c>
      <c r="CY2" s="86" t="s">
        <v>5</v>
      </c>
      <c r="CZ2" s="86" t="s">
        <v>6</v>
      </c>
      <c r="DA2" s="86" t="s">
        <v>7</v>
      </c>
      <c r="DB2" s="86" t="s">
        <v>35</v>
      </c>
      <c r="DC2" s="86" t="s">
        <v>36</v>
      </c>
      <c r="DD2" s="86" t="s">
        <v>37</v>
      </c>
      <c r="DF2" s="86" t="s">
        <v>33</v>
      </c>
      <c r="DG2" s="86" t="s">
        <v>34</v>
      </c>
      <c r="DH2" s="86" t="s">
        <v>5</v>
      </c>
      <c r="DI2" s="86" t="s">
        <v>6</v>
      </c>
      <c r="DJ2" s="86" t="s">
        <v>7</v>
      </c>
      <c r="DK2" s="86" t="s">
        <v>35</v>
      </c>
      <c r="DL2" s="86" t="s">
        <v>36</v>
      </c>
      <c r="DM2" s="86" t="s">
        <v>37</v>
      </c>
      <c r="DO2" s="86" t="s">
        <v>33</v>
      </c>
      <c r="DP2" s="86" t="s">
        <v>34</v>
      </c>
      <c r="DQ2" s="86" t="s">
        <v>5</v>
      </c>
      <c r="DR2" s="86" t="s">
        <v>6</v>
      </c>
      <c r="DS2" s="86" t="s">
        <v>7</v>
      </c>
      <c r="DT2" s="86" t="s">
        <v>35</v>
      </c>
      <c r="DU2" s="86" t="s">
        <v>36</v>
      </c>
      <c r="DV2" s="86" t="s">
        <v>37</v>
      </c>
      <c r="DX2" s="86" t="s">
        <v>33</v>
      </c>
      <c r="DY2" s="86" t="s">
        <v>34</v>
      </c>
      <c r="DZ2" s="86" t="s">
        <v>5</v>
      </c>
      <c r="EA2" s="86" t="s">
        <v>6</v>
      </c>
      <c r="EB2" s="86" t="s">
        <v>7</v>
      </c>
      <c r="EC2" s="86" t="s">
        <v>35</v>
      </c>
      <c r="ED2" s="86" t="s">
        <v>36</v>
      </c>
      <c r="EE2" s="86" t="s">
        <v>37</v>
      </c>
      <c r="EG2" s="86" t="s">
        <v>33</v>
      </c>
      <c r="EH2" s="86" t="s">
        <v>34</v>
      </c>
      <c r="EI2" s="86" t="s">
        <v>5</v>
      </c>
      <c r="EJ2" s="86" t="s">
        <v>6</v>
      </c>
      <c r="EK2" s="86" t="s">
        <v>7</v>
      </c>
      <c r="EL2" s="86" t="s">
        <v>35</v>
      </c>
      <c r="EM2" s="86" t="s">
        <v>36</v>
      </c>
      <c r="EN2" s="86" t="s">
        <v>37</v>
      </c>
      <c r="EP2" s="86" t="s">
        <v>33</v>
      </c>
      <c r="EQ2" s="86" t="s">
        <v>34</v>
      </c>
      <c r="ER2" s="86" t="s">
        <v>5</v>
      </c>
      <c r="ES2" s="86" t="s">
        <v>6</v>
      </c>
      <c r="ET2" s="86" t="s">
        <v>7</v>
      </c>
      <c r="EU2" s="86" t="s">
        <v>35</v>
      </c>
      <c r="EV2" s="86" t="s">
        <v>36</v>
      </c>
      <c r="EW2" s="86" t="s">
        <v>37</v>
      </c>
      <c r="EY2" s="86" t="s">
        <v>33</v>
      </c>
      <c r="EZ2" s="86" t="s">
        <v>34</v>
      </c>
      <c r="FA2" s="86" t="s">
        <v>5</v>
      </c>
      <c r="FB2" s="86" t="s">
        <v>6</v>
      </c>
      <c r="FC2" s="86" t="s">
        <v>7</v>
      </c>
      <c r="FD2" s="86" t="s">
        <v>35</v>
      </c>
      <c r="FE2" s="86" t="s">
        <v>36</v>
      </c>
      <c r="FF2" s="86" t="s">
        <v>37</v>
      </c>
      <c r="FH2" s="86" t="s">
        <v>33</v>
      </c>
      <c r="FI2" s="86" t="s">
        <v>34</v>
      </c>
      <c r="FJ2" s="86" t="s">
        <v>5</v>
      </c>
      <c r="FK2" s="86" t="s">
        <v>6</v>
      </c>
      <c r="FL2" s="86" t="s">
        <v>7</v>
      </c>
      <c r="FM2" s="86" t="s">
        <v>35</v>
      </c>
      <c r="FN2" s="86" t="s">
        <v>36</v>
      </c>
      <c r="FO2" s="86" t="s">
        <v>37</v>
      </c>
      <c r="FQ2" s="86" t="s">
        <v>33</v>
      </c>
      <c r="FR2" s="86" t="s">
        <v>34</v>
      </c>
      <c r="FS2" s="86" t="s">
        <v>5</v>
      </c>
      <c r="FT2" s="86" t="s">
        <v>6</v>
      </c>
      <c r="FU2" s="86" t="s">
        <v>7</v>
      </c>
      <c r="FV2" s="86" t="s">
        <v>35</v>
      </c>
      <c r="FW2" s="86" t="s">
        <v>36</v>
      </c>
      <c r="FX2" s="86" t="s">
        <v>37</v>
      </c>
      <c r="FZ2" s="86" t="s">
        <v>33</v>
      </c>
      <c r="GA2" s="86" t="s">
        <v>34</v>
      </c>
      <c r="GB2" s="86" t="s">
        <v>5</v>
      </c>
      <c r="GC2" s="86" t="s">
        <v>6</v>
      </c>
      <c r="GD2" s="86" t="s">
        <v>7</v>
      </c>
      <c r="GE2" s="86" t="s">
        <v>35</v>
      </c>
      <c r="GF2" s="86" t="s">
        <v>36</v>
      </c>
      <c r="GG2" s="86" t="s">
        <v>37</v>
      </c>
    </row>
    <row r="3" spans="1:189" x14ac:dyDescent="0.25">
      <c r="A3" s="81" t="s">
        <v>144</v>
      </c>
      <c r="B3" s="92" t="s">
        <v>0</v>
      </c>
      <c r="C3" s="92">
        <v>5</v>
      </c>
      <c r="D3" s="93">
        <v>525511</v>
      </c>
      <c r="E3" s="93">
        <v>504623</v>
      </c>
      <c r="F3" s="93">
        <v>504623</v>
      </c>
      <c r="G3" s="92">
        <v>0</v>
      </c>
      <c r="H3" s="93">
        <v>525511</v>
      </c>
      <c r="I3" s="92">
        <v>0</v>
      </c>
      <c r="K3" s="92" t="s">
        <v>0</v>
      </c>
      <c r="L3" s="92">
        <v>4</v>
      </c>
      <c r="M3" s="93">
        <v>495725</v>
      </c>
      <c r="N3" s="93">
        <v>492193</v>
      </c>
      <c r="O3" s="93">
        <v>492193</v>
      </c>
      <c r="P3" s="92">
        <v>0</v>
      </c>
      <c r="Q3" s="93">
        <v>495725</v>
      </c>
      <c r="R3" s="92">
        <v>0</v>
      </c>
      <c r="T3" s="92" t="s">
        <v>0</v>
      </c>
      <c r="U3" s="92">
        <v>4</v>
      </c>
      <c r="V3" s="93">
        <v>481795</v>
      </c>
      <c r="W3" s="93">
        <v>481795</v>
      </c>
      <c r="X3" s="93">
        <v>481795</v>
      </c>
      <c r="Y3" s="92">
        <v>0</v>
      </c>
      <c r="Z3" s="93">
        <v>481795</v>
      </c>
      <c r="AA3" s="92">
        <v>0</v>
      </c>
      <c r="AC3" s="92" t="s">
        <v>0</v>
      </c>
      <c r="AD3" s="92">
        <v>4</v>
      </c>
      <c r="AE3" s="93">
        <v>480804</v>
      </c>
      <c r="AF3" s="93">
        <v>480804</v>
      </c>
      <c r="AG3" s="93">
        <v>480804</v>
      </c>
      <c r="AH3" s="92">
        <v>0</v>
      </c>
      <c r="AI3" s="93">
        <v>480804</v>
      </c>
      <c r="AJ3" s="92">
        <v>0</v>
      </c>
      <c r="AL3" s="92" t="s">
        <v>0</v>
      </c>
      <c r="AM3" s="92">
        <v>6</v>
      </c>
      <c r="AN3" s="93">
        <v>491968</v>
      </c>
      <c r="AO3" s="93">
        <v>491968</v>
      </c>
      <c r="AP3" s="93">
        <v>491968</v>
      </c>
      <c r="AQ3" s="92">
        <v>0</v>
      </c>
      <c r="AR3" s="93">
        <v>491968</v>
      </c>
      <c r="AS3" s="92">
        <v>0</v>
      </c>
      <c r="AU3" s="92" t="s">
        <v>0</v>
      </c>
      <c r="AV3" s="92">
        <v>3</v>
      </c>
      <c r="AW3" s="93">
        <v>494400</v>
      </c>
      <c r="AX3" s="93">
        <v>494400</v>
      </c>
      <c r="AY3" s="93">
        <v>494400</v>
      </c>
      <c r="AZ3" s="92">
        <v>0</v>
      </c>
      <c r="BA3" s="93">
        <v>494400</v>
      </c>
      <c r="BB3" s="92">
        <v>0</v>
      </c>
      <c r="BD3" s="92" t="s">
        <v>0</v>
      </c>
      <c r="BE3" s="92">
        <v>5</v>
      </c>
      <c r="BF3" s="93">
        <v>490900</v>
      </c>
      <c r="BG3" s="93">
        <v>490900</v>
      </c>
      <c r="BH3" s="93">
        <v>490900</v>
      </c>
      <c r="BI3" s="92">
        <v>0</v>
      </c>
      <c r="BJ3" s="93">
        <v>490900</v>
      </c>
      <c r="BK3" s="92">
        <v>0</v>
      </c>
      <c r="BM3" s="92" t="s">
        <v>0</v>
      </c>
      <c r="BN3" s="92">
        <v>6</v>
      </c>
      <c r="BO3" s="93">
        <v>512100</v>
      </c>
      <c r="BP3" s="93">
        <v>512100</v>
      </c>
      <c r="BQ3" s="93">
        <v>512100</v>
      </c>
      <c r="BR3" s="92">
        <v>0</v>
      </c>
      <c r="BS3" s="93">
        <v>512100</v>
      </c>
      <c r="BT3" s="92">
        <v>0</v>
      </c>
      <c r="BV3" s="92" t="s">
        <v>0</v>
      </c>
      <c r="BW3" s="92">
        <v>6</v>
      </c>
      <c r="BX3" s="93">
        <v>547600</v>
      </c>
      <c r="BY3" s="93">
        <v>547600</v>
      </c>
      <c r="BZ3" s="93">
        <v>547600</v>
      </c>
      <c r="CA3" s="92">
        <v>0</v>
      </c>
      <c r="CB3" s="93">
        <v>547600</v>
      </c>
      <c r="CC3" s="92">
        <v>0</v>
      </c>
      <c r="CE3" s="92" t="s">
        <v>0</v>
      </c>
      <c r="CF3" s="92">
        <v>6</v>
      </c>
      <c r="CG3" s="93">
        <v>799400</v>
      </c>
      <c r="CH3" s="93">
        <v>799400</v>
      </c>
      <c r="CI3" s="93">
        <v>799400</v>
      </c>
      <c r="CJ3" s="92">
        <v>0</v>
      </c>
      <c r="CK3" s="93">
        <v>799400</v>
      </c>
      <c r="CL3" s="92">
        <v>0</v>
      </c>
      <c r="CN3" s="71" t="s">
        <v>0</v>
      </c>
      <c r="CO3" s="71">
        <v>8</v>
      </c>
      <c r="CP3" s="73">
        <v>916692</v>
      </c>
      <c r="CQ3" s="73">
        <v>916500</v>
      </c>
      <c r="CR3" s="73">
        <v>916500</v>
      </c>
      <c r="CS3" s="73">
        <v>0</v>
      </c>
      <c r="CT3" s="73">
        <v>916692</v>
      </c>
      <c r="CU3" s="73">
        <v>0</v>
      </c>
      <c r="CW3" s="92" t="s">
        <v>0</v>
      </c>
      <c r="CX3" s="92">
        <v>9</v>
      </c>
      <c r="CY3" s="93">
        <v>786632</v>
      </c>
      <c r="CZ3" s="93">
        <v>786400</v>
      </c>
      <c r="DA3" s="93">
        <v>786400</v>
      </c>
      <c r="DB3" s="92">
        <v>0</v>
      </c>
      <c r="DC3" s="93">
        <v>786632</v>
      </c>
      <c r="DD3" s="92">
        <v>0</v>
      </c>
      <c r="DF3" s="92" t="s">
        <v>0</v>
      </c>
      <c r="DG3" s="92">
        <v>8</v>
      </c>
      <c r="DH3" s="93">
        <v>810736</v>
      </c>
      <c r="DI3" s="93">
        <v>810200</v>
      </c>
      <c r="DJ3" s="93">
        <v>810200</v>
      </c>
      <c r="DK3" s="92">
        <v>0</v>
      </c>
      <c r="DL3" s="93">
        <v>810736</v>
      </c>
      <c r="DM3" s="92">
        <v>0</v>
      </c>
      <c r="DO3" s="129" t="s">
        <v>0</v>
      </c>
      <c r="DP3" s="129">
        <v>8</v>
      </c>
      <c r="DQ3" s="130">
        <v>809858</v>
      </c>
      <c r="DR3" s="130">
        <v>809500</v>
      </c>
      <c r="DS3" s="130">
        <v>809500</v>
      </c>
      <c r="DT3" s="129">
        <v>0</v>
      </c>
      <c r="DU3" s="130">
        <v>809858</v>
      </c>
      <c r="DV3" s="129">
        <v>0</v>
      </c>
      <c r="DX3" s="129" t="s">
        <v>0</v>
      </c>
      <c r="DY3" s="129">
        <v>9</v>
      </c>
      <c r="DZ3" s="130">
        <v>1187675</v>
      </c>
      <c r="EA3" s="130">
        <v>990200</v>
      </c>
      <c r="EB3" s="130">
        <v>990200</v>
      </c>
      <c r="EC3" s="129">
        <v>0</v>
      </c>
      <c r="ED3" s="130">
        <v>1187675</v>
      </c>
      <c r="EE3" s="129">
        <v>0</v>
      </c>
      <c r="EG3" s="129" t="s">
        <v>0</v>
      </c>
      <c r="EH3" s="142">
        <v>8</v>
      </c>
      <c r="EI3" s="134">
        <v>567991</v>
      </c>
      <c r="EJ3" s="134">
        <v>558500</v>
      </c>
      <c r="EK3" s="134">
        <v>558500</v>
      </c>
      <c r="EL3" s="133">
        <v>0</v>
      </c>
      <c r="EM3" s="134">
        <v>567991</v>
      </c>
      <c r="EN3" s="133">
        <v>0</v>
      </c>
      <c r="EP3" s="133" t="s">
        <v>0</v>
      </c>
      <c r="EQ3" s="133">
        <v>8</v>
      </c>
      <c r="ER3" s="134">
        <v>583000</v>
      </c>
      <c r="ES3" s="134">
        <v>583000</v>
      </c>
      <c r="ET3" s="134">
        <v>583000</v>
      </c>
      <c r="EU3" s="134">
        <v>0</v>
      </c>
      <c r="EV3" s="134">
        <v>583000</v>
      </c>
      <c r="EW3" s="134">
        <v>0</v>
      </c>
      <c r="EY3" s="133" t="s">
        <v>0</v>
      </c>
      <c r="EZ3" s="134">
        <v>10</v>
      </c>
      <c r="FA3" s="134">
        <v>612032</v>
      </c>
      <c r="FB3" s="134">
        <v>611500</v>
      </c>
      <c r="FC3" s="134">
        <v>611500</v>
      </c>
      <c r="FD3" s="134">
        <v>0</v>
      </c>
      <c r="FE3" s="134">
        <v>612032</v>
      </c>
      <c r="FF3" s="134">
        <v>0</v>
      </c>
      <c r="FH3" s="133" t="s">
        <v>0</v>
      </c>
      <c r="FI3" s="133">
        <v>10</v>
      </c>
      <c r="FJ3" s="134">
        <v>587600</v>
      </c>
      <c r="FK3" s="134">
        <v>587600</v>
      </c>
      <c r="FL3" s="134">
        <v>587600</v>
      </c>
      <c r="FM3" s="134">
        <v>0</v>
      </c>
      <c r="FN3" s="134">
        <v>587600</v>
      </c>
      <c r="FO3" s="134">
        <v>0</v>
      </c>
      <c r="FQ3" s="133" t="s">
        <v>0</v>
      </c>
      <c r="FR3" s="134">
        <v>12</v>
      </c>
      <c r="FS3" s="146">
        <v>601051</v>
      </c>
      <c r="FT3" s="146">
        <v>601000</v>
      </c>
      <c r="FU3" s="146">
        <v>601000</v>
      </c>
      <c r="FV3" s="146">
        <v>0</v>
      </c>
      <c r="FW3" s="146">
        <v>601051</v>
      </c>
      <c r="FX3" s="146">
        <v>0</v>
      </c>
      <c r="FZ3" s="133" t="s">
        <v>0</v>
      </c>
      <c r="GA3" s="134">
        <v>9</v>
      </c>
      <c r="GB3" s="134">
        <v>694000</v>
      </c>
      <c r="GC3" s="134">
        <v>694000</v>
      </c>
      <c r="GD3" s="134">
        <v>694000</v>
      </c>
      <c r="GE3" s="134">
        <v>0</v>
      </c>
      <c r="GF3" s="134">
        <v>694000</v>
      </c>
      <c r="GG3" s="134">
        <v>0</v>
      </c>
    </row>
    <row r="4" spans="1:189" x14ac:dyDescent="0.25">
      <c r="A4" s="81" t="s">
        <v>31</v>
      </c>
      <c r="B4" s="132" t="s">
        <v>97</v>
      </c>
      <c r="C4" s="92">
        <v>18</v>
      </c>
      <c r="D4" s="93">
        <v>289610</v>
      </c>
      <c r="E4" s="93">
        <v>271806</v>
      </c>
      <c r="F4" s="93">
        <v>344982</v>
      </c>
      <c r="G4" s="93">
        <v>17804</v>
      </c>
      <c r="H4" s="93">
        <v>289610</v>
      </c>
      <c r="I4" s="92">
        <v>0</v>
      </c>
      <c r="K4" s="132" t="s">
        <v>97</v>
      </c>
      <c r="L4" s="92">
        <v>16</v>
      </c>
      <c r="M4" s="93">
        <v>274601</v>
      </c>
      <c r="N4" s="93">
        <v>266202</v>
      </c>
      <c r="O4" s="93">
        <v>317623</v>
      </c>
      <c r="P4" s="93">
        <v>8399</v>
      </c>
      <c r="Q4" s="93">
        <v>274601</v>
      </c>
      <c r="R4" s="92">
        <v>0</v>
      </c>
      <c r="T4" s="132" t="s">
        <v>97</v>
      </c>
      <c r="U4" s="92">
        <v>18</v>
      </c>
      <c r="V4" s="93">
        <v>463991</v>
      </c>
      <c r="W4" s="93">
        <v>298682</v>
      </c>
      <c r="X4" s="93">
        <v>359512</v>
      </c>
      <c r="Y4" s="93">
        <v>165309</v>
      </c>
      <c r="Z4" s="93">
        <v>463991</v>
      </c>
      <c r="AA4" s="92">
        <v>0</v>
      </c>
      <c r="AC4" s="132" t="s">
        <v>97</v>
      </c>
      <c r="AD4" s="92">
        <v>17</v>
      </c>
      <c r="AE4" s="93">
        <v>234840</v>
      </c>
      <c r="AF4" s="93">
        <v>217378</v>
      </c>
      <c r="AG4" s="93">
        <v>338952</v>
      </c>
      <c r="AH4" s="93">
        <v>17462</v>
      </c>
      <c r="AI4" s="93">
        <v>234840</v>
      </c>
      <c r="AJ4" s="92">
        <v>0</v>
      </c>
      <c r="AL4" s="132" t="s">
        <v>97</v>
      </c>
      <c r="AM4" s="92">
        <v>13</v>
      </c>
      <c r="AN4" s="93">
        <v>211291</v>
      </c>
      <c r="AO4" s="93">
        <v>200492</v>
      </c>
      <c r="AP4" s="93">
        <v>308432</v>
      </c>
      <c r="AQ4" s="93">
        <v>10799</v>
      </c>
      <c r="AR4" s="93">
        <v>211291</v>
      </c>
      <c r="AS4" s="92">
        <v>0</v>
      </c>
      <c r="AU4" s="132" t="s">
        <v>97</v>
      </c>
      <c r="AV4" s="92">
        <v>12</v>
      </c>
      <c r="AW4" s="93">
        <v>201679</v>
      </c>
      <c r="AX4" s="93">
        <v>182200</v>
      </c>
      <c r="AY4" s="93">
        <v>302663</v>
      </c>
      <c r="AZ4" s="93">
        <v>19479</v>
      </c>
      <c r="BA4" s="93">
        <v>201679</v>
      </c>
      <c r="BB4" s="92">
        <v>0</v>
      </c>
      <c r="BD4" s="132" t="s">
        <v>97</v>
      </c>
      <c r="BE4" s="92">
        <v>10</v>
      </c>
      <c r="BF4" s="93">
        <v>176197</v>
      </c>
      <c r="BG4" s="93">
        <v>152199</v>
      </c>
      <c r="BH4" s="93">
        <v>225265</v>
      </c>
      <c r="BI4" s="93">
        <v>23998</v>
      </c>
      <c r="BJ4" s="93">
        <v>176197</v>
      </c>
      <c r="BK4" s="92">
        <v>0</v>
      </c>
      <c r="BM4" s="132" t="s">
        <v>97</v>
      </c>
      <c r="BN4" s="92">
        <v>12</v>
      </c>
      <c r="BO4" s="93">
        <v>163472</v>
      </c>
      <c r="BP4" s="93">
        <v>157421</v>
      </c>
      <c r="BQ4" s="93">
        <v>234929</v>
      </c>
      <c r="BR4" s="93">
        <v>6051</v>
      </c>
      <c r="BS4" s="93">
        <v>163472</v>
      </c>
      <c r="BT4" s="92">
        <v>0</v>
      </c>
      <c r="BV4" s="132" t="s">
        <v>97</v>
      </c>
      <c r="BW4" s="92">
        <v>10</v>
      </c>
      <c r="BX4" s="93">
        <v>202263</v>
      </c>
      <c r="BY4" s="93">
        <v>193608</v>
      </c>
      <c r="BZ4" s="93">
        <v>276522</v>
      </c>
      <c r="CA4" s="93">
        <v>8655</v>
      </c>
      <c r="CB4" s="93">
        <v>202263</v>
      </c>
      <c r="CC4" s="92">
        <v>0</v>
      </c>
      <c r="CE4" s="132" t="s">
        <v>97</v>
      </c>
      <c r="CF4" s="92">
        <v>7</v>
      </c>
      <c r="CG4" s="93">
        <v>210510</v>
      </c>
      <c r="CH4" s="93">
        <v>190782</v>
      </c>
      <c r="CI4" s="93">
        <v>266321</v>
      </c>
      <c r="CJ4" s="93">
        <v>19728</v>
      </c>
      <c r="CK4" s="93">
        <v>210510</v>
      </c>
      <c r="CL4" s="92">
        <v>0</v>
      </c>
      <c r="CN4" s="132" t="s">
        <v>97</v>
      </c>
      <c r="CO4" s="71">
        <v>14</v>
      </c>
      <c r="CP4" s="73">
        <v>305695</v>
      </c>
      <c r="CQ4" s="73">
        <v>279868</v>
      </c>
      <c r="CR4" s="73">
        <v>374926</v>
      </c>
      <c r="CS4" s="73">
        <v>25827</v>
      </c>
      <c r="CT4" s="73">
        <v>305695</v>
      </c>
      <c r="CU4" s="71">
        <v>0</v>
      </c>
      <c r="CW4" s="132" t="s">
        <v>97</v>
      </c>
      <c r="CX4" s="92">
        <v>18</v>
      </c>
      <c r="CY4" s="93">
        <v>347047</v>
      </c>
      <c r="CZ4" s="93">
        <v>301696</v>
      </c>
      <c r="DA4" s="93">
        <v>428515</v>
      </c>
      <c r="DB4" s="93">
        <v>45351</v>
      </c>
      <c r="DC4" s="93">
        <v>347047</v>
      </c>
      <c r="DD4" s="92">
        <v>0</v>
      </c>
      <c r="DF4" s="132" t="s">
        <v>97</v>
      </c>
      <c r="DG4" s="90">
        <v>18</v>
      </c>
      <c r="DH4" s="91">
        <v>354204</v>
      </c>
      <c r="DI4" s="91">
        <v>278927</v>
      </c>
      <c r="DJ4" s="91">
        <v>416089</v>
      </c>
      <c r="DK4" s="91">
        <v>75277</v>
      </c>
      <c r="DL4" s="91">
        <v>354204</v>
      </c>
      <c r="DM4" s="90">
        <v>0</v>
      </c>
      <c r="DO4" s="118" t="s">
        <v>97</v>
      </c>
      <c r="DP4" s="140">
        <v>18</v>
      </c>
      <c r="DQ4" s="138">
        <v>311068</v>
      </c>
      <c r="DR4" s="138">
        <v>235675</v>
      </c>
      <c r="DS4" s="138">
        <v>400508</v>
      </c>
      <c r="DT4" s="138">
        <v>75393</v>
      </c>
      <c r="DU4" s="138">
        <v>311068</v>
      </c>
      <c r="DV4" s="138">
        <v>0</v>
      </c>
      <c r="DX4" s="133" t="s">
        <v>97</v>
      </c>
      <c r="DY4" s="133">
        <v>15</v>
      </c>
      <c r="DZ4" s="134">
        <v>316966</v>
      </c>
      <c r="EA4" s="134">
        <v>247110</v>
      </c>
      <c r="EB4" s="134">
        <v>399037</v>
      </c>
      <c r="EC4" s="134">
        <v>69856</v>
      </c>
      <c r="ED4" s="134">
        <v>316966</v>
      </c>
      <c r="EE4" s="133">
        <v>0</v>
      </c>
      <c r="EG4" s="133" t="s">
        <v>97</v>
      </c>
      <c r="EH4" s="133">
        <v>16</v>
      </c>
      <c r="EI4" s="134">
        <v>431701</v>
      </c>
      <c r="EJ4" s="134">
        <v>377856</v>
      </c>
      <c r="EK4" s="134">
        <v>530391</v>
      </c>
      <c r="EL4" s="134">
        <v>53845</v>
      </c>
      <c r="EM4" s="134">
        <v>431701</v>
      </c>
      <c r="EN4" s="133">
        <v>0</v>
      </c>
      <c r="EP4" s="133" t="s">
        <v>97</v>
      </c>
      <c r="EQ4" s="133">
        <v>16</v>
      </c>
      <c r="ER4" s="134">
        <v>458943</v>
      </c>
      <c r="ES4" s="134">
        <v>410811</v>
      </c>
      <c r="ET4" s="134">
        <v>580154</v>
      </c>
      <c r="EU4" s="134">
        <v>48132</v>
      </c>
      <c r="EV4" s="134">
        <v>458943</v>
      </c>
      <c r="EW4" s="134">
        <v>0</v>
      </c>
      <c r="EY4" s="133" t="s">
        <v>97</v>
      </c>
      <c r="EZ4" s="134">
        <v>19</v>
      </c>
      <c r="FA4" s="134">
        <v>546638</v>
      </c>
      <c r="FB4" s="134">
        <v>476491</v>
      </c>
      <c r="FC4" s="134">
        <v>684646</v>
      </c>
      <c r="FD4" s="134">
        <v>70147</v>
      </c>
      <c r="FE4" s="134">
        <v>546638</v>
      </c>
      <c r="FF4" s="133">
        <v>0</v>
      </c>
      <c r="FH4" s="133" t="s">
        <v>97</v>
      </c>
      <c r="FJ4" s="134">
        <v>587325</v>
      </c>
      <c r="FK4" s="134">
        <v>548247</v>
      </c>
      <c r="FL4" s="134">
        <v>812432</v>
      </c>
      <c r="FM4" s="134">
        <v>39078</v>
      </c>
      <c r="FN4" s="134">
        <v>587325</v>
      </c>
      <c r="FO4" s="134">
        <v>0</v>
      </c>
      <c r="FQ4" s="133" t="s">
        <v>97</v>
      </c>
      <c r="FR4" s="134">
        <v>19</v>
      </c>
      <c r="FS4" s="146">
        <v>610253</v>
      </c>
      <c r="FT4" s="146">
        <v>536396</v>
      </c>
      <c r="FU4" s="146">
        <v>813064</v>
      </c>
      <c r="FV4" s="146">
        <v>73857</v>
      </c>
      <c r="FW4" s="146">
        <v>610253</v>
      </c>
      <c r="FX4" s="146">
        <v>0</v>
      </c>
      <c r="FZ4" s="133" t="s">
        <v>97</v>
      </c>
      <c r="GA4" s="134">
        <v>22</v>
      </c>
      <c r="GB4" s="134">
        <v>673442</v>
      </c>
      <c r="GC4" s="134">
        <v>594175</v>
      </c>
      <c r="GD4" s="134">
        <v>819038</v>
      </c>
      <c r="GE4" s="134">
        <v>79267</v>
      </c>
      <c r="GF4" s="134">
        <v>673442</v>
      </c>
      <c r="GG4" s="134">
        <v>0</v>
      </c>
    </row>
    <row r="5" spans="1:189" x14ac:dyDescent="0.25">
      <c r="A5" s="81" t="s">
        <v>145</v>
      </c>
      <c r="B5" s="89" t="s">
        <v>47</v>
      </c>
      <c r="C5" s="87">
        <v>1</v>
      </c>
      <c r="D5" s="87">
        <v>410</v>
      </c>
      <c r="E5" s="87">
        <v>400</v>
      </c>
      <c r="F5" s="87">
        <v>400</v>
      </c>
      <c r="G5" s="90">
        <v>0</v>
      </c>
      <c r="H5" s="90">
        <v>0</v>
      </c>
      <c r="I5" s="90">
        <v>410</v>
      </c>
      <c r="K5" s="94" t="s">
        <v>47</v>
      </c>
      <c r="L5" s="90">
        <v>1</v>
      </c>
      <c r="M5" s="90">
        <v>410</v>
      </c>
      <c r="N5" s="90">
        <v>410</v>
      </c>
      <c r="O5" s="90">
        <v>410</v>
      </c>
      <c r="P5" s="90">
        <v>0</v>
      </c>
      <c r="Q5" s="90">
        <v>0</v>
      </c>
      <c r="R5" s="90">
        <v>410</v>
      </c>
      <c r="T5" s="94" t="s">
        <v>47</v>
      </c>
      <c r="U5" s="90">
        <v>1</v>
      </c>
      <c r="V5" s="90">
        <v>410</v>
      </c>
      <c r="W5" s="90">
        <v>410</v>
      </c>
      <c r="X5" s="90">
        <v>420</v>
      </c>
      <c r="Y5" s="90">
        <v>0</v>
      </c>
      <c r="Z5" s="90">
        <v>0</v>
      </c>
      <c r="AA5" s="90">
        <v>410</v>
      </c>
      <c r="AC5" s="94" t="s">
        <v>47</v>
      </c>
      <c r="AD5" s="90">
        <v>1</v>
      </c>
      <c r="AE5" s="90">
        <v>410</v>
      </c>
      <c r="AF5" s="90">
        <v>410</v>
      </c>
      <c r="AG5" s="90">
        <v>420</v>
      </c>
      <c r="AH5" s="90">
        <v>0</v>
      </c>
      <c r="AI5" s="90">
        <v>0</v>
      </c>
      <c r="AJ5" s="90">
        <v>410</v>
      </c>
      <c r="AL5" s="94" t="s">
        <v>47</v>
      </c>
      <c r="AM5" s="90">
        <v>1</v>
      </c>
      <c r="AN5" s="90">
        <v>410</v>
      </c>
      <c r="AO5" s="90">
        <v>410</v>
      </c>
      <c r="AP5" s="90">
        <v>420</v>
      </c>
      <c r="AQ5" s="90">
        <v>0</v>
      </c>
      <c r="AR5" s="90">
        <v>0</v>
      </c>
      <c r="AS5" s="90">
        <v>410</v>
      </c>
      <c r="AU5" s="94" t="s">
        <v>47</v>
      </c>
      <c r="AV5" s="90">
        <v>1</v>
      </c>
      <c r="AW5" s="90">
        <v>410</v>
      </c>
      <c r="AX5" s="90">
        <v>410</v>
      </c>
      <c r="AY5" s="90">
        <v>420</v>
      </c>
      <c r="AZ5" s="90">
        <v>0</v>
      </c>
      <c r="BA5" s="90">
        <v>0</v>
      </c>
      <c r="BB5" s="90">
        <v>410</v>
      </c>
      <c r="BD5" s="89" t="s">
        <v>47</v>
      </c>
      <c r="BE5" s="87">
        <v>1</v>
      </c>
      <c r="BF5" s="87">
        <v>410</v>
      </c>
      <c r="BG5" s="87">
        <v>410</v>
      </c>
      <c r="BH5" s="87">
        <v>420</v>
      </c>
      <c r="BI5" s="87">
        <v>0</v>
      </c>
      <c r="BJ5" s="87">
        <v>0</v>
      </c>
      <c r="BK5" s="87">
        <v>410</v>
      </c>
      <c r="BM5" s="94" t="s">
        <v>47</v>
      </c>
      <c r="BN5" s="90">
        <v>1</v>
      </c>
      <c r="BO5" s="90">
        <v>410</v>
      </c>
      <c r="BP5" s="90">
        <v>410</v>
      </c>
      <c r="BQ5" s="90">
        <v>420</v>
      </c>
      <c r="BR5" s="90">
        <v>0</v>
      </c>
      <c r="BS5" s="90">
        <v>0</v>
      </c>
      <c r="BT5" s="90">
        <v>410</v>
      </c>
      <c r="BV5" s="94" t="s">
        <v>47</v>
      </c>
      <c r="BW5" s="90">
        <v>1</v>
      </c>
      <c r="BX5" s="90">
        <v>410</v>
      </c>
      <c r="BY5" s="90">
        <v>410</v>
      </c>
      <c r="BZ5" s="90">
        <v>420</v>
      </c>
      <c r="CA5" s="90">
        <v>0</v>
      </c>
      <c r="CB5" s="90">
        <v>0</v>
      </c>
      <c r="CC5" s="90">
        <v>410</v>
      </c>
      <c r="CE5" s="94" t="s">
        <v>47</v>
      </c>
      <c r="CF5" s="90">
        <v>1</v>
      </c>
      <c r="CG5" s="90">
        <v>410</v>
      </c>
      <c r="CH5" s="90">
        <v>410</v>
      </c>
      <c r="CI5" s="90">
        <v>420</v>
      </c>
      <c r="CJ5" s="90">
        <v>0</v>
      </c>
      <c r="CK5" s="90">
        <v>0</v>
      </c>
      <c r="CL5" s="90">
        <v>410</v>
      </c>
      <c r="CN5" s="94" t="s">
        <v>47</v>
      </c>
      <c r="CO5" s="90">
        <v>1</v>
      </c>
      <c r="CP5" s="90">
        <v>410</v>
      </c>
      <c r="CQ5" s="90">
        <v>410</v>
      </c>
      <c r="CR5" s="90">
        <v>420</v>
      </c>
      <c r="CS5" s="90">
        <v>0</v>
      </c>
      <c r="CT5" s="90">
        <v>0</v>
      </c>
      <c r="CU5" s="90">
        <v>410</v>
      </c>
      <c r="CW5" s="94" t="s">
        <v>47</v>
      </c>
      <c r="CX5" s="90">
        <v>1</v>
      </c>
      <c r="CY5" s="90">
        <v>410</v>
      </c>
      <c r="CZ5" s="90">
        <v>410</v>
      </c>
      <c r="DA5" s="90">
        <v>420</v>
      </c>
      <c r="DB5" s="90">
        <v>0</v>
      </c>
      <c r="DC5" s="90">
        <v>0</v>
      </c>
      <c r="DD5" s="90">
        <v>410</v>
      </c>
      <c r="DF5" s="94" t="s">
        <v>47</v>
      </c>
      <c r="DG5" s="90">
        <v>1</v>
      </c>
      <c r="DH5" s="90">
        <v>410</v>
      </c>
      <c r="DI5" s="90">
        <v>410</v>
      </c>
      <c r="DJ5" s="90">
        <v>420</v>
      </c>
      <c r="DK5" s="90">
        <v>0</v>
      </c>
      <c r="DL5" s="90">
        <v>0</v>
      </c>
      <c r="DM5" s="90">
        <v>410</v>
      </c>
      <c r="DO5" s="131" t="s">
        <v>47</v>
      </c>
      <c r="DP5" s="133">
        <v>1</v>
      </c>
      <c r="DQ5" s="133">
        <v>410</v>
      </c>
      <c r="DR5" s="133">
        <v>410</v>
      </c>
      <c r="DS5" s="133">
        <v>420</v>
      </c>
      <c r="DT5" s="133">
        <v>0</v>
      </c>
      <c r="DU5" s="133">
        <v>0</v>
      </c>
      <c r="DV5" s="133">
        <v>410</v>
      </c>
      <c r="DX5" s="131" t="s">
        <v>47</v>
      </c>
      <c r="DY5" s="133">
        <v>1</v>
      </c>
      <c r="DZ5" s="133">
        <v>410</v>
      </c>
      <c r="EA5" s="133">
        <v>410</v>
      </c>
      <c r="EB5" s="133">
        <v>420</v>
      </c>
      <c r="EC5" s="133">
        <v>0</v>
      </c>
      <c r="ED5" s="133">
        <v>0</v>
      </c>
      <c r="EE5" s="133">
        <v>410</v>
      </c>
      <c r="EG5" s="131" t="s">
        <v>47</v>
      </c>
      <c r="EH5" s="133">
        <v>1</v>
      </c>
      <c r="EI5" s="133">
        <v>410</v>
      </c>
      <c r="EJ5" s="133">
        <v>410</v>
      </c>
      <c r="EK5" s="133">
        <v>420</v>
      </c>
      <c r="EL5" s="133">
        <v>0</v>
      </c>
      <c r="EM5" s="133">
        <v>0</v>
      </c>
      <c r="EN5" s="133">
        <v>410</v>
      </c>
      <c r="EP5" s="131" t="s">
        <v>47</v>
      </c>
      <c r="EQ5" s="133">
        <v>1</v>
      </c>
      <c r="ER5" s="133">
        <v>410</v>
      </c>
      <c r="ES5" s="133">
        <v>410</v>
      </c>
      <c r="ET5" s="133">
        <v>420</v>
      </c>
      <c r="EU5" s="133">
        <v>0</v>
      </c>
      <c r="EV5" s="133">
        <v>0</v>
      </c>
      <c r="EW5" s="133">
        <v>410</v>
      </c>
      <c r="EY5" s="131" t="s">
        <v>47</v>
      </c>
      <c r="EZ5" s="133">
        <v>1</v>
      </c>
      <c r="FA5" s="133">
        <v>410</v>
      </c>
      <c r="FB5" s="133">
        <v>410</v>
      </c>
      <c r="FC5" s="133">
        <v>420</v>
      </c>
      <c r="FD5" s="133">
        <v>0</v>
      </c>
      <c r="FE5" s="133">
        <v>0</v>
      </c>
      <c r="FF5" s="133">
        <v>410</v>
      </c>
      <c r="FH5" s="131" t="s">
        <v>47</v>
      </c>
      <c r="FI5" s="133">
        <v>1</v>
      </c>
      <c r="FJ5" s="133">
        <v>410</v>
      </c>
      <c r="FK5" s="133">
        <v>410</v>
      </c>
      <c r="FL5" s="133">
        <v>420</v>
      </c>
      <c r="FM5" s="133">
        <v>0</v>
      </c>
      <c r="FN5" s="133">
        <v>0</v>
      </c>
      <c r="FO5" s="133">
        <v>410</v>
      </c>
      <c r="FQ5" s="131" t="s">
        <v>47</v>
      </c>
      <c r="FR5" s="133">
        <v>1</v>
      </c>
      <c r="FS5" s="4">
        <v>410</v>
      </c>
      <c r="FT5" s="4">
        <v>410</v>
      </c>
      <c r="FU5" s="4">
        <v>420</v>
      </c>
      <c r="FV5" s="145">
        <v>0</v>
      </c>
      <c r="FW5" s="145">
        <v>0</v>
      </c>
      <c r="FX5" s="145">
        <v>410</v>
      </c>
      <c r="FZ5" s="131" t="s">
        <v>47</v>
      </c>
      <c r="GA5" s="133">
        <v>1</v>
      </c>
      <c r="GB5" s="133">
        <v>410</v>
      </c>
      <c r="GC5" s="133">
        <v>410</v>
      </c>
      <c r="GD5" s="133">
        <v>420</v>
      </c>
      <c r="GE5" s="133">
        <v>0</v>
      </c>
      <c r="GF5" s="133">
        <v>0</v>
      </c>
      <c r="GG5" s="133">
        <v>410</v>
      </c>
    </row>
    <row r="6" spans="1:189" x14ac:dyDescent="0.25">
      <c r="A6" s="81" t="s">
        <v>138</v>
      </c>
      <c r="B6" s="89" t="s">
        <v>48</v>
      </c>
      <c r="C6" s="87">
        <v>2</v>
      </c>
      <c r="D6" s="87">
        <v>0</v>
      </c>
      <c r="E6" s="87">
        <v>0</v>
      </c>
      <c r="F6" s="87">
        <v>0</v>
      </c>
      <c r="G6" s="90">
        <v>0</v>
      </c>
      <c r="H6" s="90">
        <v>0</v>
      </c>
      <c r="I6" s="90">
        <v>0</v>
      </c>
      <c r="K6" s="94" t="s">
        <v>48</v>
      </c>
      <c r="L6" s="90">
        <v>2</v>
      </c>
      <c r="M6" s="90">
        <v>0</v>
      </c>
      <c r="N6" s="90">
        <v>0</v>
      </c>
      <c r="O6" s="90">
        <v>0</v>
      </c>
      <c r="P6" s="90">
        <v>0</v>
      </c>
      <c r="Q6" s="90">
        <v>0</v>
      </c>
      <c r="R6" s="90">
        <v>0</v>
      </c>
      <c r="T6" s="94" t="s">
        <v>49</v>
      </c>
      <c r="U6" s="90">
        <v>2</v>
      </c>
      <c r="V6" s="90">
        <v>710</v>
      </c>
      <c r="W6" s="90">
        <v>570</v>
      </c>
      <c r="X6" s="90">
        <v>570</v>
      </c>
      <c r="Y6" s="90">
        <v>0</v>
      </c>
      <c r="Z6" s="90">
        <v>0</v>
      </c>
      <c r="AA6" s="90">
        <v>710</v>
      </c>
      <c r="AC6" s="94" t="s">
        <v>49</v>
      </c>
      <c r="AD6" s="90">
        <v>2</v>
      </c>
      <c r="AE6" s="90">
        <v>600</v>
      </c>
      <c r="AF6" s="90">
        <v>570</v>
      </c>
      <c r="AG6" s="90">
        <v>580</v>
      </c>
      <c r="AH6" s="90">
        <v>0</v>
      </c>
      <c r="AI6" s="90">
        <v>0</v>
      </c>
      <c r="AJ6" s="90">
        <v>600</v>
      </c>
      <c r="AL6" s="94" t="s">
        <v>49</v>
      </c>
      <c r="AM6" s="90">
        <v>2</v>
      </c>
      <c r="AN6" s="90">
        <v>600</v>
      </c>
      <c r="AO6" s="90">
        <v>580</v>
      </c>
      <c r="AP6" s="90">
        <v>590</v>
      </c>
      <c r="AQ6" s="90">
        <v>0</v>
      </c>
      <c r="AR6" s="90">
        <v>0</v>
      </c>
      <c r="AS6" s="90">
        <v>600</v>
      </c>
      <c r="AU6" s="94" t="s">
        <v>49</v>
      </c>
      <c r="AV6" s="90">
        <v>2</v>
      </c>
      <c r="AW6" s="90">
        <v>600</v>
      </c>
      <c r="AX6" s="90">
        <v>590</v>
      </c>
      <c r="AY6" s="90">
        <v>600</v>
      </c>
      <c r="AZ6" s="90">
        <v>0</v>
      </c>
      <c r="BA6" s="90">
        <v>0</v>
      </c>
      <c r="BB6" s="90">
        <v>600</v>
      </c>
      <c r="BD6" s="89" t="s">
        <v>49</v>
      </c>
      <c r="BE6" s="87">
        <v>2</v>
      </c>
      <c r="BF6" s="87">
        <v>600</v>
      </c>
      <c r="BG6" s="87">
        <v>600</v>
      </c>
      <c r="BH6" s="87">
        <v>610</v>
      </c>
      <c r="BI6" s="87">
        <v>0</v>
      </c>
      <c r="BJ6" s="87">
        <v>0</v>
      </c>
      <c r="BK6" s="87">
        <v>600</v>
      </c>
      <c r="BM6" s="94" t="s">
        <v>49</v>
      </c>
      <c r="BN6" s="90">
        <v>2</v>
      </c>
      <c r="BO6" s="90">
        <v>600</v>
      </c>
      <c r="BP6" s="90">
        <v>600</v>
      </c>
      <c r="BQ6" s="90">
        <v>620</v>
      </c>
      <c r="BR6" s="90">
        <v>0</v>
      </c>
      <c r="BS6" s="90">
        <v>0</v>
      </c>
      <c r="BT6" s="90">
        <v>600</v>
      </c>
      <c r="BV6" s="94" t="s">
        <v>49</v>
      </c>
      <c r="BW6" s="90">
        <v>2</v>
      </c>
      <c r="BX6" s="91">
        <v>1340</v>
      </c>
      <c r="BY6" s="90">
        <v>610</v>
      </c>
      <c r="BZ6" s="90">
        <v>620</v>
      </c>
      <c r="CA6" s="90">
        <v>0</v>
      </c>
      <c r="CB6" s="90">
        <v>0</v>
      </c>
      <c r="CC6" s="91">
        <v>1340</v>
      </c>
      <c r="CE6" s="94" t="s">
        <v>48</v>
      </c>
      <c r="CF6" s="90">
        <v>1</v>
      </c>
      <c r="CG6" s="90">
        <v>0</v>
      </c>
      <c r="CH6" s="90">
        <v>0</v>
      </c>
      <c r="CI6" s="90">
        <v>0</v>
      </c>
      <c r="CJ6" s="90">
        <v>0</v>
      </c>
      <c r="CK6" s="90">
        <v>0</v>
      </c>
      <c r="CL6" s="90">
        <v>0</v>
      </c>
      <c r="CN6" s="94" t="s">
        <v>57</v>
      </c>
      <c r="CO6" s="90">
        <v>1</v>
      </c>
      <c r="CP6" s="90">
        <v>0</v>
      </c>
      <c r="CQ6" s="90">
        <v>0</v>
      </c>
      <c r="CR6" s="90">
        <v>0</v>
      </c>
      <c r="CS6" s="90">
        <v>0</v>
      </c>
      <c r="CT6" s="90">
        <v>0</v>
      </c>
      <c r="CU6" s="90">
        <v>0</v>
      </c>
      <c r="CW6" s="94" t="s">
        <v>57</v>
      </c>
      <c r="CX6" s="90">
        <v>1</v>
      </c>
      <c r="CY6" s="90">
        <v>0</v>
      </c>
      <c r="CZ6" s="90">
        <v>0</v>
      </c>
      <c r="DA6" s="90">
        <v>0</v>
      </c>
      <c r="DB6" s="90">
        <v>0</v>
      </c>
      <c r="DC6" s="90">
        <v>0</v>
      </c>
      <c r="DD6" s="90">
        <v>0</v>
      </c>
      <c r="DF6" s="94" t="s">
        <v>48</v>
      </c>
      <c r="DG6" s="90">
        <v>1</v>
      </c>
      <c r="DH6" s="90">
        <v>0</v>
      </c>
      <c r="DI6" s="90">
        <v>0</v>
      </c>
      <c r="DJ6" s="90">
        <v>0</v>
      </c>
      <c r="DK6" s="90">
        <v>0</v>
      </c>
      <c r="DL6" s="90">
        <v>0</v>
      </c>
      <c r="DM6" s="90">
        <v>0</v>
      </c>
      <c r="DO6" s="131" t="s">
        <v>48</v>
      </c>
      <c r="DP6" s="133">
        <v>1</v>
      </c>
      <c r="DQ6" s="133">
        <v>0</v>
      </c>
      <c r="DR6" s="133">
        <v>0</v>
      </c>
      <c r="DS6" s="133">
        <v>0</v>
      </c>
      <c r="DT6" s="133">
        <v>0</v>
      </c>
      <c r="DU6" s="133">
        <v>0</v>
      </c>
      <c r="DV6" s="133">
        <v>0</v>
      </c>
      <c r="DX6" s="131" t="s">
        <v>48</v>
      </c>
      <c r="DY6" s="133">
        <v>1</v>
      </c>
      <c r="DZ6" s="133">
        <v>0</v>
      </c>
      <c r="EA6" s="133">
        <v>0</v>
      </c>
      <c r="EB6" s="133">
        <v>0</v>
      </c>
      <c r="EC6" s="133">
        <v>0</v>
      </c>
      <c r="ED6" s="133">
        <v>0</v>
      </c>
      <c r="EE6" s="133">
        <v>0</v>
      </c>
      <c r="EG6" s="131" t="s">
        <v>49</v>
      </c>
      <c r="EH6" s="133">
        <v>7</v>
      </c>
      <c r="EI6" s="134">
        <v>16630</v>
      </c>
      <c r="EJ6" s="134">
        <v>8480</v>
      </c>
      <c r="EK6" s="134">
        <v>11650</v>
      </c>
      <c r="EL6" s="133">
        <v>0</v>
      </c>
      <c r="EM6" s="133">
        <v>0</v>
      </c>
      <c r="EN6" s="134">
        <v>16630</v>
      </c>
      <c r="EP6" s="131" t="s">
        <v>49</v>
      </c>
      <c r="EQ6" s="133">
        <v>7</v>
      </c>
      <c r="ER6" s="134">
        <v>16630</v>
      </c>
      <c r="ES6" s="134">
        <v>8550</v>
      </c>
      <c r="ET6" s="134">
        <v>11720</v>
      </c>
      <c r="EU6" s="133">
        <v>0</v>
      </c>
      <c r="EV6" s="133">
        <v>0</v>
      </c>
      <c r="EW6" s="134">
        <v>16630</v>
      </c>
      <c r="EY6" s="131" t="s">
        <v>49</v>
      </c>
      <c r="EZ6" s="133">
        <v>7</v>
      </c>
      <c r="FA6" s="134">
        <v>16630</v>
      </c>
      <c r="FB6" s="134">
        <v>8620</v>
      </c>
      <c r="FC6" s="134">
        <v>11790</v>
      </c>
      <c r="FD6" s="133">
        <v>0</v>
      </c>
      <c r="FE6" s="133">
        <v>0</v>
      </c>
      <c r="FF6" s="134">
        <v>16630</v>
      </c>
      <c r="FH6" s="131" t="s">
        <v>49</v>
      </c>
      <c r="FI6" s="133">
        <v>6</v>
      </c>
      <c r="FJ6" s="134">
        <v>10330</v>
      </c>
      <c r="FK6" s="134">
        <v>6370</v>
      </c>
      <c r="FL6" s="134">
        <v>9540</v>
      </c>
      <c r="FM6" s="133">
        <v>0</v>
      </c>
      <c r="FN6" s="133">
        <v>0</v>
      </c>
      <c r="FO6" s="134">
        <v>10330</v>
      </c>
      <c r="FQ6" s="131" t="s">
        <v>49</v>
      </c>
      <c r="FR6" s="133">
        <v>6</v>
      </c>
      <c r="FS6" s="144">
        <v>10330</v>
      </c>
      <c r="FT6" s="144">
        <v>6380</v>
      </c>
      <c r="FU6" s="144">
        <v>9550</v>
      </c>
      <c r="FV6" s="145">
        <v>0</v>
      </c>
      <c r="FW6" s="145">
        <v>0</v>
      </c>
      <c r="FX6" s="146">
        <v>10330</v>
      </c>
      <c r="FZ6" s="131" t="s">
        <v>49</v>
      </c>
      <c r="GA6" s="133">
        <v>6</v>
      </c>
      <c r="GB6" s="134">
        <v>10330</v>
      </c>
      <c r="GC6" s="134">
        <v>6390</v>
      </c>
      <c r="GD6" s="134">
        <v>9560</v>
      </c>
      <c r="GE6" s="133">
        <v>0</v>
      </c>
      <c r="GF6" s="133">
        <v>0</v>
      </c>
      <c r="GG6" s="134">
        <v>10330</v>
      </c>
    </row>
    <row r="7" spans="1:189" x14ac:dyDescent="0.25">
      <c r="A7" s="81" t="s">
        <v>145</v>
      </c>
      <c r="B7" s="89" t="s">
        <v>49</v>
      </c>
      <c r="C7" s="87">
        <v>1</v>
      </c>
      <c r="D7" s="87">
        <v>500</v>
      </c>
      <c r="E7" s="87">
        <v>440</v>
      </c>
      <c r="F7" s="87">
        <v>440</v>
      </c>
      <c r="G7" s="90">
        <v>0</v>
      </c>
      <c r="H7" s="90">
        <v>0</v>
      </c>
      <c r="I7" s="90">
        <v>500</v>
      </c>
      <c r="K7" s="94" t="s">
        <v>49</v>
      </c>
      <c r="L7" s="90">
        <v>2</v>
      </c>
      <c r="M7" s="90">
        <v>710</v>
      </c>
      <c r="N7" s="90">
        <v>560</v>
      </c>
      <c r="O7" s="90">
        <v>560</v>
      </c>
      <c r="P7" s="90">
        <v>0</v>
      </c>
      <c r="Q7" s="90">
        <v>0</v>
      </c>
      <c r="R7" s="90">
        <v>710</v>
      </c>
      <c r="T7" s="94" t="s">
        <v>50</v>
      </c>
      <c r="U7" s="90">
        <v>1</v>
      </c>
      <c r="V7" s="91">
        <v>137010</v>
      </c>
      <c r="W7" s="91">
        <v>54770</v>
      </c>
      <c r="X7" s="91">
        <v>56410</v>
      </c>
      <c r="Y7" s="91">
        <v>82240</v>
      </c>
      <c r="Z7" s="91">
        <v>104770</v>
      </c>
      <c r="AA7" s="91">
        <v>32240</v>
      </c>
      <c r="AC7" s="94" t="s">
        <v>50</v>
      </c>
      <c r="AD7" s="90">
        <v>1</v>
      </c>
      <c r="AE7" s="91">
        <v>140510</v>
      </c>
      <c r="AF7" s="91">
        <v>54770</v>
      </c>
      <c r="AG7" s="91">
        <v>56410</v>
      </c>
      <c r="AH7" s="91">
        <v>85740</v>
      </c>
      <c r="AI7" s="91">
        <v>113610</v>
      </c>
      <c r="AJ7" s="91">
        <v>26900</v>
      </c>
      <c r="AL7" s="94" t="s">
        <v>50</v>
      </c>
      <c r="AM7" s="90">
        <v>1</v>
      </c>
      <c r="AN7" s="91">
        <v>148330</v>
      </c>
      <c r="AO7" s="91">
        <v>54770</v>
      </c>
      <c r="AP7" s="91">
        <v>56410</v>
      </c>
      <c r="AQ7" s="91">
        <v>93560</v>
      </c>
      <c r="AR7" s="91">
        <v>121380</v>
      </c>
      <c r="AS7" s="91">
        <v>26950</v>
      </c>
      <c r="AU7" s="94" t="s">
        <v>50</v>
      </c>
      <c r="AV7" s="90">
        <v>1</v>
      </c>
      <c r="AW7" s="91">
        <v>152690</v>
      </c>
      <c r="AX7" s="91">
        <v>54770</v>
      </c>
      <c r="AY7" s="91">
        <v>56410</v>
      </c>
      <c r="AZ7" s="91">
        <v>97920</v>
      </c>
      <c r="BA7" s="91">
        <v>125060</v>
      </c>
      <c r="BB7" s="91">
        <v>27630</v>
      </c>
      <c r="BD7" s="89" t="s">
        <v>50</v>
      </c>
      <c r="BE7" s="87">
        <v>1</v>
      </c>
      <c r="BF7" s="88">
        <v>190960</v>
      </c>
      <c r="BG7" s="88">
        <v>54770</v>
      </c>
      <c r="BH7" s="88">
        <v>56410</v>
      </c>
      <c r="BI7" s="88">
        <v>136190</v>
      </c>
      <c r="BJ7" s="88">
        <v>157860</v>
      </c>
      <c r="BK7" s="88">
        <v>33100</v>
      </c>
      <c r="BM7" s="94" t="s">
        <v>50</v>
      </c>
      <c r="BN7" s="90">
        <v>1</v>
      </c>
      <c r="BO7" s="91">
        <v>190720</v>
      </c>
      <c r="BP7" s="91">
        <v>54770</v>
      </c>
      <c r="BQ7" s="91">
        <v>56410</v>
      </c>
      <c r="BR7" s="91">
        <v>135950</v>
      </c>
      <c r="BS7" s="91">
        <v>157120</v>
      </c>
      <c r="BT7" s="91">
        <v>33600</v>
      </c>
      <c r="BV7" s="94" t="s">
        <v>50</v>
      </c>
      <c r="BW7" s="90">
        <v>1</v>
      </c>
      <c r="BX7" s="91">
        <v>178920</v>
      </c>
      <c r="BY7" s="91">
        <v>54770</v>
      </c>
      <c r="BZ7" s="91">
        <v>56410</v>
      </c>
      <c r="CA7" s="91">
        <v>124150</v>
      </c>
      <c r="CB7" s="91">
        <v>138370</v>
      </c>
      <c r="CC7" s="91">
        <v>40550</v>
      </c>
      <c r="CE7" s="94" t="s">
        <v>49</v>
      </c>
      <c r="CF7" s="90">
        <v>5</v>
      </c>
      <c r="CG7" s="91">
        <v>16990</v>
      </c>
      <c r="CH7" s="91">
        <v>6030</v>
      </c>
      <c r="CI7" s="91">
        <v>9150</v>
      </c>
      <c r="CJ7" s="90">
        <v>0</v>
      </c>
      <c r="CK7" s="90">
        <v>0</v>
      </c>
      <c r="CL7" s="91">
        <v>16990</v>
      </c>
      <c r="CN7" s="94" t="s">
        <v>49</v>
      </c>
      <c r="CO7" s="90">
        <v>5</v>
      </c>
      <c r="CP7" s="91">
        <v>12790</v>
      </c>
      <c r="CQ7" s="91">
        <v>6090</v>
      </c>
      <c r="CR7" s="91">
        <v>9210</v>
      </c>
      <c r="CS7" s="90">
        <v>0</v>
      </c>
      <c r="CT7" s="90">
        <v>0</v>
      </c>
      <c r="CU7" s="91">
        <v>12790</v>
      </c>
      <c r="CW7" s="94" t="s">
        <v>49</v>
      </c>
      <c r="CX7" s="90">
        <v>7</v>
      </c>
      <c r="CY7" s="91">
        <v>16630</v>
      </c>
      <c r="CZ7" s="91">
        <v>8160</v>
      </c>
      <c r="DA7" s="91">
        <v>11280</v>
      </c>
      <c r="DB7" s="90">
        <v>0</v>
      </c>
      <c r="DC7" s="90">
        <v>0</v>
      </c>
      <c r="DD7" s="91">
        <v>16630</v>
      </c>
      <c r="DF7" s="94" t="s">
        <v>49</v>
      </c>
      <c r="DG7" s="90">
        <v>7</v>
      </c>
      <c r="DH7" s="91">
        <v>16630</v>
      </c>
      <c r="DI7" s="91">
        <v>8270</v>
      </c>
      <c r="DJ7" s="91">
        <v>11390</v>
      </c>
      <c r="DK7" s="90">
        <v>0</v>
      </c>
      <c r="DL7" s="90">
        <v>0</v>
      </c>
      <c r="DM7" s="91">
        <v>16630</v>
      </c>
      <c r="DO7" s="131" t="s">
        <v>49</v>
      </c>
      <c r="DP7" s="133">
        <v>7</v>
      </c>
      <c r="DQ7" s="134">
        <v>16630</v>
      </c>
      <c r="DR7" s="134">
        <v>8340</v>
      </c>
      <c r="DS7" s="134">
        <v>11500</v>
      </c>
      <c r="DT7" s="133">
        <v>0</v>
      </c>
      <c r="DU7" s="133">
        <v>0</v>
      </c>
      <c r="DV7" s="134">
        <v>16630</v>
      </c>
      <c r="DX7" s="131" t="s">
        <v>49</v>
      </c>
      <c r="DY7" s="133">
        <v>7</v>
      </c>
      <c r="DZ7" s="134">
        <v>16630</v>
      </c>
      <c r="EA7" s="134">
        <v>8410</v>
      </c>
      <c r="EB7" s="134">
        <v>11580</v>
      </c>
      <c r="EC7" s="133">
        <v>0</v>
      </c>
      <c r="ED7" s="133">
        <v>0</v>
      </c>
      <c r="EE7" s="134">
        <v>16630</v>
      </c>
      <c r="EG7" s="131" t="s">
        <v>54</v>
      </c>
      <c r="EH7" s="133">
        <v>5</v>
      </c>
      <c r="EI7" s="134">
        <v>60430</v>
      </c>
      <c r="EJ7" s="134">
        <v>53880</v>
      </c>
      <c r="EK7" s="134">
        <v>64780</v>
      </c>
      <c r="EL7" s="134">
        <v>6550</v>
      </c>
      <c r="EM7" s="134">
        <v>60430</v>
      </c>
      <c r="EN7" s="133">
        <v>0</v>
      </c>
      <c r="EP7" s="131" t="s">
        <v>54</v>
      </c>
      <c r="EQ7" s="133">
        <v>6</v>
      </c>
      <c r="ER7" s="134">
        <v>76050</v>
      </c>
      <c r="ES7" s="134">
        <v>65900</v>
      </c>
      <c r="ET7" s="134">
        <v>72970</v>
      </c>
      <c r="EU7" s="134">
        <v>3770</v>
      </c>
      <c r="EV7" s="134">
        <v>76050</v>
      </c>
      <c r="EW7" s="133">
        <v>0</v>
      </c>
      <c r="EY7" s="131" t="s">
        <v>54</v>
      </c>
      <c r="EZ7" s="133">
        <v>6</v>
      </c>
      <c r="FA7" s="134">
        <v>145660</v>
      </c>
      <c r="FB7" s="134">
        <v>118990</v>
      </c>
      <c r="FC7" s="134">
        <v>129850</v>
      </c>
      <c r="FD7" s="134">
        <v>3770</v>
      </c>
      <c r="FE7" s="134">
        <v>145660</v>
      </c>
      <c r="FF7" s="133">
        <v>0</v>
      </c>
      <c r="FH7" s="131" t="s">
        <v>54</v>
      </c>
      <c r="FI7" s="133">
        <v>6</v>
      </c>
      <c r="FJ7" s="134">
        <v>253650</v>
      </c>
      <c r="FK7" s="134">
        <v>118610</v>
      </c>
      <c r="FL7" s="134">
        <v>118610</v>
      </c>
      <c r="FM7" s="134">
        <v>22020</v>
      </c>
      <c r="FN7" s="134">
        <v>253650</v>
      </c>
      <c r="FO7" s="133">
        <v>0</v>
      </c>
      <c r="FQ7" s="131" t="s">
        <v>54</v>
      </c>
      <c r="FR7" s="133">
        <v>7</v>
      </c>
      <c r="FS7" s="144">
        <v>353160</v>
      </c>
      <c r="FT7" s="144">
        <v>146440</v>
      </c>
      <c r="FU7" s="144">
        <v>160340</v>
      </c>
      <c r="FV7" s="145">
        <v>0</v>
      </c>
      <c r="FW7" s="146">
        <v>353160</v>
      </c>
      <c r="FX7" s="145">
        <v>0</v>
      </c>
      <c r="FZ7" s="131" t="s">
        <v>54</v>
      </c>
      <c r="GA7" s="133">
        <v>7</v>
      </c>
      <c r="GB7" s="134">
        <v>406510</v>
      </c>
      <c r="GC7" s="134">
        <v>150800</v>
      </c>
      <c r="GD7" s="134">
        <v>165110</v>
      </c>
      <c r="GE7" s="133">
        <v>0</v>
      </c>
      <c r="GF7" s="134">
        <v>406510</v>
      </c>
      <c r="GG7" s="133">
        <v>0</v>
      </c>
    </row>
    <row r="8" spans="1:189" x14ac:dyDescent="0.25">
      <c r="A8" s="81" t="s">
        <v>142</v>
      </c>
      <c r="B8" s="89" t="s">
        <v>50</v>
      </c>
      <c r="C8" s="87">
        <v>1</v>
      </c>
      <c r="D8" s="88">
        <v>125700</v>
      </c>
      <c r="E8" s="88">
        <v>53850</v>
      </c>
      <c r="F8" s="88">
        <v>53850</v>
      </c>
      <c r="G8" s="91">
        <v>70930</v>
      </c>
      <c r="H8" s="91">
        <v>96120</v>
      </c>
      <c r="I8" s="91">
        <v>29580</v>
      </c>
      <c r="K8" s="94" t="s">
        <v>50</v>
      </c>
      <c r="L8" s="90">
        <v>1</v>
      </c>
      <c r="M8" s="91">
        <v>137010</v>
      </c>
      <c r="N8" s="91">
        <v>54770</v>
      </c>
      <c r="O8" s="91">
        <v>55460</v>
      </c>
      <c r="P8" s="91">
        <v>82240</v>
      </c>
      <c r="Q8" s="91">
        <v>104770</v>
      </c>
      <c r="R8" s="91">
        <v>32240</v>
      </c>
      <c r="T8" s="94" t="s">
        <v>54</v>
      </c>
      <c r="U8" s="90">
        <v>8</v>
      </c>
      <c r="V8" s="91">
        <v>136550</v>
      </c>
      <c r="W8" s="91">
        <v>136550</v>
      </c>
      <c r="X8" s="91">
        <v>184740</v>
      </c>
      <c r="Y8" s="90">
        <v>0</v>
      </c>
      <c r="Z8" s="91">
        <v>136550</v>
      </c>
      <c r="AA8" s="90">
        <v>0</v>
      </c>
      <c r="AC8" s="94" t="s">
        <v>54</v>
      </c>
      <c r="AD8" s="90">
        <v>6</v>
      </c>
      <c r="AE8" s="91">
        <v>153790</v>
      </c>
      <c r="AF8" s="91">
        <v>137220</v>
      </c>
      <c r="AG8" s="91">
        <v>149330</v>
      </c>
      <c r="AH8" s="90">
        <v>0</v>
      </c>
      <c r="AI8" s="91">
        <v>153790</v>
      </c>
      <c r="AJ8" s="90">
        <v>0</v>
      </c>
      <c r="AL8" s="94" t="s">
        <v>54</v>
      </c>
      <c r="AM8" s="90">
        <v>6</v>
      </c>
      <c r="AN8" s="91">
        <v>145770</v>
      </c>
      <c r="AO8" s="91">
        <v>136580</v>
      </c>
      <c r="AP8" s="91">
        <v>151460</v>
      </c>
      <c r="AQ8" s="90">
        <v>0</v>
      </c>
      <c r="AR8" s="91">
        <v>145770</v>
      </c>
      <c r="AS8" s="90">
        <v>0</v>
      </c>
      <c r="AU8" s="94" t="s">
        <v>54</v>
      </c>
      <c r="AV8" s="90">
        <v>6</v>
      </c>
      <c r="AW8" s="91">
        <v>145260</v>
      </c>
      <c r="AX8" s="91">
        <v>138350</v>
      </c>
      <c r="AY8" s="91">
        <v>153480</v>
      </c>
      <c r="AZ8" s="90">
        <v>0</v>
      </c>
      <c r="BA8" s="91">
        <v>145260</v>
      </c>
      <c r="BB8" s="90">
        <v>0</v>
      </c>
      <c r="BD8" s="89" t="s">
        <v>54</v>
      </c>
      <c r="BE8" s="87">
        <v>6</v>
      </c>
      <c r="BF8" s="88">
        <v>175630</v>
      </c>
      <c r="BG8" s="88">
        <v>145190</v>
      </c>
      <c r="BH8" s="88">
        <v>155560</v>
      </c>
      <c r="BI8" s="87">
        <v>0</v>
      </c>
      <c r="BJ8" s="88">
        <v>175630</v>
      </c>
      <c r="BK8" s="87">
        <v>0</v>
      </c>
      <c r="BM8" s="94" t="s">
        <v>54</v>
      </c>
      <c r="BN8" s="90">
        <v>5</v>
      </c>
      <c r="BO8" s="91">
        <v>124200</v>
      </c>
      <c r="BP8" s="91">
        <v>101990</v>
      </c>
      <c r="BQ8" s="91">
        <v>111260</v>
      </c>
      <c r="BR8" s="90">
        <v>0</v>
      </c>
      <c r="BS8" s="91">
        <v>124200</v>
      </c>
      <c r="BT8" s="90">
        <v>0</v>
      </c>
      <c r="BV8" s="94" t="s">
        <v>54</v>
      </c>
      <c r="BW8" s="90">
        <v>6</v>
      </c>
      <c r="BX8" s="91">
        <v>129300</v>
      </c>
      <c r="BY8" s="91">
        <v>117860</v>
      </c>
      <c r="BZ8" s="91">
        <v>129370</v>
      </c>
      <c r="CA8" s="90">
        <v>0</v>
      </c>
      <c r="CB8" s="91">
        <v>129300</v>
      </c>
      <c r="CC8" s="90">
        <v>0</v>
      </c>
      <c r="CE8" s="94" t="s">
        <v>54</v>
      </c>
      <c r="CF8" s="90">
        <v>6</v>
      </c>
      <c r="CG8" s="91">
        <v>124930</v>
      </c>
      <c r="CH8" s="91">
        <v>122320</v>
      </c>
      <c r="CI8" s="91">
        <v>143040</v>
      </c>
      <c r="CJ8" s="90">
        <v>0</v>
      </c>
      <c r="CK8" s="91">
        <v>124930</v>
      </c>
      <c r="CL8" s="90">
        <v>0</v>
      </c>
      <c r="CN8" s="94" t="s">
        <v>54</v>
      </c>
      <c r="CO8" s="90">
        <v>6</v>
      </c>
      <c r="CP8" s="91">
        <v>128640</v>
      </c>
      <c r="CQ8" s="91">
        <v>122360</v>
      </c>
      <c r="CR8" s="91">
        <v>144430</v>
      </c>
      <c r="CS8" s="90">
        <v>0</v>
      </c>
      <c r="CT8" s="91">
        <v>128640</v>
      </c>
      <c r="CU8" s="90">
        <v>0</v>
      </c>
      <c r="CW8" s="94" t="s">
        <v>54</v>
      </c>
      <c r="CX8" s="90">
        <v>6</v>
      </c>
      <c r="CY8" s="91">
        <v>106550</v>
      </c>
      <c r="CZ8" s="91">
        <v>102110</v>
      </c>
      <c r="DA8" s="91">
        <v>134200</v>
      </c>
      <c r="DB8" s="91">
        <v>4440</v>
      </c>
      <c r="DC8" s="91">
        <v>106550</v>
      </c>
      <c r="DD8" s="90">
        <v>0</v>
      </c>
      <c r="DF8" s="94" t="s">
        <v>54</v>
      </c>
      <c r="DG8" s="90">
        <v>6</v>
      </c>
      <c r="DH8" s="91">
        <v>107010</v>
      </c>
      <c r="DI8" s="91">
        <v>106880</v>
      </c>
      <c r="DJ8" s="91">
        <v>138730</v>
      </c>
      <c r="DK8" s="90">
        <v>0</v>
      </c>
      <c r="DL8" s="91">
        <v>107010</v>
      </c>
      <c r="DM8" s="90">
        <v>0</v>
      </c>
      <c r="DO8" s="131" t="s">
        <v>54</v>
      </c>
      <c r="DP8" s="133">
        <v>6</v>
      </c>
      <c r="DQ8" s="134">
        <v>96970</v>
      </c>
      <c r="DR8" s="134">
        <v>89340</v>
      </c>
      <c r="DS8" s="134">
        <v>127010</v>
      </c>
      <c r="DT8" s="134">
        <v>7630</v>
      </c>
      <c r="DU8" s="134">
        <v>96970</v>
      </c>
      <c r="DV8" s="133">
        <v>0</v>
      </c>
      <c r="DX8" s="131" t="s">
        <v>54</v>
      </c>
      <c r="DY8" s="133">
        <v>6</v>
      </c>
      <c r="DZ8" s="134">
        <v>127710</v>
      </c>
      <c r="EA8" s="134">
        <v>113750</v>
      </c>
      <c r="EB8" s="134">
        <v>127010</v>
      </c>
      <c r="EC8" s="134">
        <v>7710</v>
      </c>
      <c r="ED8" s="134">
        <v>127710</v>
      </c>
      <c r="EE8" s="133">
        <v>0</v>
      </c>
      <c r="EG8" s="131" t="s">
        <v>59</v>
      </c>
      <c r="EH8" s="133">
        <v>37</v>
      </c>
      <c r="EI8" s="134">
        <v>1706100</v>
      </c>
      <c r="EJ8" s="134">
        <v>1383980</v>
      </c>
      <c r="EK8" s="134">
        <v>1842740</v>
      </c>
      <c r="EL8" s="133">
        <v>0</v>
      </c>
      <c r="EM8" s="133">
        <v>0</v>
      </c>
      <c r="EN8" s="134">
        <v>1706100</v>
      </c>
      <c r="EP8" s="131" t="s">
        <v>59</v>
      </c>
      <c r="EQ8" s="133">
        <v>35</v>
      </c>
      <c r="ER8" s="134">
        <v>1600410</v>
      </c>
      <c r="ES8" s="134">
        <v>1315120</v>
      </c>
      <c r="ET8" s="134">
        <v>1666520</v>
      </c>
      <c r="EU8" s="133">
        <v>0</v>
      </c>
      <c r="EV8" s="133">
        <v>0</v>
      </c>
      <c r="EW8" s="134">
        <v>1600410</v>
      </c>
      <c r="EY8" s="131" t="s">
        <v>59</v>
      </c>
      <c r="EZ8" s="133">
        <v>32</v>
      </c>
      <c r="FA8" s="134">
        <v>1362270</v>
      </c>
      <c r="FB8" s="134">
        <v>1144700</v>
      </c>
      <c r="FC8" s="134">
        <v>1520200</v>
      </c>
      <c r="FD8" s="133">
        <v>0</v>
      </c>
      <c r="FE8" s="133">
        <v>0</v>
      </c>
      <c r="FF8" s="134">
        <v>1362270</v>
      </c>
      <c r="FH8" s="131" t="s">
        <v>59</v>
      </c>
      <c r="FI8" s="133">
        <v>30</v>
      </c>
      <c r="FJ8" s="134">
        <v>1125540</v>
      </c>
      <c r="FK8" s="134">
        <v>903740</v>
      </c>
      <c r="FL8" s="134">
        <v>1182870</v>
      </c>
      <c r="FM8" s="133">
        <v>0</v>
      </c>
      <c r="FN8" s="133">
        <v>0</v>
      </c>
      <c r="FO8" s="134">
        <v>1125540</v>
      </c>
      <c r="FQ8" s="131" t="s">
        <v>59</v>
      </c>
      <c r="FR8" s="133">
        <v>29</v>
      </c>
      <c r="FS8" s="144">
        <v>1237090</v>
      </c>
      <c r="FT8" s="144">
        <v>929720</v>
      </c>
      <c r="FU8" s="144">
        <v>1162750</v>
      </c>
      <c r="FV8" s="145">
        <v>0</v>
      </c>
      <c r="FW8" s="145">
        <v>0</v>
      </c>
      <c r="FX8" s="146">
        <v>1237090</v>
      </c>
      <c r="FZ8" s="131" t="s">
        <v>59</v>
      </c>
      <c r="GA8" s="133">
        <v>29</v>
      </c>
      <c r="GB8" s="134">
        <v>1239130</v>
      </c>
      <c r="GC8" s="134">
        <v>946250</v>
      </c>
      <c r="GD8" s="134">
        <v>1177240</v>
      </c>
      <c r="GE8" s="133">
        <v>0</v>
      </c>
      <c r="GF8" s="133">
        <v>0</v>
      </c>
      <c r="GG8" s="134">
        <v>1239130</v>
      </c>
    </row>
    <row r="9" spans="1:189" x14ac:dyDescent="0.25">
      <c r="B9" s="87">
        <v>100</v>
      </c>
      <c r="C9" s="87">
        <v>33</v>
      </c>
      <c r="D9" s="88">
        <v>536850</v>
      </c>
      <c r="E9" s="88">
        <v>324760</v>
      </c>
      <c r="F9" s="88">
        <v>324760</v>
      </c>
      <c r="G9" s="90">
        <v>0</v>
      </c>
      <c r="H9" s="90">
        <v>0</v>
      </c>
      <c r="I9" s="91">
        <v>536850</v>
      </c>
      <c r="K9" s="90">
        <v>100</v>
      </c>
      <c r="L9" s="90">
        <v>50</v>
      </c>
      <c r="M9" s="91">
        <v>2801000</v>
      </c>
      <c r="N9" s="91">
        <v>2135670</v>
      </c>
      <c r="O9" s="91">
        <v>2135670</v>
      </c>
      <c r="P9" s="90">
        <v>0</v>
      </c>
      <c r="Q9" s="90">
        <v>0</v>
      </c>
      <c r="R9" s="91">
        <v>2801000</v>
      </c>
      <c r="T9" s="90">
        <v>100</v>
      </c>
      <c r="U9" s="90">
        <v>50</v>
      </c>
      <c r="V9" s="91">
        <v>2793280</v>
      </c>
      <c r="W9" s="91">
        <v>2172880</v>
      </c>
      <c r="X9" s="91">
        <v>2172880</v>
      </c>
      <c r="Y9" s="90">
        <v>0</v>
      </c>
      <c r="Z9" s="90">
        <v>0</v>
      </c>
      <c r="AA9" s="91">
        <v>2793280</v>
      </c>
      <c r="AC9" s="94" t="s">
        <v>55</v>
      </c>
      <c r="AD9" s="90">
        <v>1</v>
      </c>
      <c r="AE9" s="91">
        <v>36140</v>
      </c>
      <c r="AF9" s="91">
        <v>36140</v>
      </c>
      <c r="AG9" s="91">
        <v>38110</v>
      </c>
      <c r="AH9" s="90">
        <v>0</v>
      </c>
      <c r="AI9" s="91">
        <v>36140</v>
      </c>
      <c r="AJ9" s="90">
        <v>0</v>
      </c>
      <c r="AL9" s="90">
        <v>100</v>
      </c>
      <c r="AM9" s="90">
        <v>46</v>
      </c>
      <c r="AN9" s="91">
        <v>2678920</v>
      </c>
      <c r="AO9" s="91">
        <v>2072570</v>
      </c>
      <c r="AP9" s="91">
        <v>2072570</v>
      </c>
      <c r="AQ9" s="90">
        <v>0</v>
      </c>
      <c r="AR9" s="90">
        <v>0</v>
      </c>
      <c r="AS9" s="91">
        <v>2678920</v>
      </c>
      <c r="AU9" s="90">
        <v>100</v>
      </c>
      <c r="AV9" s="90">
        <v>50</v>
      </c>
      <c r="AW9" s="91">
        <v>2563100</v>
      </c>
      <c r="AX9" s="91">
        <v>2040840</v>
      </c>
      <c r="AY9" s="91">
        <v>2040840</v>
      </c>
      <c r="AZ9" s="90">
        <v>0</v>
      </c>
      <c r="BA9" s="90">
        <v>0</v>
      </c>
      <c r="BB9" s="91">
        <v>2563100</v>
      </c>
      <c r="BD9" s="87">
        <v>100</v>
      </c>
      <c r="BE9" s="87">
        <v>48</v>
      </c>
      <c r="BF9" s="88">
        <v>2555900</v>
      </c>
      <c r="BG9" s="88">
        <v>2038590</v>
      </c>
      <c r="BH9" s="88">
        <v>2159460</v>
      </c>
      <c r="BI9" s="87">
        <v>0</v>
      </c>
      <c r="BJ9" s="87">
        <v>0</v>
      </c>
      <c r="BK9" s="88">
        <v>2555900</v>
      </c>
      <c r="BM9" s="90">
        <v>100</v>
      </c>
      <c r="BN9" s="90">
        <v>55</v>
      </c>
      <c r="BO9" s="91">
        <v>2534060</v>
      </c>
      <c r="BP9" s="91">
        <v>1982620</v>
      </c>
      <c r="BQ9" s="91">
        <v>2086340</v>
      </c>
      <c r="BR9" s="90">
        <v>0</v>
      </c>
      <c r="BS9" s="90">
        <v>0</v>
      </c>
      <c r="BT9" s="91">
        <v>2534060</v>
      </c>
      <c r="BV9" s="90">
        <v>100</v>
      </c>
      <c r="BW9" s="90">
        <v>51</v>
      </c>
      <c r="BX9" s="91">
        <v>2829140</v>
      </c>
      <c r="BY9" s="91">
        <v>2045270</v>
      </c>
      <c r="BZ9" s="91">
        <v>2054550</v>
      </c>
      <c r="CA9" s="90">
        <v>0</v>
      </c>
      <c r="CB9" s="90">
        <v>0</v>
      </c>
      <c r="CC9" s="91">
        <v>2829140</v>
      </c>
      <c r="CE9" s="90">
        <v>100</v>
      </c>
      <c r="CF9" s="90">
        <v>47</v>
      </c>
      <c r="CG9" s="91">
        <v>2652570</v>
      </c>
      <c r="CH9" s="91">
        <v>1921040</v>
      </c>
      <c r="CI9" s="91">
        <v>1930320</v>
      </c>
      <c r="CJ9" s="90">
        <v>0</v>
      </c>
      <c r="CK9" s="90">
        <v>0</v>
      </c>
      <c r="CL9" s="91">
        <v>2652570</v>
      </c>
      <c r="CN9" s="90">
        <v>100</v>
      </c>
      <c r="CO9" s="90">
        <v>49</v>
      </c>
      <c r="CP9" s="91">
        <v>2574240</v>
      </c>
      <c r="CQ9" s="91">
        <v>1995430</v>
      </c>
      <c r="CR9" s="91">
        <v>2008210</v>
      </c>
      <c r="CS9" s="90">
        <v>0</v>
      </c>
      <c r="CT9" s="90">
        <v>0</v>
      </c>
      <c r="CU9" s="91">
        <v>2574240</v>
      </c>
      <c r="CW9" s="90">
        <v>100</v>
      </c>
      <c r="CX9" s="90">
        <v>47</v>
      </c>
      <c r="CY9" s="91">
        <v>2463940</v>
      </c>
      <c r="CZ9" s="91">
        <v>1975070</v>
      </c>
      <c r="DA9" s="91">
        <v>2063460</v>
      </c>
      <c r="DB9" s="90">
        <v>0</v>
      </c>
      <c r="DC9" s="90">
        <v>0</v>
      </c>
      <c r="DD9" s="91">
        <v>2463940</v>
      </c>
      <c r="DF9" s="94" t="s">
        <v>59</v>
      </c>
      <c r="DG9" s="90">
        <v>48</v>
      </c>
      <c r="DH9" s="91">
        <v>2067080</v>
      </c>
      <c r="DI9" s="91">
        <v>1676410</v>
      </c>
      <c r="DJ9" s="91">
        <v>2092270</v>
      </c>
      <c r="DK9" s="90">
        <v>0</v>
      </c>
      <c r="DL9" s="90">
        <v>0</v>
      </c>
      <c r="DM9" s="91">
        <v>2067080</v>
      </c>
      <c r="DO9" s="131" t="s">
        <v>59</v>
      </c>
      <c r="DP9" s="133">
        <v>48</v>
      </c>
      <c r="DQ9" s="134">
        <v>1842340</v>
      </c>
      <c r="DR9" s="134">
        <v>1464230</v>
      </c>
      <c r="DS9" s="134">
        <v>2105210</v>
      </c>
      <c r="DT9" s="133">
        <v>0</v>
      </c>
      <c r="DU9" s="133">
        <v>0</v>
      </c>
      <c r="DV9" s="134">
        <v>1842340</v>
      </c>
      <c r="DX9" s="131" t="s">
        <v>59</v>
      </c>
      <c r="DY9" s="133">
        <v>48</v>
      </c>
      <c r="DZ9" s="134">
        <v>1837340</v>
      </c>
      <c r="EA9" s="134">
        <v>1472190</v>
      </c>
      <c r="EB9" s="134">
        <v>2118170</v>
      </c>
      <c r="EC9" s="133">
        <v>0</v>
      </c>
      <c r="ED9" s="133">
        <v>0</v>
      </c>
      <c r="EE9" s="134">
        <v>1837340</v>
      </c>
      <c r="EG9" s="131" t="s">
        <v>60</v>
      </c>
      <c r="EH9" s="133">
        <v>96</v>
      </c>
      <c r="EI9" s="134">
        <v>13079680</v>
      </c>
      <c r="EJ9" s="134">
        <v>10315810</v>
      </c>
      <c r="EK9" s="134">
        <v>10547800</v>
      </c>
      <c r="EL9" s="133">
        <v>0</v>
      </c>
      <c r="EM9" s="134">
        <v>7747450</v>
      </c>
      <c r="EN9" s="134">
        <v>5332230</v>
      </c>
      <c r="EP9" s="131" t="s">
        <v>60</v>
      </c>
      <c r="EQ9" s="133">
        <v>96</v>
      </c>
      <c r="ER9" s="134">
        <v>15096510</v>
      </c>
      <c r="ES9" s="134">
        <v>10677230</v>
      </c>
      <c r="ET9" s="134">
        <v>10820450</v>
      </c>
      <c r="EU9" s="133">
        <v>0</v>
      </c>
      <c r="EV9" s="134">
        <v>9727940</v>
      </c>
      <c r="EW9" s="134">
        <v>5368570</v>
      </c>
      <c r="EY9" s="131" t="s">
        <v>60</v>
      </c>
      <c r="EZ9" s="133">
        <v>96</v>
      </c>
      <c r="FA9" s="134">
        <v>16122520</v>
      </c>
      <c r="FB9" s="134">
        <v>11193710</v>
      </c>
      <c r="FC9" s="134">
        <v>11368800</v>
      </c>
      <c r="FD9" s="133">
        <v>0</v>
      </c>
      <c r="FE9" s="134">
        <v>10759910</v>
      </c>
      <c r="FF9" s="134">
        <v>5362610</v>
      </c>
      <c r="FH9" s="131" t="s">
        <v>60</v>
      </c>
      <c r="FI9" s="133">
        <v>82</v>
      </c>
      <c r="FJ9" s="134">
        <v>16261440</v>
      </c>
      <c r="FK9" s="134">
        <v>10608600</v>
      </c>
      <c r="FL9" s="134">
        <v>10710880</v>
      </c>
      <c r="FM9" s="133">
        <v>0</v>
      </c>
      <c r="FN9" s="134">
        <v>11515250</v>
      </c>
      <c r="FO9" s="134">
        <v>4746190</v>
      </c>
      <c r="FQ9" s="131" t="s">
        <v>60</v>
      </c>
      <c r="FR9" s="133">
        <v>81</v>
      </c>
      <c r="FS9" s="144">
        <v>19469870</v>
      </c>
      <c r="FT9" s="144">
        <v>11126810</v>
      </c>
      <c r="FU9" s="144">
        <v>11235420</v>
      </c>
      <c r="FV9" s="145">
        <v>0</v>
      </c>
      <c r="FW9" s="146">
        <v>14372310</v>
      </c>
      <c r="FX9" s="146">
        <v>5097560</v>
      </c>
      <c r="FZ9" s="131" t="s">
        <v>60</v>
      </c>
      <c r="GA9" s="133">
        <v>82</v>
      </c>
      <c r="GB9" s="134">
        <v>18576010</v>
      </c>
      <c r="GC9" s="134">
        <v>11547410</v>
      </c>
      <c r="GD9" s="134">
        <v>11664940</v>
      </c>
      <c r="GE9" s="133">
        <v>0</v>
      </c>
      <c r="GF9" s="134">
        <v>13456450</v>
      </c>
      <c r="GG9" s="134">
        <v>5119560</v>
      </c>
    </row>
    <row r="10" spans="1:189" x14ac:dyDescent="0.25">
      <c r="A10" s="82" t="s">
        <v>32</v>
      </c>
      <c r="B10" s="87">
        <v>101</v>
      </c>
      <c r="C10" s="87">
        <v>97</v>
      </c>
      <c r="D10" s="88">
        <v>6240950</v>
      </c>
      <c r="E10" s="88">
        <v>4883320</v>
      </c>
      <c r="F10" s="88">
        <v>4904360</v>
      </c>
      <c r="G10" s="91">
        <v>52270</v>
      </c>
      <c r="H10" s="91">
        <v>3468010</v>
      </c>
      <c r="I10" s="91">
        <v>2772940</v>
      </c>
      <c r="K10" s="90">
        <v>101</v>
      </c>
      <c r="L10" s="90">
        <v>96</v>
      </c>
      <c r="M10" s="91">
        <v>6856610</v>
      </c>
      <c r="N10" s="91">
        <v>5084970</v>
      </c>
      <c r="O10" s="91">
        <v>5106640</v>
      </c>
      <c r="P10" s="91">
        <v>56970</v>
      </c>
      <c r="Q10" s="91">
        <v>3844070</v>
      </c>
      <c r="R10" s="91">
        <v>3012540</v>
      </c>
      <c r="T10" s="90">
        <v>101</v>
      </c>
      <c r="U10" s="90">
        <v>95</v>
      </c>
      <c r="V10" s="91">
        <v>6778570</v>
      </c>
      <c r="W10" s="91">
        <v>5232060</v>
      </c>
      <c r="X10" s="91">
        <v>5254730</v>
      </c>
      <c r="Y10" s="90">
        <v>0</v>
      </c>
      <c r="Z10" s="91">
        <v>3807990</v>
      </c>
      <c r="AA10" s="91">
        <v>2970580</v>
      </c>
      <c r="AC10" s="90">
        <v>100</v>
      </c>
      <c r="AD10" s="90">
        <v>48</v>
      </c>
      <c r="AE10" s="91">
        <v>2928920</v>
      </c>
      <c r="AF10" s="91">
        <v>2228210</v>
      </c>
      <c r="AG10" s="91">
        <v>2228210</v>
      </c>
      <c r="AH10" s="90">
        <v>0</v>
      </c>
      <c r="AI10" s="90">
        <v>0</v>
      </c>
      <c r="AJ10" s="91">
        <v>2928920</v>
      </c>
      <c r="AL10" s="90">
        <v>101</v>
      </c>
      <c r="AM10" s="90">
        <v>91</v>
      </c>
      <c r="AN10" s="91">
        <v>8636320</v>
      </c>
      <c r="AO10" s="91">
        <v>5810130</v>
      </c>
      <c r="AP10" s="91">
        <v>5851880</v>
      </c>
      <c r="AQ10" s="90">
        <v>0</v>
      </c>
      <c r="AR10" s="91">
        <v>4968600</v>
      </c>
      <c r="AS10" s="91">
        <v>3667720</v>
      </c>
      <c r="AU10" s="90">
        <v>101</v>
      </c>
      <c r="AV10" s="90">
        <v>93</v>
      </c>
      <c r="AW10" s="91">
        <v>9303920</v>
      </c>
      <c r="AX10" s="91">
        <v>6333570</v>
      </c>
      <c r="AY10" s="91">
        <v>6379430</v>
      </c>
      <c r="AZ10" s="90">
        <v>0</v>
      </c>
      <c r="BA10" s="91">
        <v>5447560</v>
      </c>
      <c r="BB10" s="91">
        <v>3856360</v>
      </c>
      <c r="BD10" s="87">
        <v>101</v>
      </c>
      <c r="BE10" s="87">
        <v>97</v>
      </c>
      <c r="BF10" s="88">
        <v>11936460</v>
      </c>
      <c r="BG10" s="88">
        <v>7001200</v>
      </c>
      <c r="BH10" s="88">
        <v>7060030</v>
      </c>
      <c r="BI10" s="87">
        <v>0</v>
      </c>
      <c r="BJ10" s="88">
        <v>7268290</v>
      </c>
      <c r="BK10" s="88">
        <v>4668170</v>
      </c>
      <c r="BM10" s="90">
        <v>101</v>
      </c>
      <c r="BN10" s="90">
        <v>96</v>
      </c>
      <c r="BO10" s="91">
        <v>12299590</v>
      </c>
      <c r="BP10" s="91">
        <v>7455930</v>
      </c>
      <c r="BQ10" s="91">
        <v>7515750</v>
      </c>
      <c r="BR10" s="90">
        <v>0</v>
      </c>
      <c r="BS10" s="91">
        <v>7582910</v>
      </c>
      <c r="BT10" s="91">
        <v>4716680</v>
      </c>
      <c r="BV10" s="90">
        <v>101</v>
      </c>
      <c r="BW10" s="90">
        <v>97</v>
      </c>
      <c r="BX10" s="91">
        <v>13305410</v>
      </c>
      <c r="BY10" s="91">
        <v>8460140</v>
      </c>
      <c r="BZ10" s="91">
        <v>8520980</v>
      </c>
      <c r="CA10" s="90">
        <v>0</v>
      </c>
      <c r="CB10" s="91">
        <v>7562790</v>
      </c>
      <c r="CC10" s="91">
        <v>5742620</v>
      </c>
      <c r="CE10" s="90">
        <v>101</v>
      </c>
      <c r="CF10" s="90">
        <v>100</v>
      </c>
      <c r="CG10" s="91">
        <v>13091350</v>
      </c>
      <c r="CH10" s="91">
        <v>9289730</v>
      </c>
      <c r="CI10" s="91">
        <v>9382930</v>
      </c>
      <c r="CJ10" s="91">
        <v>4500</v>
      </c>
      <c r="CK10" s="91">
        <v>7097800</v>
      </c>
      <c r="CL10" s="91">
        <v>5993550</v>
      </c>
      <c r="CN10" s="90">
        <v>101</v>
      </c>
      <c r="CO10" s="90">
        <v>98</v>
      </c>
      <c r="CP10" s="91">
        <v>13124610</v>
      </c>
      <c r="CQ10" s="91">
        <v>9421020</v>
      </c>
      <c r="CR10" s="91">
        <v>9502020</v>
      </c>
      <c r="CS10" s="90">
        <v>0</v>
      </c>
      <c r="CT10" s="91">
        <v>7416550</v>
      </c>
      <c r="CU10" s="91">
        <v>5708060</v>
      </c>
      <c r="CW10" s="90">
        <v>101</v>
      </c>
      <c r="CX10" s="90">
        <v>98</v>
      </c>
      <c r="CY10" s="91">
        <v>11620500</v>
      </c>
      <c r="CZ10" s="91">
        <v>9376600</v>
      </c>
      <c r="DA10" s="91">
        <v>9847990</v>
      </c>
      <c r="DB10" s="90">
        <v>0</v>
      </c>
      <c r="DC10" s="91">
        <v>5950940</v>
      </c>
      <c r="DD10" s="91">
        <v>5669560</v>
      </c>
      <c r="DF10" s="94" t="s">
        <v>60</v>
      </c>
      <c r="DG10" s="90">
        <v>97</v>
      </c>
      <c r="DH10" s="91">
        <v>11779720</v>
      </c>
      <c r="DI10" s="91">
        <v>9509360</v>
      </c>
      <c r="DJ10" s="91">
        <v>10011380</v>
      </c>
      <c r="DK10" s="90">
        <v>0</v>
      </c>
      <c r="DL10" s="91">
        <v>6368560</v>
      </c>
      <c r="DM10" s="91">
        <v>5411160</v>
      </c>
      <c r="DO10" s="131" t="s">
        <v>60</v>
      </c>
      <c r="DP10" s="133">
        <v>96</v>
      </c>
      <c r="DQ10" s="134">
        <v>11344280</v>
      </c>
      <c r="DR10" s="134">
        <v>9609370</v>
      </c>
      <c r="DS10" s="134">
        <v>10155170</v>
      </c>
      <c r="DT10" s="133">
        <v>0</v>
      </c>
      <c r="DU10" s="134">
        <v>5956340</v>
      </c>
      <c r="DV10" s="134">
        <v>5387940</v>
      </c>
      <c r="DX10" s="131" t="s">
        <v>60</v>
      </c>
      <c r="DY10" s="133">
        <v>96</v>
      </c>
      <c r="DZ10" s="134">
        <v>13285290</v>
      </c>
      <c r="EA10" s="134">
        <v>9906750</v>
      </c>
      <c r="EB10" s="134">
        <v>10321210</v>
      </c>
      <c r="EC10" s="133">
        <v>0</v>
      </c>
      <c r="ED10" s="134">
        <v>7921350</v>
      </c>
      <c r="EE10" s="134">
        <v>5363940</v>
      </c>
      <c r="EG10" s="131" t="s">
        <v>61</v>
      </c>
      <c r="EH10" s="133">
        <v>13</v>
      </c>
      <c r="EI10" s="134">
        <v>1650790</v>
      </c>
      <c r="EJ10" s="134">
        <v>1122850</v>
      </c>
      <c r="EK10" s="134">
        <v>1147380</v>
      </c>
      <c r="EL10" s="134">
        <v>2500</v>
      </c>
      <c r="EM10" s="134">
        <v>951370</v>
      </c>
      <c r="EN10" s="134">
        <v>699420</v>
      </c>
      <c r="EP10" s="131" t="s">
        <v>61</v>
      </c>
      <c r="EQ10" s="133">
        <v>13</v>
      </c>
      <c r="ER10" s="134">
        <v>1948320</v>
      </c>
      <c r="ES10" s="134">
        <v>1234170</v>
      </c>
      <c r="ET10" s="134">
        <v>1239780</v>
      </c>
      <c r="EU10" s="134">
        <v>2500</v>
      </c>
      <c r="EV10" s="134">
        <v>1260600</v>
      </c>
      <c r="EW10" s="134">
        <v>687720</v>
      </c>
      <c r="EY10" s="131" t="s">
        <v>61</v>
      </c>
      <c r="EZ10" s="133">
        <v>13</v>
      </c>
      <c r="FA10" s="134">
        <v>2021230</v>
      </c>
      <c r="FB10" s="134">
        <v>1223210</v>
      </c>
      <c r="FC10" s="134">
        <v>1225570</v>
      </c>
      <c r="FD10" s="134">
        <v>2500</v>
      </c>
      <c r="FE10" s="134">
        <v>1333510</v>
      </c>
      <c r="FF10" s="134">
        <v>687720</v>
      </c>
      <c r="FH10" s="131" t="s">
        <v>105</v>
      </c>
      <c r="FI10" s="133">
        <v>16</v>
      </c>
      <c r="FJ10" s="134">
        <v>2082130</v>
      </c>
      <c r="FK10" s="134">
        <v>1440230</v>
      </c>
      <c r="FL10" s="134">
        <v>1482990</v>
      </c>
      <c r="FM10" s="133">
        <v>0</v>
      </c>
      <c r="FN10" s="134">
        <v>1256100</v>
      </c>
      <c r="FO10" s="134">
        <v>826030</v>
      </c>
      <c r="FQ10" s="131" t="s">
        <v>105</v>
      </c>
      <c r="FR10" s="133">
        <v>17</v>
      </c>
      <c r="FS10" s="144">
        <v>2578610</v>
      </c>
      <c r="FT10" s="144">
        <v>1565900</v>
      </c>
      <c r="FU10" s="144">
        <v>1587920</v>
      </c>
      <c r="FV10" s="145">
        <v>0</v>
      </c>
      <c r="FW10" s="146">
        <v>1593020</v>
      </c>
      <c r="FX10" s="146">
        <v>985590</v>
      </c>
      <c r="FZ10" s="131" t="s">
        <v>105</v>
      </c>
      <c r="GA10" s="133">
        <v>18</v>
      </c>
      <c r="GB10" s="134">
        <v>3239770</v>
      </c>
      <c r="GC10" s="134">
        <v>1722040</v>
      </c>
      <c r="GD10" s="134">
        <v>1744720</v>
      </c>
      <c r="GE10" s="133">
        <v>0</v>
      </c>
      <c r="GF10" s="134">
        <v>2199180</v>
      </c>
      <c r="GG10" s="134">
        <v>1040590</v>
      </c>
    </row>
    <row r="11" spans="1:189" x14ac:dyDescent="0.25">
      <c r="A11" s="81" t="s">
        <v>145</v>
      </c>
      <c r="B11" s="87">
        <v>200</v>
      </c>
      <c r="C11" s="87">
        <v>10</v>
      </c>
      <c r="D11" s="88">
        <v>94490</v>
      </c>
      <c r="E11" s="88">
        <v>65780</v>
      </c>
      <c r="F11" s="88">
        <v>65780</v>
      </c>
      <c r="G11" s="90">
        <v>0</v>
      </c>
      <c r="H11" s="90">
        <v>0</v>
      </c>
      <c r="I11" s="91">
        <v>94490</v>
      </c>
      <c r="K11" s="90">
        <v>200</v>
      </c>
      <c r="L11" s="90">
        <v>11</v>
      </c>
      <c r="M11" s="91">
        <v>106230</v>
      </c>
      <c r="N11" s="91">
        <v>72460</v>
      </c>
      <c r="O11" s="91">
        <v>72460</v>
      </c>
      <c r="P11" s="90">
        <v>0</v>
      </c>
      <c r="Q11" s="90">
        <v>0</v>
      </c>
      <c r="R11" s="91">
        <v>106230</v>
      </c>
      <c r="T11" s="90">
        <v>200</v>
      </c>
      <c r="U11" s="90">
        <v>10</v>
      </c>
      <c r="V11" s="91">
        <v>107160</v>
      </c>
      <c r="W11" s="91">
        <v>69690</v>
      </c>
      <c r="X11" s="91">
        <v>69690</v>
      </c>
      <c r="Y11" s="90">
        <v>0</v>
      </c>
      <c r="Z11" s="90">
        <v>0</v>
      </c>
      <c r="AA11" s="91">
        <v>107160</v>
      </c>
      <c r="AC11" s="90">
        <v>101</v>
      </c>
      <c r="AD11" s="90">
        <v>89</v>
      </c>
      <c r="AE11" s="91">
        <v>7616820</v>
      </c>
      <c r="AF11" s="91">
        <v>5030400</v>
      </c>
      <c r="AG11" s="91">
        <v>5071760</v>
      </c>
      <c r="AH11" s="90">
        <v>0</v>
      </c>
      <c r="AI11" s="91">
        <v>4205440</v>
      </c>
      <c r="AJ11" s="91">
        <v>3411380</v>
      </c>
      <c r="AL11" s="90">
        <v>121</v>
      </c>
      <c r="AM11" s="90">
        <v>8</v>
      </c>
      <c r="AN11" s="91">
        <v>796650</v>
      </c>
      <c r="AO11" s="91">
        <v>501080</v>
      </c>
      <c r="AP11" s="91">
        <v>511240</v>
      </c>
      <c r="AQ11" s="90">
        <v>0</v>
      </c>
      <c r="AR11" s="91">
        <v>487080</v>
      </c>
      <c r="AS11" s="91">
        <v>309570</v>
      </c>
      <c r="AU11" s="90">
        <v>121</v>
      </c>
      <c r="AV11" s="90">
        <v>9</v>
      </c>
      <c r="AW11" s="91">
        <v>896310</v>
      </c>
      <c r="AX11" s="91">
        <v>571840</v>
      </c>
      <c r="AY11" s="91">
        <v>582300</v>
      </c>
      <c r="AZ11" s="90">
        <v>0</v>
      </c>
      <c r="BA11" s="91">
        <v>542770</v>
      </c>
      <c r="BB11" s="91">
        <v>353540</v>
      </c>
      <c r="BD11" s="87">
        <v>121</v>
      </c>
      <c r="BE11" s="87">
        <v>9</v>
      </c>
      <c r="BF11" s="88">
        <v>1128790</v>
      </c>
      <c r="BG11" s="88">
        <v>599730</v>
      </c>
      <c r="BH11" s="88">
        <v>599730</v>
      </c>
      <c r="BI11" s="87">
        <v>0</v>
      </c>
      <c r="BJ11" s="88">
        <v>713770</v>
      </c>
      <c r="BK11" s="88">
        <v>415020</v>
      </c>
      <c r="BM11" s="90">
        <v>121</v>
      </c>
      <c r="BN11" s="90">
        <v>10</v>
      </c>
      <c r="BO11" s="91">
        <v>1224430</v>
      </c>
      <c r="BP11" s="91">
        <v>650120</v>
      </c>
      <c r="BQ11" s="91">
        <v>650120</v>
      </c>
      <c r="BR11" s="90">
        <v>0</v>
      </c>
      <c r="BS11" s="91">
        <v>742090</v>
      </c>
      <c r="BT11" s="91">
        <v>482340</v>
      </c>
      <c r="BV11" s="90">
        <v>121</v>
      </c>
      <c r="BW11" s="90">
        <v>10</v>
      </c>
      <c r="BX11" s="91">
        <v>1222120</v>
      </c>
      <c r="BY11" s="91">
        <v>669570</v>
      </c>
      <c r="BZ11" s="91">
        <v>669570</v>
      </c>
      <c r="CA11" s="90">
        <v>0</v>
      </c>
      <c r="CB11" s="91">
        <v>667060</v>
      </c>
      <c r="CC11" s="91">
        <v>555060</v>
      </c>
      <c r="CE11" s="90">
        <v>121</v>
      </c>
      <c r="CF11" s="90">
        <v>10</v>
      </c>
      <c r="CG11" s="91">
        <v>1113010</v>
      </c>
      <c r="CH11" s="91">
        <v>689610</v>
      </c>
      <c r="CI11" s="91">
        <v>689610</v>
      </c>
      <c r="CJ11" s="90">
        <v>0</v>
      </c>
      <c r="CK11" s="91">
        <v>558090</v>
      </c>
      <c r="CL11" s="91">
        <v>554920</v>
      </c>
      <c r="CN11" s="90">
        <v>121</v>
      </c>
      <c r="CO11" s="90">
        <v>11</v>
      </c>
      <c r="CP11" s="91">
        <v>1427850</v>
      </c>
      <c r="CQ11" s="91">
        <v>847830</v>
      </c>
      <c r="CR11" s="91">
        <v>847830</v>
      </c>
      <c r="CS11" s="91">
        <v>4500</v>
      </c>
      <c r="CT11" s="91">
        <v>839620</v>
      </c>
      <c r="CU11" s="91">
        <v>588230</v>
      </c>
      <c r="CW11" s="90">
        <v>121</v>
      </c>
      <c r="CX11" s="90">
        <v>11</v>
      </c>
      <c r="CY11" s="91">
        <v>1247500</v>
      </c>
      <c r="CZ11" s="91">
        <v>873220</v>
      </c>
      <c r="DA11" s="91">
        <v>873220</v>
      </c>
      <c r="DB11" s="91">
        <v>4500</v>
      </c>
      <c r="DC11" s="91">
        <v>659270</v>
      </c>
      <c r="DD11" s="91">
        <v>588230</v>
      </c>
      <c r="DF11" s="94" t="s">
        <v>61</v>
      </c>
      <c r="DG11" s="90">
        <v>11</v>
      </c>
      <c r="DH11" s="91">
        <v>1288280</v>
      </c>
      <c r="DI11" s="91">
        <v>899340</v>
      </c>
      <c r="DJ11" s="91">
        <v>899340</v>
      </c>
      <c r="DK11" s="91">
        <v>2500</v>
      </c>
      <c r="DL11" s="91">
        <v>698180</v>
      </c>
      <c r="DM11" s="91">
        <v>590100</v>
      </c>
      <c r="DO11" s="131" t="s">
        <v>61</v>
      </c>
      <c r="DP11" s="133">
        <v>12</v>
      </c>
      <c r="DQ11" s="134">
        <v>1351120</v>
      </c>
      <c r="DR11" s="134">
        <v>1015490</v>
      </c>
      <c r="DS11" s="134">
        <v>1015640</v>
      </c>
      <c r="DT11" s="134">
        <v>2500</v>
      </c>
      <c r="DU11" s="134">
        <v>699700</v>
      </c>
      <c r="DV11" s="134">
        <v>651420</v>
      </c>
      <c r="DX11" s="131" t="s">
        <v>61</v>
      </c>
      <c r="DY11" s="133">
        <v>12</v>
      </c>
      <c r="DZ11" s="134">
        <v>1667710</v>
      </c>
      <c r="EA11" s="134">
        <v>1045900</v>
      </c>
      <c r="EB11" s="134">
        <v>1045900</v>
      </c>
      <c r="EC11" s="134">
        <v>2500</v>
      </c>
      <c r="ED11" s="134">
        <v>1016290</v>
      </c>
      <c r="EE11" s="134">
        <v>651420</v>
      </c>
      <c r="EG11" s="131" t="s">
        <v>62</v>
      </c>
      <c r="EH11" s="133">
        <v>11</v>
      </c>
      <c r="EI11" s="134">
        <v>333950</v>
      </c>
      <c r="EJ11" s="134">
        <v>162870</v>
      </c>
      <c r="EK11" s="134">
        <v>162870</v>
      </c>
      <c r="EL11" s="133">
        <v>0</v>
      </c>
      <c r="EM11" s="133">
        <v>0</v>
      </c>
      <c r="EN11" s="134">
        <v>333950</v>
      </c>
      <c r="EP11" s="131" t="s">
        <v>62</v>
      </c>
      <c r="EQ11" s="133">
        <v>12</v>
      </c>
      <c r="ER11" s="134">
        <v>372810</v>
      </c>
      <c r="ES11" s="134">
        <v>181620</v>
      </c>
      <c r="ET11" s="134">
        <v>181620</v>
      </c>
      <c r="EU11" s="133">
        <v>0</v>
      </c>
      <c r="EV11" s="133">
        <v>0</v>
      </c>
      <c r="EW11" s="134">
        <v>372810</v>
      </c>
      <c r="EY11" s="131" t="s">
        <v>62</v>
      </c>
      <c r="EZ11" s="133">
        <v>11</v>
      </c>
      <c r="FA11" s="134">
        <v>350860</v>
      </c>
      <c r="FB11" s="134">
        <v>172080</v>
      </c>
      <c r="FC11" s="134">
        <v>172080</v>
      </c>
      <c r="FD11" s="133">
        <v>0</v>
      </c>
      <c r="FE11" s="133">
        <v>0</v>
      </c>
      <c r="FF11" s="134">
        <v>350860</v>
      </c>
      <c r="FH11" s="131" t="s">
        <v>61</v>
      </c>
      <c r="FI11" s="133">
        <v>12</v>
      </c>
      <c r="FJ11" s="134">
        <v>2212400</v>
      </c>
      <c r="FK11" s="134">
        <v>1246670</v>
      </c>
      <c r="FL11" s="134">
        <v>1246670</v>
      </c>
      <c r="FM11" s="134">
        <v>2500</v>
      </c>
      <c r="FN11" s="134">
        <v>1569360</v>
      </c>
      <c r="FO11" s="134">
        <v>643040</v>
      </c>
      <c r="FQ11" s="131" t="s">
        <v>61</v>
      </c>
      <c r="FR11" s="133">
        <v>15</v>
      </c>
      <c r="FS11" s="144">
        <v>2798710</v>
      </c>
      <c r="FT11" s="144">
        <v>1469800</v>
      </c>
      <c r="FU11" s="144">
        <v>1469800</v>
      </c>
      <c r="FV11" s="146">
        <v>2500</v>
      </c>
      <c r="FW11" s="146">
        <v>1957980</v>
      </c>
      <c r="FX11" s="146">
        <v>840730</v>
      </c>
      <c r="FZ11" s="131" t="s">
        <v>61</v>
      </c>
      <c r="GA11" s="133">
        <v>15</v>
      </c>
      <c r="GB11" s="134">
        <v>2674950</v>
      </c>
      <c r="GC11" s="134">
        <v>1505590</v>
      </c>
      <c r="GD11" s="134">
        <v>1505590</v>
      </c>
      <c r="GE11" s="134">
        <v>2500</v>
      </c>
      <c r="GF11" s="134">
        <v>1834220</v>
      </c>
      <c r="GG11" s="134">
        <v>840730</v>
      </c>
    </row>
    <row r="12" spans="1:189" x14ac:dyDescent="0.25">
      <c r="A12" s="81" t="s">
        <v>139</v>
      </c>
      <c r="B12" s="87">
        <v>201</v>
      </c>
      <c r="C12" s="87">
        <v>31</v>
      </c>
      <c r="D12" s="88">
        <v>3412680</v>
      </c>
      <c r="E12" s="88">
        <v>2277210</v>
      </c>
      <c r="F12" s="88">
        <v>2277210</v>
      </c>
      <c r="G12" s="91">
        <v>117410</v>
      </c>
      <c r="H12" s="91">
        <v>2697570</v>
      </c>
      <c r="I12" s="91">
        <v>715110</v>
      </c>
      <c r="K12" s="90">
        <v>201</v>
      </c>
      <c r="L12" s="90">
        <v>31</v>
      </c>
      <c r="M12" s="91">
        <v>3576340</v>
      </c>
      <c r="N12" s="91">
        <v>2340610</v>
      </c>
      <c r="O12" s="91">
        <v>2340610</v>
      </c>
      <c r="P12" s="91">
        <v>123280</v>
      </c>
      <c r="Q12" s="91">
        <v>2832450</v>
      </c>
      <c r="R12" s="91">
        <v>743890</v>
      </c>
      <c r="T12" s="90">
        <v>201</v>
      </c>
      <c r="U12" s="90">
        <v>31</v>
      </c>
      <c r="V12" s="91">
        <v>3829470</v>
      </c>
      <c r="W12" s="91">
        <v>2394690</v>
      </c>
      <c r="X12" s="91">
        <v>2394690</v>
      </c>
      <c r="Y12" s="91">
        <v>124220</v>
      </c>
      <c r="Z12" s="91">
        <v>3029200</v>
      </c>
      <c r="AA12" s="91">
        <v>800270</v>
      </c>
      <c r="AC12" s="90">
        <v>121</v>
      </c>
      <c r="AD12" s="90">
        <v>8</v>
      </c>
      <c r="AE12" s="91">
        <v>764090</v>
      </c>
      <c r="AF12" s="91">
        <v>486530</v>
      </c>
      <c r="AG12" s="91">
        <v>496390</v>
      </c>
      <c r="AH12" s="90">
        <v>0</v>
      </c>
      <c r="AI12" s="91">
        <v>454920</v>
      </c>
      <c r="AJ12" s="91">
        <v>309170</v>
      </c>
      <c r="AL12" s="90">
        <v>200</v>
      </c>
      <c r="AM12" s="90">
        <v>9</v>
      </c>
      <c r="AN12" s="91">
        <v>112890</v>
      </c>
      <c r="AO12" s="91">
        <v>70730</v>
      </c>
      <c r="AP12" s="91">
        <v>70730</v>
      </c>
      <c r="AQ12" s="90">
        <v>0</v>
      </c>
      <c r="AR12" s="90">
        <v>0</v>
      </c>
      <c r="AS12" s="91">
        <v>112890</v>
      </c>
      <c r="AU12" s="90">
        <v>200</v>
      </c>
      <c r="AV12" s="90">
        <v>10</v>
      </c>
      <c r="AW12" s="91">
        <v>129000</v>
      </c>
      <c r="AX12" s="91">
        <v>81000</v>
      </c>
      <c r="AY12" s="91">
        <v>81000</v>
      </c>
      <c r="AZ12" s="90">
        <v>0</v>
      </c>
      <c r="BA12" s="90">
        <v>0</v>
      </c>
      <c r="BB12" s="91">
        <v>129000</v>
      </c>
      <c r="BD12" s="87">
        <v>200</v>
      </c>
      <c r="BE12" s="87">
        <v>10</v>
      </c>
      <c r="BF12" s="88">
        <v>143180</v>
      </c>
      <c r="BG12" s="88">
        <v>83380</v>
      </c>
      <c r="BH12" s="88">
        <v>83380</v>
      </c>
      <c r="BI12" s="87">
        <v>0</v>
      </c>
      <c r="BJ12" s="87">
        <v>0</v>
      </c>
      <c r="BK12" s="88">
        <v>143180</v>
      </c>
      <c r="BM12" s="90">
        <v>200</v>
      </c>
      <c r="BN12" s="90">
        <v>10</v>
      </c>
      <c r="BO12" s="91">
        <v>140890</v>
      </c>
      <c r="BP12" s="91">
        <v>84860</v>
      </c>
      <c r="BQ12" s="91">
        <v>84860</v>
      </c>
      <c r="BR12" s="90">
        <v>0</v>
      </c>
      <c r="BS12" s="90">
        <v>0</v>
      </c>
      <c r="BT12" s="91">
        <v>140890</v>
      </c>
      <c r="BV12" s="90">
        <v>200</v>
      </c>
      <c r="BW12" s="90">
        <v>9</v>
      </c>
      <c r="BX12" s="91">
        <v>329260</v>
      </c>
      <c r="BY12" s="91">
        <v>82560</v>
      </c>
      <c r="BZ12" s="91">
        <v>82560</v>
      </c>
      <c r="CA12" s="90">
        <v>0</v>
      </c>
      <c r="CB12" s="90">
        <v>0</v>
      </c>
      <c r="CC12" s="91">
        <v>329260</v>
      </c>
      <c r="CE12" s="90">
        <v>200</v>
      </c>
      <c r="CF12" s="90">
        <v>9</v>
      </c>
      <c r="CG12" s="91">
        <v>329260</v>
      </c>
      <c r="CH12" s="91">
        <v>84990</v>
      </c>
      <c r="CI12" s="91">
        <v>84990</v>
      </c>
      <c r="CJ12" s="90">
        <v>0</v>
      </c>
      <c r="CK12" s="90">
        <v>0</v>
      </c>
      <c r="CL12" s="91">
        <v>329260</v>
      </c>
      <c r="CN12" s="90">
        <v>200</v>
      </c>
      <c r="CO12" s="90">
        <v>9</v>
      </c>
      <c r="CP12" s="91">
        <v>329260</v>
      </c>
      <c r="CQ12" s="91">
        <v>87500</v>
      </c>
      <c r="CR12" s="91">
        <v>87500</v>
      </c>
      <c r="CS12" s="90">
        <v>0</v>
      </c>
      <c r="CT12" s="90">
        <v>0</v>
      </c>
      <c r="CU12" s="91">
        <v>329260</v>
      </c>
      <c r="CW12" s="90">
        <v>200</v>
      </c>
      <c r="CX12" s="90">
        <v>10</v>
      </c>
      <c r="CY12" s="91">
        <v>248550</v>
      </c>
      <c r="CZ12" s="91">
        <v>109170</v>
      </c>
      <c r="DA12" s="91">
        <v>109170</v>
      </c>
      <c r="DB12" s="90">
        <v>0</v>
      </c>
      <c r="DC12" s="90">
        <v>0</v>
      </c>
      <c r="DD12" s="91">
        <v>248550</v>
      </c>
      <c r="DF12" s="94" t="s">
        <v>62</v>
      </c>
      <c r="DG12" s="90">
        <v>10</v>
      </c>
      <c r="DH12" s="91">
        <v>248550</v>
      </c>
      <c r="DI12" s="91">
        <v>112390</v>
      </c>
      <c r="DJ12" s="91">
        <v>112390</v>
      </c>
      <c r="DK12" s="90">
        <v>0</v>
      </c>
      <c r="DL12" s="90">
        <v>0</v>
      </c>
      <c r="DM12" s="91">
        <v>248550</v>
      </c>
      <c r="DO12" s="131" t="s">
        <v>62</v>
      </c>
      <c r="DP12" s="133">
        <v>10</v>
      </c>
      <c r="DQ12" s="134">
        <v>250840</v>
      </c>
      <c r="DR12" s="134">
        <v>115720</v>
      </c>
      <c r="DS12" s="134">
        <v>115720</v>
      </c>
      <c r="DT12" s="133">
        <v>0</v>
      </c>
      <c r="DU12" s="133">
        <v>0</v>
      </c>
      <c r="DV12" s="134">
        <v>250840</v>
      </c>
      <c r="DX12" s="131" t="s">
        <v>62</v>
      </c>
      <c r="DY12" s="133">
        <v>10</v>
      </c>
      <c r="DZ12" s="134">
        <v>250840</v>
      </c>
      <c r="EA12" s="134">
        <v>119140</v>
      </c>
      <c r="EB12" s="134">
        <v>119140</v>
      </c>
      <c r="EC12" s="133">
        <v>0</v>
      </c>
      <c r="ED12" s="133">
        <v>0</v>
      </c>
      <c r="EE12" s="134">
        <v>250840</v>
      </c>
      <c r="EG12" s="131" t="s">
        <v>63</v>
      </c>
      <c r="EH12" s="133">
        <v>29</v>
      </c>
      <c r="EI12" s="134">
        <v>4618170</v>
      </c>
      <c r="EJ12" s="134">
        <v>3414740</v>
      </c>
      <c r="EK12" s="134">
        <v>3568540</v>
      </c>
      <c r="EL12" s="134">
        <v>16030</v>
      </c>
      <c r="EM12" s="134">
        <v>3137600</v>
      </c>
      <c r="EN12" s="134">
        <v>1480570</v>
      </c>
      <c r="EP12" s="131" t="s">
        <v>63</v>
      </c>
      <c r="EQ12" s="133">
        <v>26</v>
      </c>
      <c r="ER12" s="134">
        <v>4206150</v>
      </c>
      <c r="ES12" s="134">
        <v>3232090</v>
      </c>
      <c r="ET12" s="134">
        <v>3428720</v>
      </c>
      <c r="EU12" s="134">
        <v>16030</v>
      </c>
      <c r="EV12" s="134">
        <v>2893990</v>
      </c>
      <c r="EW12" s="134">
        <v>1312160</v>
      </c>
      <c r="EY12" s="131" t="s">
        <v>63</v>
      </c>
      <c r="EZ12" s="133">
        <v>28</v>
      </c>
      <c r="FA12" s="134">
        <v>5171950</v>
      </c>
      <c r="FB12" s="134">
        <v>3796070</v>
      </c>
      <c r="FC12" s="134">
        <v>3965140</v>
      </c>
      <c r="FD12" s="134">
        <v>212690</v>
      </c>
      <c r="FE12" s="134">
        <v>3675320</v>
      </c>
      <c r="FF12" s="134">
        <v>1496630</v>
      </c>
      <c r="FH12" s="131" t="s">
        <v>106</v>
      </c>
      <c r="FI12" s="133">
        <v>1</v>
      </c>
      <c r="FJ12" s="134">
        <v>84380</v>
      </c>
      <c r="FK12" s="134">
        <v>80650</v>
      </c>
      <c r="FL12" s="134">
        <v>80650</v>
      </c>
      <c r="FM12" s="133">
        <v>0</v>
      </c>
      <c r="FN12" s="134">
        <v>39680</v>
      </c>
      <c r="FO12" s="134">
        <v>44700</v>
      </c>
      <c r="FQ12" s="131" t="s">
        <v>106</v>
      </c>
      <c r="FR12" s="133">
        <v>1</v>
      </c>
      <c r="FS12" s="144">
        <v>106700</v>
      </c>
      <c r="FT12" s="144">
        <v>83060</v>
      </c>
      <c r="FU12" s="144">
        <v>83060</v>
      </c>
      <c r="FV12" s="145">
        <v>0</v>
      </c>
      <c r="FW12" s="146">
        <v>55700</v>
      </c>
      <c r="FX12" s="146">
        <v>51000</v>
      </c>
      <c r="FZ12" s="131" t="s">
        <v>106</v>
      </c>
      <c r="GA12" s="133">
        <v>1</v>
      </c>
      <c r="GB12" s="134">
        <v>99990</v>
      </c>
      <c r="GC12" s="134">
        <v>85550</v>
      </c>
      <c r="GD12" s="134">
        <v>85550</v>
      </c>
      <c r="GE12" s="133">
        <v>0</v>
      </c>
      <c r="GF12" s="134">
        <v>48990</v>
      </c>
      <c r="GG12" s="134">
        <v>51000</v>
      </c>
    </row>
    <row r="13" spans="1:189" x14ac:dyDescent="0.25">
      <c r="B13" s="87">
        <v>308</v>
      </c>
      <c r="C13" s="87">
        <v>2</v>
      </c>
      <c r="D13" s="88">
        <v>62715</v>
      </c>
      <c r="E13" s="88">
        <v>62715</v>
      </c>
      <c r="F13" s="88">
        <v>65605</v>
      </c>
      <c r="G13" s="90">
        <v>0</v>
      </c>
      <c r="H13" s="91">
        <v>62715</v>
      </c>
      <c r="I13" s="90">
        <v>0</v>
      </c>
      <c r="K13" s="90">
        <v>308</v>
      </c>
      <c r="L13" s="90">
        <v>1</v>
      </c>
      <c r="M13" s="91">
        <v>59170</v>
      </c>
      <c r="N13" s="91">
        <v>59170</v>
      </c>
      <c r="O13" s="91">
        <v>64830</v>
      </c>
      <c r="P13" s="90">
        <v>0</v>
      </c>
      <c r="Q13" s="91">
        <v>59170</v>
      </c>
      <c r="R13" s="90">
        <v>0</v>
      </c>
      <c r="T13" s="90">
        <v>308</v>
      </c>
      <c r="U13" s="90">
        <v>1</v>
      </c>
      <c r="V13" s="91">
        <v>59170</v>
      </c>
      <c r="W13" s="91">
        <v>59170</v>
      </c>
      <c r="X13" s="91">
        <v>64830</v>
      </c>
      <c r="Y13" s="90">
        <v>0</v>
      </c>
      <c r="Z13" s="91">
        <v>59170</v>
      </c>
      <c r="AA13" s="90">
        <v>0</v>
      </c>
      <c r="AC13" s="90">
        <v>200</v>
      </c>
      <c r="AD13" s="90">
        <v>10</v>
      </c>
      <c r="AE13" s="91">
        <v>107160</v>
      </c>
      <c r="AF13" s="91">
        <v>71730</v>
      </c>
      <c r="AG13" s="91">
        <v>71730</v>
      </c>
      <c r="AH13" s="90">
        <v>0</v>
      </c>
      <c r="AI13" s="90">
        <v>0</v>
      </c>
      <c r="AJ13" s="91">
        <v>107160</v>
      </c>
      <c r="AL13" s="90">
        <v>201</v>
      </c>
      <c r="AM13" s="90">
        <v>30</v>
      </c>
      <c r="AN13" s="91">
        <v>4485230</v>
      </c>
      <c r="AO13" s="91">
        <v>2625460</v>
      </c>
      <c r="AP13" s="91">
        <v>2625460</v>
      </c>
      <c r="AQ13" s="91">
        <v>98330</v>
      </c>
      <c r="AR13" s="91">
        <v>3617750</v>
      </c>
      <c r="AS13" s="91">
        <v>867480</v>
      </c>
      <c r="AU13" s="90">
        <v>201</v>
      </c>
      <c r="AV13" s="90">
        <v>29</v>
      </c>
      <c r="AW13" s="91">
        <v>4594190</v>
      </c>
      <c r="AX13" s="91">
        <v>2637080</v>
      </c>
      <c r="AY13" s="91">
        <v>2678810</v>
      </c>
      <c r="AZ13" s="91">
        <v>104740</v>
      </c>
      <c r="BA13" s="91">
        <v>3725890</v>
      </c>
      <c r="BB13" s="91">
        <v>868300</v>
      </c>
      <c r="BD13" s="87">
        <v>201</v>
      </c>
      <c r="BE13" s="87">
        <v>29</v>
      </c>
      <c r="BF13" s="88">
        <v>4906550</v>
      </c>
      <c r="BG13" s="88">
        <v>2798590</v>
      </c>
      <c r="BH13" s="88">
        <v>2815550</v>
      </c>
      <c r="BI13" s="88">
        <v>20920</v>
      </c>
      <c r="BJ13" s="88">
        <v>3998620</v>
      </c>
      <c r="BK13" s="88">
        <v>907930</v>
      </c>
      <c r="BM13" s="90">
        <v>201</v>
      </c>
      <c r="BN13" s="90">
        <v>28</v>
      </c>
      <c r="BO13" s="91">
        <v>5162200</v>
      </c>
      <c r="BP13" s="91">
        <v>2805870</v>
      </c>
      <c r="BQ13" s="91">
        <v>2820150</v>
      </c>
      <c r="BR13" s="91">
        <v>23860</v>
      </c>
      <c r="BS13" s="91">
        <v>4260470</v>
      </c>
      <c r="BT13" s="91">
        <v>901730</v>
      </c>
      <c r="BV13" s="90">
        <v>201</v>
      </c>
      <c r="BW13" s="90">
        <v>27</v>
      </c>
      <c r="BX13" s="91">
        <v>5057350</v>
      </c>
      <c r="BY13" s="91">
        <v>2880660</v>
      </c>
      <c r="BZ13" s="91">
        <v>2906620</v>
      </c>
      <c r="CA13" s="91">
        <v>23860</v>
      </c>
      <c r="CB13" s="91">
        <v>4012240</v>
      </c>
      <c r="CC13" s="91">
        <v>1045110</v>
      </c>
      <c r="CE13" s="90">
        <v>201</v>
      </c>
      <c r="CF13" s="90">
        <v>26</v>
      </c>
      <c r="CG13" s="91">
        <v>4865910</v>
      </c>
      <c r="CH13" s="91">
        <v>2803050</v>
      </c>
      <c r="CI13" s="91">
        <v>2829010</v>
      </c>
      <c r="CJ13" s="91">
        <v>23860</v>
      </c>
      <c r="CK13" s="91">
        <v>3580950</v>
      </c>
      <c r="CL13" s="91">
        <v>1284960</v>
      </c>
      <c r="CN13" s="90">
        <v>201</v>
      </c>
      <c r="CO13" s="90">
        <v>26</v>
      </c>
      <c r="CP13" s="91">
        <v>4796460</v>
      </c>
      <c r="CQ13" s="91">
        <v>2853710</v>
      </c>
      <c r="CR13" s="91">
        <v>2910010</v>
      </c>
      <c r="CS13" s="91">
        <v>20920</v>
      </c>
      <c r="CT13" s="91">
        <v>3519210</v>
      </c>
      <c r="CU13" s="91">
        <v>1277250</v>
      </c>
      <c r="CW13" s="90">
        <v>201</v>
      </c>
      <c r="CX13" s="90">
        <v>26</v>
      </c>
      <c r="CY13" s="91">
        <v>4628550</v>
      </c>
      <c r="CZ13" s="91">
        <v>2926030</v>
      </c>
      <c r="DA13" s="91">
        <v>2993920</v>
      </c>
      <c r="DB13" s="91">
        <v>20930</v>
      </c>
      <c r="DC13" s="91">
        <v>3340530</v>
      </c>
      <c r="DD13" s="91">
        <v>1288020</v>
      </c>
      <c r="DF13" s="94" t="s">
        <v>63</v>
      </c>
      <c r="DG13" s="90">
        <v>26</v>
      </c>
      <c r="DH13" s="91">
        <v>4669180</v>
      </c>
      <c r="DI13" s="91">
        <v>3007790</v>
      </c>
      <c r="DJ13" s="91">
        <v>3072820</v>
      </c>
      <c r="DK13" s="91">
        <v>20930</v>
      </c>
      <c r="DL13" s="91">
        <v>3381160</v>
      </c>
      <c r="DM13" s="91">
        <v>1288020</v>
      </c>
      <c r="DO13" s="131" t="s">
        <v>63</v>
      </c>
      <c r="DP13" s="133">
        <v>27</v>
      </c>
      <c r="DQ13" s="134">
        <v>4773500</v>
      </c>
      <c r="DR13" s="134">
        <v>3178250</v>
      </c>
      <c r="DS13" s="134">
        <v>3240840</v>
      </c>
      <c r="DT13" s="133">
        <v>0</v>
      </c>
      <c r="DU13" s="134">
        <v>3435550</v>
      </c>
      <c r="DV13" s="134">
        <v>1337950</v>
      </c>
      <c r="DX13" s="131" t="s">
        <v>63</v>
      </c>
      <c r="DY13" s="133">
        <v>26</v>
      </c>
      <c r="DZ13" s="134">
        <v>4206330</v>
      </c>
      <c r="EA13" s="134">
        <v>3054270</v>
      </c>
      <c r="EB13" s="134">
        <v>3178180</v>
      </c>
      <c r="EC13" s="133">
        <v>0</v>
      </c>
      <c r="ED13" s="134">
        <v>2900850</v>
      </c>
      <c r="EE13" s="134">
        <v>1305480</v>
      </c>
      <c r="EG13" s="131" t="s">
        <v>64</v>
      </c>
      <c r="EH13" s="133">
        <v>1</v>
      </c>
      <c r="EI13" s="134">
        <v>1460</v>
      </c>
      <c r="EJ13" s="134">
        <v>1460</v>
      </c>
      <c r="EK13" s="134">
        <v>9700</v>
      </c>
      <c r="EL13" s="133">
        <v>0</v>
      </c>
      <c r="EM13" s="133">
        <v>0</v>
      </c>
      <c r="EN13" s="134">
        <v>1460</v>
      </c>
      <c r="EP13" s="131" t="s">
        <v>64</v>
      </c>
      <c r="EQ13" s="133">
        <v>1</v>
      </c>
      <c r="ER13" s="134">
        <v>1460</v>
      </c>
      <c r="ES13" s="134">
        <v>1460</v>
      </c>
      <c r="ET13" s="134">
        <v>9700</v>
      </c>
      <c r="EU13" s="133">
        <v>0</v>
      </c>
      <c r="EV13" s="133">
        <v>0</v>
      </c>
      <c r="EW13" s="134">
        <v>1460</v>
      </c>
      <c r="EY13" s="131" t="s">
        <v>64</v>
      </c>
      <c r="EZ13" s="133">
        <v>1</v>
      </c>
      <c r="FA13" s="134">
        <v>1460</v>
      </c>
      <c r="FB13" s="134">
        <v>1460</v>
      </c>
      <c r="FC13" s="134">
        <v>9700</v>
      </c>
      <c r="FD13" s="133">
        <v>0</v>
      </c>
      <c r="FE13" s="133">
        <v>0</v>
      </c>
      <c r="FF13" s="134">
        <v>1460</v>
      </c>
      <c r="FH13" s="131" t="s">
        <v>62</v>
      </c>
      <c r="FI13" s="133">
        <v>9</v>
      </c>
      <c r="FJ13" s="134">
        <v>311120</v>
      </c>
      <c r="FK13" s="134">
        <v>149490</v>
      </c>
      <c r="FL13" s="134">
        <v>149490</v>
      </c>
      <c r="FM13" s="133">
        <v>0</v>
      </c>
      <c r="FN13" s="133">
        <v>0</v>
      </c>
      <c r="FO13" s="134">
        <v>311120</v>
      </c>
      <c r="FQ13" s="131" t="s">
        <v>62</v>
      </c>
      <c r="FR13" s="133">
        <v>10</v>
      </c>
      <c r="FS13" s="144">
        <v>333070</v>
      </c>
      <c r="FT13" s="144">
        <v>170340</v>
      </c>
      <c r="FU13" s="144">
        <v>170340</v>
      </c>
      <c r="FV13" s="145">
        <v>0</v>
      </c>
      <c r="FW13" s="145">
        <v>0</v>
      </c>
      <c r="FX13" s="146">
        <v>333070</v>
      </c>
      <c r="FZ13" s="131" t="s">
        <v>62</v>
      </c>
      <c r="GA13" s="133">
        <v>8</v>
      </c>
      <c r="GB13" s="134">
        <v>288120</v>
      </c>
      <c r="GC13" s="134">
        <v>145580</v>
      </c>
      <c r="GD13" s="134">
        <v>145580</v>
      </c>
      <c r="GE13" s="133">
        <v>0</v>
      </c>
      <c r="GF13" s="133">
        <v>0</v>
      </c>
      <c r="GG13" s="134">
        <v>288120</v>
      </c>
    </row>
    <row r="14" spans="1:189" x14ac:dyDescent="0.25">
      <c r="A14" s="82" t="s">
        <v>95</v>
      </c>
      <c r="B14" s="87">
        <v>490</v>
      </c>
      <c r="C14" s="87">
        <v>3</v>
      </c>
      <c r="D14" s="88">
        <v>429820</v>
      </c>
      <c r="E14" s="88">
        <v>253750</v>
      </c>
      <c r="F14" s="88">
        <v>253750</v>
      </c>
      <c r="G14" s="90">
        <v>0</v>
      </c>
      <c r="H14" s="90">
        <v>0</v>
      </c>
      <c r="I14" s="91">
        <v>429820</v>
      </c>
      <c r="K14" s="90">
        <v>490</v>
      </c>
      <c r="L14" s="90">
        <v>7</v>
      </c>
      <c r="M14" s="91">
        <v>592120</v>
      </c>
      <c r="N14" s="91">
        <v>421910</v>
      </c>
      <c r="O14" s="91">
        <v>431080</v>
      </c>
      <c r="P14" s="90">
        <v>0</v>
      </c>
      <c r="Q14" s="90">
        <v>0</v>
      </c>
      <c r="R14" s="91">
        <v>592120</v>
      </c>
      <c r="T14" s="90">
        <v>490</v>
      </c>
      <c r="U14" s="90">
        <v>7</v>
      </c>
      <c r="V14" s="91">
        <v>592120</v>
      </c>
      <c r="W14" s="91">
        <v>433720</v>
      </c>
      <c r="X14" s="91">
        <v>442890</v>
      </c>
      <c r="Y14" s="90">
        <v>0</v>
      </c>
      <c r="Z14" s="90">
        <v>0</v>
      </c>
      <c r="AA14" s="91">
        <v>592120</v>
      </c>
      <c r="AC14" s="90">
        <v>201</v>
      </c>
      <c r="AD14" s="90">
        <v>30</v>
      </c>
      <c r="AE14" s="91">
        <v>4032560</v>
      </c>
      <c r="AF14" s="91">
        <v>2506960</v>
      </c>
      <c r="AG14" s="91">
        <v>2506960</v>
      </c>
      <c r="AH14" s="91">
        <v>89790</v>
      </c>
      <c r="AI14" s="91">
        <v>3257010</v>
      </c>
      <c r="AJ14" s="91">
        <v>775550</v>
      </c>
      <c r="AL14" s="90">
        <v>308</v>
      </c>
      <c r="AM14" s="90">
        <v>1</v>
      </c>
      <c r="AN14" s="91">
        <v>57990</v>
      </c>
      <c r="AO14" s="91">
        <v>57990</v>
      </c>
      <c r="AP14" s="91">
        <v>64830</v>
      </c>
      <c r="AQ14" s="90">
        <v>0</v>
      </c>
      <c r="AR14" s="91">
        <v>57990</v>
      </c>
      <c r="AS14" s="90">
        <v>0</v>
      </c>
      <c r="AU14" s="90">
        <v>308</v>
      </c>
      <c r="AV14" s="90">
        <v>1</v>
      </c>
      <c r="AW14" s="91">
        <v>58280</v>
      </c>
      <c r="AX14" s="91">
        <v>58280</v>
      </c>
      <c r="AY14" s="91">
        <v>64830</v>
      </c>
      <c r="AZ14" s="90">
        <v>0</v>
      </c>
      <c r="BA14" s="91">
        <v>58280</v>
      </c>
      <c r="BB14" s="90">
        <v>0</v>
      </c>
      <c r="BD14" s="87">
        <v>308</v>
      </c>
      <c r="BE14" s="87">
        <v>1</v>
      </c>
      <c r="BF14" s="88">
        <v>58280</v>
      </c>
      <c r="BG14" s="88">
        <v>58280</v>
      </c>
      <c r="BH14" s="88">
        <v>64830</v>
      </c>
      <c r="BI14" s="87">
        <v>0</v>
      </c>
      <c r="BJ14" s="88">
        <v>58280</v>
      </c>
      <c r="BK14" s="87">
        <v>0</v>
      </c>
      <c r="BM14" s="90">
        <v>308</v>
      </c>
      <c r="BN14" s="90">
        <v>1</v>
      </c>
      <c r="BO14" s="91">
        <v>58280</v>
      </c>
      <c r="BP14" s="91">
        <v>58280</v>
      </c>
      <c r="BQ14" s="91">
        <v>64830</v>
      </c>
      <c r="BR14" s="90">
        <v>0</v>
      </c>
      <c r="BS14" s="91">
        <v>58280</v>
      </c>
      <c r="BT14" s="90">
        <v>0</v>
      </c>
      <c r="BV14" s="90">
        <v>308</v>
      </c>
      <c r="BW14" s="90">
        <v>1</v>
      </c>
      <c r="BX14" s="91">
        <v>58280</v>
      </c>
      <c r="BY14" s="91">
        <v>58280</v>
      </c>
      <c r="BZ14" s="91">
        <v>64830</v>
      </c>
      <c r="CA14" s="90">
        <v>0</v>
      </c>
      <c r="CB14" s="91">
        <v>58280</v>
      </c>
      <c r="CC14" s="90">
        <v>0</v>
      </c>
      <c r="CE14" s="90">
        <v>450</v>
      </c>
      <c r="CF14" s="90">
        <v>1</v>
      </c>
      <c r="CG14" s="91">
        <v>1270</v>
      </c>
      <c r="CH14" s="91">
        <v>1270</v>
      </c>
      <c r="CI14" s="91">
        <v>9700</v>
      </c>
      <c r="CJ14" s="90">
        <v>0</v>
      </c>
      <c r="CK14" s="90">
        <v>0</v>
      </c>
      <c r="CL14" s="91">
        <v>1270</v>
      </c>
      <c r="CN14" s="90">
        <v>450</v>
      </c>
      <c r="CO14" s="90">
        <v>1</v>
      </c>
      <c r="CP14" s="91">
        <v>1270</v>
      </c>
      <c r="CQ14" s="91">
        <v>1270</v>
      </c>
      <c r="CR14" s="91">
        <v>9700</v>
      </c>
      <c r="CS14" s="90">
        <v>0</v>
      </c>
      <c r="CT14" s="90">
        <v>0</v>
      </c>
      <c r="CU14" s="91">
        <v>1270</v>
      </c>
      <c r="CW14" s="90">
        <v>450</v>
      </c>
      <c r="CX14" s="90">
        <v>1</v>
      </c>
      <c r="CY14" s="91">
        <v>1270</v>
      </c>
      <c r="CZ14" s="91">
        <v>1270</v>
      </c>
      <c r="DA14" s="91">
        <v>9700</v>
      </c>
      <c r="DB14" s="90">
        <v>0</v>
      </c>
      <c r="DC14" s="90">
        <v>0</v>
      </c>
      <c r="DD14" s="91">
        <v>1270</v>
      </c>
      <c r="DF14" s="94" t="s">
        <v>64</v>
      </c>
      <c r="DG14" s="90">
        <v>1</v>
      </c>
      <c r="DH14" s="91">
        <v>1270</v>
      </c>
      <c r="DI14" s="91">
        <v>1270</v>
      </c>
      <c r="DJ14" s="91">
        <v>9700</v>
      </c>
      <c r="DK14" s="90">
        <v>0</v>
      </c>
      <c r="DL14" s="90">
        <v>0</v>
      </c>
      <c r="DM14" s="91">
        <v>1270</v>
      </c>
      <c r="DO14" s="131" t="s">
        <v>64</v>
      </c>
      <c r="DP14" s="133">
        <v>1</v>
      </c>
      <c r="DQ14" s="134">
        <v>1460</v>
      </c>
      <c r="DR14" s="134">
        <v>1460</v>
      </c>
      <c r="DS14" s="134">
        <v>9700</v>
      </c>
      <c r="DT14" s="133">
        <v>0</v>
      </c>
      <c r="DU14" s="133">
        <v>0</v>
      </c>
      <c r="DV14" s="134">
        <v>1460</v>
      </c>
      <c r="DX14" s="131" t="s">
        <v>64</v>
      </c>
      <c r="DY14" s="133">
        <v>1</v>
      </c>
      <c r="DZ14" s="134">
        <v>1460</v>
      </c>
      <c r="EA14" s="134">
        <v>1460</v>
      </c>
      <c r="EB14" s="134">
        <v>9700</v>
      </c>
      <c r="EC14" s="133">
        <v>0</v>
      </c>
      <c r="ED14" s="133">
        <v>0</v>
      </c>
      <c r="EE14" s="134">
        <v>1460</v>
      </c>
      <c r="EG14" s="131" t="s">
        <v>65</v>
      </c>
      <c r="EH14" s="133">
        <v>2</v>
      </c>
      <c r="EI14" s="134">
        <v>132840</v>
      </c>
      <c r="EJ14" s="134">
        <v>74830</v>
      </c>
      <c r="EK14" s="134">
        <v>74830</v>
      </c>
      <c r="EL14" s="133">
        <v>0</v>
      </c>
      <c r="EM14" s="134">
        <v>64170</v>
      </c>
      <c r="EN14" s="134">
        <v>68670</v>
      </c>
      <c r="EP14" s="131" t="s">
        <v>65</v>
      </c>
      <c r="EQ14" s="133">
        <v>2</v>
      </c>
      <c r="ER14" s="134">
        <v>149440</v>
      </c>
      <c r="ES14" s="134">
        <v>77070</v>
      </c>
      <c r="ET14" s="134">
        <v>77070</v>
      </c>
      <c r="EU14" s="133">
        <v>0</v>
      </c>
      <c r="EV14" s="134">
        <v>79060</v>
      </c>
      <c r="EW14" s="134">
        <v>70380</v>
      </c>
      <c r="EY14" s="131" t="s">
        <v>65</v>
      </c>
      <c r="EZ14" s="133">
        <v>2</v>
      </c>
      <c r="FA14" s="134">
        <v>158650</v>
      </c>
      <c r="FB14" s="134">
        <v>79380</v>
      </c>
      <c r="FC14" s="134">
        <v>79380</v>
      </c>
      <c r="FD14" s="133">
        <v>0</v>
      </c>
      <c r="FE14" s="134">
        <v>87250</v>
      </c>
      <c r="FF14" s="134">
        <v>71400</v>
      </c>
      <c r="FH14" s="131" t="s">
        <v>63</v>
      </c>
      <c r="FI14" s="133">
        <v>28</v>
      </c>
      <c r="FJ14" s="134">
        <v>5499110</v>
      </c>
      <c r="FK14" s="134">
        <v>4060270</v>
      </c>
      <c r="FL14" s="134">
        <v>4218050</v>
      </c>
      <c r="FM14" s="134">
        <v>211960</v>
      </c>
      <c r="FN14" s="134">
        <v>4001680</v>
      </c>
      <c r="FO14" s="134">
        <v>1497430</v>
      </c>
      <c r="FQ14" s="131" t="s">
        <v>63</v>
      </c>
      <c r="FR14" s="133">
        <v>28</v>
      </c>
      <c r="FS14" s="144">
        <v>5642230</v>
      </c>
      <c r="FT14" s="144">
        <v>4170330</v>
      </c>
      <c r="FU14" s="144">
        <v>4301200</v>
      </c>
      <c r="FV14" s="146">
        <v>211960</v>
      </c>
      <c r="FW14" s="146">
        <v>4144800</v>
      </c>
      <c r="FX14" s="146">
        <v>1497430</v>
      </c>
      <c r="FZ14" s="131" t="s">
        <v>63</v>
      </c>
      <c r="GA14" s="133">
        <v>29</v>
      </c>
      <c r="GB14" s="134">
        <v>5985660</v>
      </c>
      <c r="GC14" s="134">
        <v>4309550</v>
      </c>
      <c r="GD14" s="134">
        <v>4431230</v>
      </c>
      <c r="GE14" s="134">
        <v>533310</v>
      </c>
      <c r="GF14" s="134">
        <v>4442710</v>
      </c>
      <c r="GG14" s="134">
        <v>1542950</v>
      </c>
    </row>
    <row r="15" spans="1:189" x14ac:dyDescent="0.25">
      <c r="A15" s="81" t="s">
        <v>145</v>
      </c>
      <c r="B15" s="87">
        <v>491</v>
      </c>
      <c r="C15" s="87">
        <v>8</v>
      </c>
      <c r="D15" s="88">
        <v>593370</v>
      </c>
      <c r="E15" s="88">
        <v>383550</v>
      </c>
      <c r="F15" s="88">
        <v>383550</v>
      </c>
      <c r="G15" s="90">
        <v>0</v>
      </c>
      <c r="H15" s="91">
        <v>263790</v>
      </c>
      <c r="I15" s="91">
        <v>329580</v>
      </c>
      <c r="K15" s="90">
        <v>491</v>
      </c>
      <c r="L15" s="90">
        <v>8</v>
      </c>
      <c r="M15" s="91">
        <v>611170</v>
      </c>
      <c r="N15" s="91">
        <v>395020</v>
      </c>
      <c r="O15" s="91">
        <v>395020</v>
      </c>
      <c r="P15" s="90">
        <v>0</v>
      </c>
      <c r="Q15" s="91">
        <v>271700</v>
      </c>
      <c r="R15" s="91">
        <v>339470</v>
      </c>
      <c r="T15" s="90">
        <v>491</v>
      </c>
      <c r="U15" s="90">
        <v>8</v>
      </c>
      <c r="V15" s="91">
        <v>574460</v>
      </c>
      <c r="W15" s="91">
        <v>406840</v>
      </c>
      <c r="X15" s="91">
        <v>406840</v>
      </c>
      <c r="Y15" s="90">
        <v>0</v>
      </c>
      <c r="Z15" s="91">
        <v>271700</v>
      </c>
      <c r="AA15" s="91">
        <v>302760</v>
      </c>
      <c r="AC15" s="90">
        <v>308</v>
      </c>
      <c r="AD15" s="90">
        <v>1</v>
      </c>
      <c r="AE15" s="91">
        <v>57990</v>
      </c>
      <c r="AF15" s="91">
        <v>57990</v>
      </c>
      <c r="AG15" s="91">
        <v>64830</v>
      </c>
      <c r="AH15" s="90">
        <v>0</v>
      </c>
      <c r="AI15" s="91">
        <v>57990</v>
      </c>
      <c r="AJ15" s="90">
        <v>0</v>
      </c>
      <c r="AL15" s="90">
        <v>400</v>
      </c>
      <c r="AM15" s="90">
        <v>1</v>
      </c>
      <c r="AN15" s="91">
        <v>23150</v>
      </c>
      <c r="AO15" s="91">
        <v>9150</v>
      </c>
      <c r="AP15" s="91">
        <v>9150</v>
      </c>
      <c r="AQ15" s="90">
        <v>0</v>
      </c>
      <c r="AR15" s="90">
        <v>0</v>
      </c>
      <c r="AS15" s="91">
        <v>23150</v>
      </c>
      <c r="AU15" s="90">
        <v>400</v>
      </c>
      <c r="AV15" s="90">
        <v>1</v>
      </c>
      <c r="AW15" s="91">
        <v>23150</v>
      </c>
      <c r="AX15" s="91">
        <v>9420</v>
      </c>
      <c r="AY15" s="91">
        <v>9420</v>
      </c>
      <c r="AZ15" s="90">
        <v>0</v>
      </c>
      <c r="BA15" s="90">
        <v>0</v>
      </c>
      <c r="BB15" s="91">
        <v>23150</v>
      </c>
      <c r="BD15" s="87">
        <v>400</v>
      </c>
      <c r="BE15" s="87">
        <v>1</v>
      </c>
      <c r="BF15" s="88">
        <v>1090</v>
      </c>
      <c r="BG15" s="88">
        <v>1090</v>
      </c>
      <c r="BH15" s="88">
        <v>9700</v>
      </c>
      <c r="BI15" s="87">
        <v>0</v>
      </c>
      <c r="BJ15" s="87">
        <v>0</v>
      </c>
      <c r="BK15" s="88">
        <v>1090</v>
      </c>
      <c r="BM15" s="90">
        <v>450</v>
      </c>
      <c r="BN15" s="90">
        <v>1</v>
      </c>
      <c r="BO15" s="91">
        <v>1090</v>
      </c>
      <c r="BP15" s="91">
        <v>1090</v>
      </c>
      <c r="BQ15" s="91">
        <v>9700</v>
      </c>
      <c r="BR15" s="90">
        <v>0</v>
      </c>
      <c r="BS15" s="90">
        <v>0</v>
      </c>
      <c r="BT15" s="91">
        <v>1090</v>
      </c>
      <c r="BV15" s="90">
        <v>450</v>
      </c>
      <c r="BW15" s="90">
        <v>1</v>
      </c>
      <c r="BX15" s="91">
        <v>1090</v>
      </c>
      <c r="BY15" s="91">
        <v>1090</v>
      </c>
      <c r="BZ15" s="91">
        <v>9700</v>
      </c>
      <c r="CA15" s="90">
        <v>0</v>
      </c>
      <c r="CB15" s="90">
        <v>0</v>
      </c>
      <c r="CC15" s="91">
        <v>1090</v>
      </c>
      <c r="CE15" s="90">
        <v>451</v>
      </c>
      <c r="CF15" s="90">
        <v>2</v>
      </c>
      <c r="CG15" s="91">
        <v>120100</v>
      </c>
      <c r="CH15" s="91">
        <v>62720</v>
      </c>
      <c r="CI15" s="91">
        <v>62720</v>
      </c>
      <c r="CJ15" s="90">
        <v>0</v>
      </c>
      <c r="CK15" s="91">
        <v>51360</v>
      </c>
      <c r="CL15" s="91">
        <v>68740</v>
      </c>
      <c r="CN15" s="90">
        <v>451</v>
      </c>
      <c r="CO15" s="90">
        <v>2</v>
      </c>
      <c r="CP15" s="91">
        <v>124790</v>
      </c>
      <c r="CQ15" s="91">
        <v>64590</v>
      </c>
      <c r="CR15" s="91">
        <v>64590</v>
      </c>
      <c r="CS15" s="90">
        <v>0</v>
      </c>
      <c r="CT15" s="91">
        <v>59640</v>
      </c>
      <c r="CU15" s="91">
        <v>65150</v>
      </c>
      <c r="CW15" s="90">
        <v>451</v>
      </c>
      <c r="CX15" s="90">
        <v>2</v>
      </c>
      <c r="CY15" s="91">
        <v>115770</v>
      </c>
      <c r="CZ15" s="91">
        <v>66520</v>
      </c>
      <c r="DA15" s="91">
        <v>66520</v>
      </c>
      <c r="DB15" s="90">
        <v>0</v>
      </c>
      <c r="DC15" s="91">
        <v>47080</v>
      </c>
      <c r="DD15" s="91">
        <v>68690</v>
      </c>
      <c r="DF15" s="94" t="s">
        <v>65</v>
      </c>
      <c r="DG15" s="90">
        <v>2</v>
      </c>
      <c r="DH15" s="91">
        <v>120960</v>
      </c>
      <c r="DI15" s="91">
        <v>68510</v>
      </c>
      <c r="DJ15" s="91">
        <v>68510</v>
      </c>
      <c r="DK15" s="90">
        <v>0</v>
      </c>
      <c r="DL15" s="91">
        <v>50830</v>
      </c>
      <c r="DM15" s="91">
        <v>70130</v>
      </c>
      <c r="DO15" s="131" t="s">
        <v>65</v>
      </c>
      <c r="DP15" s="133">
        <v>2</v>
      </c>
      <c r="DQ15" s="134">
        <v>115330</v>
      </c>
      <c r="DR15" s="134">
        <v>70560</v>
      </c>
      <c r="DS15" s="134">
        <v>70560</v>
      </c>
      <c r="DT15" s="133">
        <v>0</v>
      </c>
      <c r="DU15" s="134">
        <v>46560</v>
      </c>
      <c r="DV15" s="134">
        <v>68770</v>
      </c>
      <c r="DX15" s="131" t="s">
        <v>65</v>
      </c>
      <c r="DY15" s="133">
        <v>2</v>
      </c>
      <c r="DZ15" s="134">
        <v>136880</v>
      </c>
      <c r="EA15" s="134">
        <v>72660</v>
      </c>
      <c r="EB15" s="134">
        <v>72660</v>
      </c>
      <c r="EC15" s="133">
        <v>0</v>
      </c>
      <c r="ED15" s="134">
        <v>68490</v>
      </c>
      <c r="EE15" s="134">
        <v>68390</v>
      </c>
      <c r="EG15" s="131" t="s">
        <v>66</v>
      </c>
      <c r="EH15" s="133">
        <v>5</v>
      </c>
      <c r="EI15" s="134">
        <v>299480</v>
      </c>
      <c r="EJ15" s="134">
        <v>299480</v>
      </c>
      <c r="EK15" s="134">
        <v>640740</v>
      </c>
      <c r="EL15" s="133">
        <v>0</v>
      </c>
      <c r="EM15" s="133">
        <v>0</v>
      </c>
      <c r="EN15" s="134">
        <v>299480</v>
      </c>
      <c r="EP15" s="131" t="s">
        <v>66</v>
      </c>
      <c r="EQ15" s="133">
        <v>5</v>
      </c>
      <c r="ER15" s="134">
        <v>393520</v>
      </c>
      <c r="ES15" s="134">
        <v>334270</v>
      </c>
      <c r="ET15" s="134">
        <v>381870</v>
      </c>
      <c r="EU15" s="133">
        <v>0</v>
      </c>
      <c r="EV15" s="133">
        <v>0</v>
      </c>
      <c r="EW15" s="134">
        <v>393520</v>
      </c>
      <c r="EY15" s="131" t="s">
        <v>66</v>
      </c>
      <c r="EZ15" s="133">
        <v>5</v>
      </c>
      <c r="FA15" s="134">
        <v>378330</v>
      </c>
      <c r="FB15" s="134">
        <v>323240</v>
      </c>
      <c r="FC15" s="134">
        <v>386040</v>
      </c>
      <c r="FD15" s="133">
        <v>0</v>
      </c>
      <c r="FE15" s="133">
        <v>0</v>
      </c>
      <c r="FF15" s="134">
        <v>378330</v>
      </c>
      <c r="FH15" s="131" t="s">
        <v>64</v>
      </c>
      <c r="FI15" s="133">
        <v>2</v>
      </c>
      <c r="FJ15" s="134">
        <v>1540</v>
      </c>
      <c r="FK15" s="134">
        <v>1540</v>
      </c>
      <c r="FL15" s="134">
        <v>11650</v>
      </c>
      <c r="FM15" s="133">
        <v>0</v>
      </c>
      <c r="FN15" s="133">
        <v>0</v>
      </c>
      <c r="FO15" s="134">
        <v>1540</v>
      </c>
      <c r="FQ15" s="131" t="s">
        <v>64</v>
      </c>
      <c r="FR15" s="133">
        <v>2</v>
      </c>
      <c r="FS15" s="144">
        <v>1540</v>
      </c>
      <c r="FT15" s="144">
        <v>1540</v>
      </c>
      <c r="FU15" s="144">
        <v>11650</v>
      </c>
      <c r="FV15" s="145">
        <v>0</v>
      </c>
      <c r="FW15" s="145">
        <v>0</v>
      </c>
      <c r="FX15" s="146">
        <v>1540</v>
      </c>
      <c r="FZ15" s="131" t="s">
        <v>154</v>
      </c>
      <c r="GA15" s="133">
        <v>2</v>
      </c>
      <c r="GB15" s="134">
        <v>258820</v>
      </c>
      <c r="GC15" s="134">
        <v>153060</v>
      </c>
      <c r="GD15" s="134">
        <v>153060</v>
      </c>
      <c r="GE15" s="133">
        <v>0</v>
      </c>
      <c r="GF15" s="133">
        <v>0</v>
      </c>
      <c r="GG15" s="134">
        <v>258820</v>
      </c>
    </row>
    <row r="16" spans="1:189" x14ac:dyDescent="0.25">
      <c r="A16" s="81" t="s">
        <v>140</v>
      </c>
      <c r="B16" s="87">
        <v>640</v>
      </c>
      <c r="C16" s="87">
        <v>1</v>
      </c>
      <c r="D16" s="88">
        <v>108050</v>
      </c>
      <c r="E16" s="87">
        <v>80</v>
      </c>
      <c r="F16" s="87">
        <v>0</v>
      </c>
      <c r="G16" s="90">
        <v>0</v>
      </c>
      <c r="H16" s="90">
        <v>0</v>
      </c>
      <c r="I16" s="91">
        <v>108050</v>
      </c>
      <c r="K16" s="90">
        <v>640</v>
      </c>
      <c r="L16" s="90">
        <v>1</v>
      </c>
      <c r="M16" s="91">
        <v>11210</v>
      </c>
      <c r="N16" s="90">
        <v>70</v>
      </c>
      <c r="O16" s="90">
        <v>0</v>
      </c>
      <c r="P16" s="90">
        <v>0</v>
      </c>
      <c r="Q16" s="90">
        <v>0</v>
      </c>
      <c r="R16" s="91">
        <v>11210</v>
      </c>
      <c r="T16" s="90">
        <v>640</v>
      </c>
      <c r="U16" s="90">
        <v>1</v>
      </c>
      <c r="V16" s="91">
        <v>11430</v>
      </c>
      <c r="W16" s="90">
        <v>70</v>
      </c>
      <c r="X16" s="90">
        <v>0</v>
      </c>
      <c r="Y16" s="90">
        <v>0</v>
      </c>
      <c r="Z16" s="90">
        <v>0</v>
      </c>
      <c r="AA16" s="91">
        <v>11430</v>
      </c>
      <c r="AC16" s="90">
        <v>490</v>
      </c>
      <c r="AD16" s="90">
        <v>7</v>
      </c>
      <c r="AE16" s="91">
        <v>575670</v>
      </c>
      <c r="AF16" s="91">
        <v>419900</v>
      </c>
      <c r="AG16" s="91">
        <v>419900</v>
      </c>
      <c r="AH16" s="90">
        <v>0</v>
      </c>
      <c r="AI16" s="90">
        <v>0</v>
      </c>
      <c r="AJ16" s="91">
        <v>575670</v>
      </c>
      <c r="AL16" s="90">
        <v>401</v>
      </c>
      <c r="AM16" s="90">
        <v>1</v>
      </c>
      <c r="AN16" s="91">
        <v>14350</v>
      </c>
      <c r="AO16" s="91">
        <v>6630</v>
      </c>
      <c r="AP16" s="91">
        <v>6630</v>
      </c>
      <c r="AQ16" s="90">
        <v>0</v>
      </c>
      <c r="AR16" s="90">
        <v>0</v>
      </c>
      <c r="AS16" s="91">
        <v>14350</v>
      </c>
      <c r="AU16" s="90">
        <v>451</v>
      </c>
      <c r="AV16" s="90">
        <v>1</v>
      </c>
      <c r="AW16" s="91">
        <v>14350</v>
      </c>
      <c r="AX16" s="91">
        <v>6820</v>
      </c>
      <c r="AY16" s="91">
        <v>6820</v>
      </c>
      <c r="AZ16" s="90">
        <v>0</v>
      </c>
      <c r="BA16" s="90">
        <v>0</v>
      </c>
      <c r="BB16" s="91">
        <v>14350</v>
      </c>
      <c r="BD16" s="87">
        <v>451</v>
      </c>
      <c r="BE16" s="87">
        <v>1</v>
      </c>
      <c r="BF16" s="88">
        <v>16540</v>
      </c>
      <c r="BG16" s="88">
        <v>7020</v>
      </c>
      <c r="BH16" s="88">
        <v>7020</v>
      </c>
      <c r="BI16" s="87">
        <v>0</v>
      </c>
      <c r="BJ16" s="87">
        <v>0</v>
      </c>
      <c r="BK16" s="88">
        <v>16540</v>
      </c>
      <c r="BM16" s="90">
        <v>451</v>
      </c>
      <c r="BN16" s="90">
        <v>2</v>
      </c>
      <c r="BO16" s="91">
        <v>129370</v>
      </c>
      <c r="BP16" s="91">
        <v>59140</v>
      </c>
      <c r="BQ16" s="91">
        <v>59140</v>
      </c>
      <c r="BR16" s="90">
        <v>0</v>
      </c>
      <c r="BS16" s="91">
        <v>67580</v>
      </c>
      <c r="BT16" s="91">
        <v>61790</v>
      </c>
      <c r="BV16" s="90">
        <v>451</v>
      </c>
      <c r="BW16" s="90">
        <v>2</v>
      </c>
      <c r="BX16" s="91">
        <v>131240</v>
      </c>
      <c r="BY16" s="91">
        <v>60900</v>
      </c>
      <c r="BZ16" s="91">
        <v>60900</v>
      </c>
      <c r="CA16" s="90">
        <v>0</v>
      </c>
      <c r="CB16" s="91">
        <v>62500</v>
      </c>
      <c r="CC16" s="91">
        <v>68740</v>
      </c>
      <c r="CE16" s="90">
        <v>490</v>
      </c>
      <c r="CF16" s="90">
        <v>3</v>
      </c>
      <c r="CG16" s="91">
        <v>316000</v>
      </c>
      <c r="CH16" s="91">
        <v>278220</v>
      </c>
      <c r="CI16" s="91">
        <v>352250</v>
      </c>
      <c r="CJ16" s="90">
        <v>0</v>
      </c>
      <c r="CK16" s="90">
        <v>0</v>
      </c>
      <c r="CL16" s="91">
        <v>316000</v>
      </c>
      <c r="CN16" s="90">
        <v>490</v>
      </c>
      <c r="CO16" s="90">
        <v>3</v>
      </c>
      <c r="CP16" s="91">
        <v>306200</v>
      </c>
      <c r="CQ16" s="91">
        <v>282080</v>
      </c>
      <c r="CR16" s="91">
        <v>358910</v>
      </c>
      <c r="CS16" s="90">
        <v>0</v>
      </c>
      <c r="CT16" s="90">
        <v>0</v>
      </c>
      <c r="CU16" s="91">
        <v>306200</v>
      </c>
      <c r="CW16" s="90">
        <v>490</v>
      </c>
      <c r="CX16" s="90">
        <v>3</v>
      </c>
      <c r="CY16" s="91">
        <v>290800</v>
      </c>
      <c r="CZ16" s="91">
        <v>284540</v>
      </c>
      <c r="DA16" s="91">
        <v>365770</v>
      </c>
      <c r="DB16" s="90">
        <v>0</v>
      </c>
      <c r="DC16" s="90">
        <v>0</v>
      </c>
      <c r="DD16" s="91">
        <v>290800</v>
      </c>
      <c r="DF16" s="94" t="s">
        <v>66</v>
      </c>
      <c r="DG16" s="90">
        <v>3</v>
      </c>
      <c r="DH16" s="91">
        <v>216640</v>
      </c>
      <c r="DI16" s="91">
        <v>216640</v>
      </c>
      <c r="DJ16" s="91">
        <v>372830</v>
      </c>
      <c r="DK16" s="90">
        <v>0</v>
      </c>
      <c r="DL16" s="90">
        <v>0</v>
      </c>
      <c r="DM16" s="91">
        <v>216640</v>
      </c>
      <c r="DO16" s="131" t="s">
        <v>66</v>
      </c>
      <c r="DP16" s="133">
        <v>3</v>
      </c>
      <c r="DQ16" s="134">
        <v>234240</v>
      </c>
      <c r="DR16" s="134">
        <v>234240</v>
      </c>
      <c r="DS16" s="134">
        <v>372830</v>
      </c>
      <c r="DT16" s="133">
        <v>0</v>
      </c>
      <c r="DU16" s="133">
        <v>0</v>
      </c>
      <c r="DV16" s="134">
        <v>234240</v>
      </c>
      <c r="DX16" s="131" t="s">
        <v>66</v>
      </c>
      <c r="DY16" s="133">
        <v>3</v>
      </c>
      <c r="DZ16" s="134">
        <v>234240</v>
      </c>
      <c r="EA16" s="134">
        <v>234240</v>
      </c>
      <c r="EB16" s="134">
        <v>372830</v>
      </c>
      <c r="EC16" s="133">
        <v>0</v>
      </c>
      <c r="ED16" s="133">
        <v>0</v>
      </c>
      <c r="EE16" s="134">
        <v>234240</v>
      </c>
      <c r="EG16" s="131" t="s">
        <v>67</v>
      </c>
      <c r="EH16" s="133">
        <v>8</v>
      </c>
      <c r="EI16" s="134">
        <v>917350</v>
      </c>
      <c r="EJ16" s="134">
        <v>735510</v>
      </c>
      <c r="EK16" s="134">
        <v>740930</v>
      </c>
      <c r="EL16" s="133">
        <v>0</v>
      </c>
      <c r="EM16" s="134">
        <v>436940</v>
      </c>
      <c r="EN16" s="134">
        <v>480410</v>
      </c>
      <c r="EP16" s="131" t="s">
        <v>67</v>
      </c>
      <c r="EQ16" s="133">
        <v>9</v>
      </c>
      <c r="ER16" s="134">
        <v>1125950</v>
      </c>
      <c r="ES16" s="134">
        <v>811540</v>
      </c>
      <c r="ET16" s="134">
        <v>812410</v>
      </c>
      <c r="EU16" s="133">
        <v>0</v>
      </c>
      <c r="EV16" s="134">
        <v>562190</v>
      </c>
      <c r="EW16" s="134">
        <v>563760</v>
      </c>
      <c r="EY16" s="131" t="s">
        <v>67</v>
      </c>
      <c r="EZ16" s="133">
        <v>9</v>
      </c>
      <c r="FA16" s="134">
        <v>1181170</v>
      </c>
      <c r="FB16" s="134">
        <v>832500</v>
      </c>
      <c r="FC16" s="134">
        <v>833360</v>
      </c>
      <c r="FD16" s="133">
        <v>0</v>
      </c>
      <c r="FE16" s="134">
        <v>614340</v>
      </c>
      <c r="FF16" s="134">
        <v>566830</v>
      </c>
      <c r="FH16" s="131" t="s">
        <v>65</v>
      </c>
      <c r="FI16" s="133">
        <v>2</v>
      </c>
      <c r="FJ16" s="134">
        <v>174220</v>
      </c>
      <c r="FK16" s="134">
        <v>81750</v>
      </c>
      <c r="FL16" s="134">
        <v>81750</v>
      </c>
      <c r="FM16" s="133">
        <v>0</v>
      </c>
      <c r="FN16" s="134">
        <v>100270</v>
      </c>
      <c r="FO16" s="134">
        <v>73950</v>
      </c>
      <c r="FQ16" s="131" t="s">
        <v>65</v>
      </c>
      <c r="FR16" s="133">
        <v>2</v>
      </c>
      <c r="FS16" s="144">
        <v>199910</v>
      </c>
      <c r="FT16" s="144">
        <v>84190</v>
      </c>
      <c r="FU16" s="144">
        <v>84190</v>
      </c>
      <c r="FV16" s="145">
        <v>0</v>
      </c>
      <c r="FW16" s="146">
        <v>122590</v>
      </c>
      <c r="FX16" s="146">
        <v>77320</v>
      </c>
      <c r="FZ16" s="131" t="s">
        <v>64</v>
      </c>
      <c r="GA16" s="133">
        <v>2</v>
      </c>
      <c r="GB16" s="134">
        <v>1540</v>
      </c>
      <c r="GC16" s="134">
        <v>1540</v>
      </c>
      <c r="GD16" s="134">
        <v>11650</v>
      </c>
      <c r="GE16" s="133">
        <v>0</v>
      </c>
      <c r="GF16" s="133">
        <v>0</v>
      </c>
      <c r="GG16" s="134">
        <v>1540</v>
      </c>
    </row>
    <row r="17" spans="1:189" x14ac:dyDescent="0.25">
      <c r="A17" s="81" t="s">
        <v>146</v>
      </c>
      <c r="B17" s="87">
        <v>680</v>
      </c>
      <c r="C17" s="87">
        <v>1</v>
      </c>
      <c r="D17" s="88">
        <v>24930</v>
      </c>
      <c r="E17" s="87">
        <v>60</v>
      </c>
      <c r="F17" s="87">
        <v>0</v>
      </c>
      <c r="G17" s="90">
        <v>0</v>
      </c>
      <c r="H17" s="90">
        <v>0</v>
      </c>
      <c r="I17" s="91">
        <v>24930</v>
      </c>
      <c r="K17" s="90">
        <v>680</v>
      </c>
      <c r="L17" s="90">
        <v>1</v>
      </c>
      <c r="M17" s="90">
        <v>800</v>
      </c>
      <c r="N17" s="90">
        <v>60</v>
      </c>
      <c r="O17" s="90">
        <v>0</v>
      </c>
      <c r="P17" s="90">
        <v>0</v>
      </c>
      <c r="Q17" s="90">
        <v>0</v>
      </c>
      <c r="R17" s="90">
        <v>800</v>
      </c>
      <c r="T17" s="90">
        <v>680</v>
      </c>
      <c r="U17" s="90">
        <v>1</v>
      </c>
      <c r="V17" s="90">
        <v>820</v>
      </c>
      <c r="W17" s="90">
        <v>60</v>
      </c>
      <c r="X17" s="90">
        <v>0</v>
      </c>
      <c r="Y17" s="90">
        <v>0</v>
      </c>
      <c r="Z17" s="90">
        <v>0</v>
      </c>
      <c r="AA17" s="90">
        <v>820</v>
      </c>
      <c r="AC17" s="90">
        <v>491</v>
      </c>
      <c r="AD17" s="90">
        <v>9</v>
      </c>
      <c r="AE17" s="91">
        <v>745420</v>
      </c>
      <c r="AF17" s="91">
        <v>494990</v>
      </c>
      <c r="AG17" s="91">
        <v>511740</v>
      </c>
      <c r="AH17" s="90">
        <v>0</v>
      </c>
      <c r="AI17" s="91">
        <v>328270</v>
      </c>
      <c r="AJ17" s="91">
        <v>417150</v>
      </c>
      <c r="AL17" s="90">
        <v>490</v>
      </c>
      <c r="AM17" s="90">
        <v>6</v>
      </c>
      <c r="AN17" s="91">
        <v>527520</v>
      </c>
      <c r="AO17" s="91">
        <v>421650</v>
      </c>
      <c r="AP17" s="91">
        <v>423320</v>
      </c>
      <c r="AQ17" s="90">
        <v>0</v>
      </c>
      <c r="AR17" s="90">
        <v>0</v>
      </c>
      <c r="AS17" s="91">
        <v>527520</v>
      </c>
      <c r="AU17" s="90">
        <v>490</v>
      </c>
      <c r="AV17" s="90">
        <v>6</v>
      </c>
      <c r="AW17" s="91">
        <v>527520</v>
      </c>
      <c r="AX17" s="91">
        <v>432030</v>
      </c>
      <c r="AY17" s="91">
        <v>434280</v>
      </c>
      <c r="AZ17" s="90">
        <v>0</v>
      </c>
      <c r="BA17" s="90">
        <v>0</v>
      </c>
      <c r="BB17" s="91">
        <v>527520</v>
      </c>
      <c r="BD17" s="87">
        <v>490</v>
      </c>
      <c r="BE17" s="87">
        <v>6</v>
      </c>
      <c r="BF17" s="88">
        <v>462850</v>
      </c>
      <c r="BG17" s="88">
        <v>437710</v>
      </c>
      <c r="BH17" s="88">
        <v>444960</v>
      </c>
      <c r="BI17" s="87">
        <v>0</v>
      </c>
      <c r="BJ17" s="87">
        <v>0</v>
      </c>
      <c r="BK17" s="88">
        <v>462850</v>
      </c>
      <c r="BM17" s="90">
        <v>490</v>
      </c>
      <c r="BN17" s="90">
        <v>4</v>
      </c>
      <c r="BO17" s="91">
        <v>440820</v>
      </c>
      <c r="BP17" s="91">
        <v>318880</v>
      </c>
      <c r="BQ17" s="91">
        <v>318880</v>
      </c>
      <c r="BR17" s="90">
        <v>0</v>
      </c>
      <c r="BS17" s="90">
        <v>0</v>
      </c>
      <c r="BT17" s="91">
        <v>440820</v>
      </c>
      <c r="BV17" s="90">
        <v>490</v>
      </c>
      <c r="BW17" s="90">
        <v>4</v>
      </c>
      <c r="BX17" s="91">
        <v>318850</v>
      </c>
      <c r="BY17" s="91">
        <v>273530</v>
      </c>
      <c r="BZ17" s="91">
        <v>347560</v>
      </c>
      <c r="CA17" s="90">
        <v>0</v>
      </c>
      <c r="CB17" s="90">
        <v>0</v>
      </c>
      <c r="CC17" s="91">
        <v>318850</v>
      </c>
      <c r="CE17" s="90">
        <v>491</v>
      </c>
      <c r="CF17" s="90">
        <v>8</v>
      </c>
      <c r="CG17" s="91">
        <v>832940</v>
      </c>
      <c r="CH17" s="91">
        <v>642930</v>
      </c>
      <c r="CI17" s="91">
        <v>651830</v>
      </c>
      <c r="CJ17" s="90">
        <v>0</v>
      </c>
      <c r="CK17" s="91">
        <v>333820</v>
      </c>
      <c r="CL17" s="91">
        <v>499120</v>
      </c>
      <c r="CN17" s="90">
        <v>491</v>
      </c>
      <c r="CO17" s="90">
        <v>8</v>
      </c>
      <c r="CP17" s="91">
        <v>898730</v>
      </c>
      <c r="CQ17" s="91">
        <v>666900</v>
      </c>
      <c r="CR17" s="91">
        <v>668610</v>
      </c>
      <c r="CS17" s="90">
        <v>0</v>
      </c>
      <c r="CT17" s="91">
        <v>419130</v>
      </c>
      <c r="CU17" s="91">
        <v>479600</v>
      </c>
      <c r="CW17" s="90">
        <v>491</v>
      </c>
      <c r="CX17" s="90">
        <v>8</v>
      </c>
      <c r="CY17" s="91">
        <v>817450</v>
      </c>
      <c r="CZ17" s="91">
        <v>671750</v>
      </c>
      <c r="DA17" s="91">
        <v>686870</v>
      </c>
      <c r="DB17" s="90">
        <v>0</v>
      </c>
      <c r="DC17" s="91">
        <v>337850</v>
      </c>
      <c r="DD17" s="91">
        <v>479600</v>
      </c>
      <c r="DF17" s="94" t="s">
        <v>67</v>
      </c>
      <c r="DG17" s="90">
        <v>8</v>
      </c>
      <c r="DH17" s="91">
        <v>824610</v>
      </c>
      <c r="DI17" s="91">
        <v>689320</v>
      </c>
      <c r="DJ17" s="91">
        <v>700330</v>
      </c>
      <c r="DK17" s="90">
        <v>0</v>
      </c>
      <c r="DL17" s="91">
        <v>345010</v>
      </c>
      <c r="DM17" s="91">
        <v>479600</v>
      </c>
      <c r="DO17" s="131" t="s">
        <v>67</v>
      </c>
      <c r="DP17" s="133">
        <v>8</v>
      </c>
      <c r="DQ17" s="134">
        <v>800230</v>
      </c>
      <c r="DR17" s="134">
        <v>683760</v>
      </c>
      <c r="DS17" s="134">
        <v>713800</v>
      </c>
      <c r="DT17" s="133">
        <v>0</v>
      </c>
      <c r="DU17" s="134">
        <v>320630</v>
      </c>
      <c r="DV17" s="134">
        <v>479600</v>
      </c>
      <c r="DX17" s="131" t="s">
        <v>67</v>
      </c>
      <c r="DY17" s="133">
        <v>8</v>
      </c>
      <c r="DZ17" s="134">
        <v>944780</v>
      </c>
      <c r="EA17" s="134">
        <v>719390</v>
      </c>
      <c r="EB17" s="134">
        <v>720610</v>
      </c>
      <c r="EC17" s="133">
        <v>0</v>
      </c>
      <c r="ED17" s="134">
        <v>465180</v>
      </c>
      <c r="EE17" s="134">
        <v>479600</v>
      </c>
      <c r="EG17" s="131" t="s">
        <v>68</v>
      </c>
      <c r="EH17" s="133">
        <v>1</v>
      </c>
      <c r="EI17" s="134">
        <v>87900</v>
      </c>
      <c r="EJ17" s="134">
        <v>3920</v>
      </c>
      <c r="EK17" s="133">
        <v>0</v>
      </c>
      <c r="EL17" s="133">
        <v>0</v>
      </c>
      <c r="EM17" s="133">
        <v>0</v>
      </c>
      <c r="EN17" s="134">
        <v>87900</v>
      </c>
      <c r="EP17" s="131" t="s">
        <v>68</v>
      </c>
      <c r="EQ17" s="133">
        <v>1</v>
      </c>
      <c r="ER17" s="134">
        <v>87900</v>
      </c>
      <c r="ES17" s="134">
        <v>4030</v>
      </c>
      <c r="ET17" s="133">
        <v>0</v>
      </c>
      <c r="EU17" s="133">
        <v>0</v>
      </c>
      <c r="EV17" s="133">
        <v>0</v>
      </c>
      <c r="EW17" s="134">
        <v>87900</v>
      </c>
      <c r="EY17" s="131" t="s">
        <v>68</v>
      </c>
      <c r="EZ17" s="133">
        <v>2</v>
      </c>
      <c r="FA17" s="134">
        <v>151630</v>
      </c>
      <c r="FB17" s="134">
        <v>15250</v>
      </c>
      <c r="FC17" s="134">
        <v>11100</v>
      </c>
      <c r="FD17" s="133">
        <v>0</v>
      </c>
      <c r="FE17" s="133">
        <v>0</v>
      </c>
      <c r="FF17" s="134">
        <v>151630</v>
      </c>
      <c r="FH17" s="131" t="s">
        <v>66</v>
      </c>
      <c r="FI17" s="133">
        <v>5</v>
      </c>
      <c r="FJ17" s="134">
        <v>368330</v>
      </c>
      <c r="FK17" s="134">
        <v>317530</v>
      </c>
      <c r="FL17" s="134">
        <v>390330</v>
      </c>
      <c r="FM17" s="133">
        <v>0</v>
      </c>
      <c r="FN17" s="133">
        <v>0</v>
      </c>
      <c r="FO17" s="134">
        <v>368330</v>
      </c>
      <c r="FQ17" s="131" t="s">
        <v>66</v>
      </c>
      <c r="FR17" s="133">
        <v>6</v>
      </c>
      <c r="FS17" s="144">
        <v>407770</v>
      </c>
      <c r="FT17" s="144">
        <v>350140</v>
      </c>
      <c r="FU17" s="144">
        <v>424870</v>
      </c>
      <c r="FV17" s="145">
        <v>0</v>
      </c>
      <c r="FW17" s="145">
        <v>0</v>
      </c>
      <c r="FX17" s="146">
        <v>407770</v>
      </c>
      <c r="FZ17" s="131" t="s">
        <v>65</v>
      </c>
      <c r="GA17" s="133">
        <v>2</v>
      </c>
      <c r="GB17" s="134">
        <v>188970</v>
      </c>
      <c r="GC17" s="134">
        <v>86700</v>
      </c>
      <c r="GD17" s="134">
        <v>86700</v>
      </c>
      <c r="GE17" s="133">
        <v>0</v>
      </c>
      <c r="GF17" s="134">
        <v>111650</v>
      </c>
      <c r="GG17" s="134">
        <v>77320</v>
      </c>
    </row>
    <row r="18" spans="1:189" x14ac:dyDescent="0.25">
      <c r="A18" s="81" t="s">
        <v>147</v>
      </c>
      <c r="B18" s="87">
        <v>700</v>
      </c>
      <c r="C18" s="87">
        <v>1</v>
      </c>
      <c r="D18" s="88">
        <v>9460</v>
      </c>
      <c r="E18" s="88">
        <v>7090</v>
      </c>
      <c r="F18" s="88">
        <v>7090</v>
      </c>
      <c r="G18" s="90">
        <v>0</v>
      </c>
      <c r="H18" s="90">
        <v>0</v>
      </c>
      <c r="I18" s="91">
        <v>9460</v>
      </c>
      <c r="K18" s="90">
        <v>700</v>
      </c>
      <c r="L18" s="90">
        <v>1</v>
      </c>
      <c r="M18" s="91">
        <v>9650</v>
      </c>
      <c r="N18" s="91">
        <v>7300</v>
      </c>
      <c r="O18" s="91">
        <v>7300</v>
      </c>
      <c r="P18" s="90">
        <v>0</v>
      </c>
      <c r="Q18" s="90">
        <v>0</v>
      </c>
      <c r="R18" s="91">
        <v>9650</v>
      </c>
      <c r="T18" s="90">
        <v>700</v>
      </c>
      <c r="U18" s="90">
        <v>1</v>
      </c>
      <c r="V18" s="91">
        <v>9940</v>
      </c>
      <c r="W18" s="91">
        <v>7510</v>
      </c>
      <c r="X18" s="91">
        <v>7510</v>
      </c>
      <c r="Y18" s="90">
        <v>0</v>
      </c>
      <c r="Z18" s="90">
        <v>0</v>
      </c>
      <c r="AA18" s="91">
        <v>9940</v>
      </c>
      <c r="AC18" s="90">
        <v>640</v>
      </c>
      <c r="AD18" s="90">
        <v>2</v>
      </c>
      <c r="AE18" s="90">
        <v>580</v>
      </c>
      <c r="AF18" s="90">
        <v>140</v>
      </c>
      <c r="AG18" s="90">
        <v>0</v>
      </c>
      <c r="AH18" s="90">
        <v>0</v>
      </c>
      <c r="AI18" s="90">
        <v>0</v>
      </c>
      <c r="AJ18" s="90">
        <v>580</v>
      </c>
      <c r="AL18" s="90">
        <v>491</v>
      </c>
      <c r="AM18" s="90">
        <v>8</v>
      </c>
      <c r="AN18" s="91">
        <v>756950</v>
      </c>
      <c r="AO18" s="91">
        <v>504930</v>
      </c>
      <c r="AP18" s="91">
        <v>517650</v>
      </c>
      <c r="AQ18" s="90">
        <v>0</v>
      </c>
      <c r="AR18" s="91">
        <v>359240</v>
      </c>
      <c r="AS18" s="91">
        <v>397710</v>
      </c>
      <c r="AU18" s="90">
        <v>491</v>
      </c>
      <c r="AV18" s="90">
        <v>8</v>
      </c>
      <c r="AW18" s="91">
        <v>819250</v>
      </c>
      <c r="AX18" s="91">
        <v>551870</v>
      </c>
      <c r="AY18" s="91">
        <v>551870</v>
      </c>
      <c r="AZ18" s="90">
        <v>0</v>
      </c>
      <c r="BA18" s="91">
        <v>405190</v>
      </c>
      <c r="BB18" s="91">
        <v>414060</v>
      </c>
      <c r="BD18" s="87">
        <v>491</v>
      </c>
      <c r="BE18" s="87">
        <v>8</v>
      </c>
      <c r="BF18" s="88">
        <v>975000</v>
      </c>
      <c r="BG18" s="88">
        <v>568370</v>
      </c>
      <c r="BH18" s="88">
        <v>568370</v>
      </c>
      <c r="BI18" s="87">
        <v>0</v>
      </c>
      <c r="BJ18" s="88">
        <v>502990</v>
      </c>
      <c r="BK18" s="88">
        <v>472010</v>
      </c>
      <c r="BM18" s="90">
        <v>491</v>
      </c>
      <c r="BN18" s="90">
        <v>8</v>
      </c>
      <c r="BO18" s="91">
        <v>897100</v>
      </c>
      <c r="BP18" s="91">
        <v>559120</v>
      </c>
      <c r="BQ18" s="91">
        <v>559120</v>
      </c>
      <c r="BR18" s="90">
        <v>0</v>
      </c>
      <c r="BS18" s="91">
        <v>443380</v>
      </c>
      <c r="BT18" s="91">
        <v>453720</v>
      </c>
      <c r="BV18" s="90">
        <v>491</v>
      </c>
      <c r="BW18" s="90">
        <v>8</v>
      </c>
      <c r="BX18" s="91">
        <v>899360</v>
      </c>
      <c r="BY18" s="91">
        <v>632870</v>
      </c>
      <c r="BZ18" s="91">
        <v>632870</v>
      </c>
      <c r="CA18" s="90">
        <v>0</v>
      </c>
      <c r="CB18" s="91">
        <v>400240</v>
      </c>
      <c r="CC18" s="91">
        <v>499120</v>
      </c>
      <c r="CE18" s="90">
        <v>540</v>
      </c>
      <c r="CF18" s="90">
        <v>1</v>
      </c>
      <c r="CG18" s="91">
        <v>105970</v>
      </c>
      <c r="CH18" s="91">
        <v>2400</v>
      </c>
      <c r="CI18" s="90">
        <v>0</v>
      </c>
      <c r="CJ18" s="90">
        <v>0</v>
      </c>
      <c r="CK18" s="90">
        <v>0</v>
      </c>
      <c r="CL18" s="91">
        <v>105970</v>
      </c>
      <c r="CN18" s="90">
        <v>540</v>
      </c>
      <c r="CO18" s="90">
        <v>1</v>
      </c>
      <c r="CP18" s="91">
        <v>102230</v>
      </c>
      <c r="CQ18" s="91">
        <v>2470</v>
      </c>
      <c r="CR18" s="90">
        <v>0</v>
      </c>
      <c r="CS18" s="90">
        <v>0</v>
      </c>
      <c r="CT18" s="90">
        <v>0</v>
      </c>
      <c r="CU18" s="91">
        <v>102230</v>
      </c>
      <c r="CW18" s="90">
        <v>540</v>
      </c>
      <c r="CX18" s="90">
        <v>1</v>
      </c>
      <c r="CY18" s="91">
        <v>102230</v>
      </c>
      <c r="CZ18" s="91">
        <v>2550</v>
      </c>
      <c r="DA18" s="90">
        <v>0</v>
      </c>
      <c r="DB18" s="90">
        <v>0</v>
      </c>
      <c r="DC18" s="90">
        <v>0</v>
      </c>
      <c r="DD18" s="91">
        <v>102230</v>
      </c>
      <c r="DF18" s="94" t="s">
        <v>68</v>
      </c>
      <c r="DG18" s="90">
        <v>1</v>
      </c>
      <c r="DH18" s="91">
        <v>102230</v>
      </c>
      <c r="DI18" s="91">
        <v>2630</v>
      </c>
      <c r="DJ18" s="90">
        <v>0</v>
      </c>
      <c r="DK18" s="90">
        <v>0</v>
      </c>
      <c r="DL18" s="90">
        <v>0</v>
      </c>
      <c r="DM18" s="91">
        <v>102230</v>
      </c>
      <c r="DO18" s="131" t="s">
        <v>68</v>
      </c>
      <c r="DP18" s="133">
        <v>1</v>
      </c>
      <c r="DQ18" s="134">
        <v>102230</v>
      </c>
      <c r="DR18" s="134">
        <v>3610</v>
      </c>
      <c r="DS18" s="133">
        <v>0</v>
      </c>
      <c r="DT18" s="133">
        <v>0</v>
      </c>
      <c r="DU18" s="133">
        <v>0</v>
      </c>
      <c r="DV18" s="134">
        <v>102230</v>
      </c>
      <c r="DX18" s="131" t="s">
        <v>68</v>
      </c>
      <c r="DY18" s="133">
        <v>1</v>
      </c>
      <c r="DZ18" s="134">
        <v>100460</v>
      </c>
      <c r="EA18" s="134">
        <v>3800</v>
      </c>
      <c r="EB18" s="133">
        <v>0</v>
      </c>
      <c r="EC18" s="133">
        <v>0</v>
      </c>
      <c r="ED18" s="133">
        <v>0</v>
      </c>
      <c r="EE18" s="134">
        <v>100460</v>
      </c>
      <c r="EG18" s="131" t="s">
        <v>69</v>
      </c>
      <c r="EH18" s="133">
        <v>1</v>
      </c>
      <c r="EI18" s="134">
        <v>123630</v>
      </c>
      <c r="EJ18" s="134">
        <v>7920</v>
      </c>
      <c r="EK18" s="133">
        <v>0</v>
      </c>
      <c r="EL18" s="133">
        <v>0</v>
      </c>
      <c r="EM18" s="133">
        <v>0</v>
      </c>
      <c r="EN18" s="134">
        <v>123630</v>
      </c>
      <c r="EP18" s="131" t="s">
        <v>69</v>
      </c>
      <c r="EQ18" s="133">
        <v>1</v>
      </c>
      <c r="ER18" s="134">
        <v>123630</v>
      </c>
      <c r="ES18" s="134">
        <v>8160</v>
      </c>
      <c r="ET18" s="133">
        <v>0</v>
      </c>
      <c r="EU18" s="133">
        <v>0</v>
      </c>
      <c r="EV18" s="133">
        <v>0</v>
      </c>
      <c r="EW18" s="134">
        <v>123630</v>
      </c>
      <c r="EY18" s="131" t="s">
        <v>69</v>
      </c>
      <c r="EZ18" s="133">
        <v>1</v>
      </c>
      <c r="FA18" s="134">
        <v>129810</v>
      </c>
      <c r="FB18" s="134">
        <v>8400</v>
      </c>
      <c r="FC18" s="133">
        <v>0</v>
      </c>
      <c r="FD18" s="133">
        <v>0</v>
      </c>
      <c r="FE18" s="133">
        <v>0</v>
      </c>
      <c r="FF18" s="134">
        <v>129810</v>
      </c>
      <c r="FH18" s="131" t="s">
        <v>67</v>
      </c>
      <c r="FI18" s="133">
        <v>8</v>
      </c>
      <c r="FJ18" s="134">
        <v>1171840</v>
      </c>
      <c r="FK18" s="134">
        <v>802500</v>
      </c>
      <c r="FL18" s="134">
        <v>803370</v>
      </c>
      <c r="FM18" s="133">
        <v>0</v>
      </c>
      <c r="FN18" s="134">
        <v>691370</v>
      </c>
      <c r="FO18" s="134">
        <v>480470</v>
      </c>
      <c r="FQ18" s="131" t="s">
        <v>67</v>
      </c>
      <c r="FR18" s="133">
        <v>7</v>
      </c>
      <c r="FS18" s="144">
        <v>1335570</v>
      </c>
      <c r="FT18" s="144">
        <v>811590</v>
      </c>
      <c r="FU18" s="144">
        <v>811590</v>
      </c>
      <c r="FV18" s="145">
        <v>0</v>
      </c>
      <c r="FW18" s="146">
        <v>880030</v>
      </c>
      <c r="FX18" s="146">
        <v>455540</v>
      </c>
      <c r="FZ18" s="131" t="s">
        <v>66</v>
      </c>
      <c r="GA18" s="133">
        <v>6</v>
      </c>
      <c r="GB18" s="134">
        <v>407770</v>
      </c>
      <c r="GC18" s="134">
        <v>354680</v>
      </c>
      <c r="GD18" s="134">
        <v>429410</v>
      </c>
      <c r="GE18" s="133">
        <v>0</v>
      </c>
      <c r="GF18" s="133">
        <v>0</v>
      </c>
      <c r="GG18" s="134">
        <v>407770</v>
      </c>
    </row>
    <row r="19" spans="1:189" x14ac:dyDescent="0.25">
      <c r="A19" s="81" t="s">
        <v>118</v>
      </c>
      <c r="B19" s="87">
        <v>701</v>
      </c>
      <c r="C19" s="87">
        <v>3</v>
      </c>
      <c r="D19" s="88">
        <v>423920</v>
      </c>
      <c r="E19" s="88">
        <v>338050</v>
      </c>
      <c r="F19" s="88">
        <v>338050</v>
      </c>
      <c r="G19" s="90">
        <v>0</v>
      </c>
      <c r="H19" s="91">
        <v>353060</v>
      </c>
      <c r="I19" s="91">
        <v>70860</v>
      </c>
      <c r="K19" s="90">
        <v>701</v>
      </c>
      <c r="L19" s="90">
        <v>3</v>
      </c>
      <c r="M19" s="91">
        <v>432410</v>
      </c>
      <c r="N19" s="91">
        <v>348170</v>
      </c>
      <c r="O19" s="91">
        <v>348170</v>
      </c>
      <c r="P19" s="90">
        <v>0</v>
      </c>
      <c r="Q19" s="91">
        <v>360130</v>
      </c>
      <c r="R19" s="91">
        <v>72280</v>
      </c>
      <c r="T19" s="90">
        <v>701</v>
      </c>
      <c r="U19" s="90">
        <v>3</v>
      </c>
      <c r="V19" s="91">
        <v>445370</v>
      </c>
      <c r="W19" s="91">
        <v>358600</v>
      </c>
      <c r="X19" s="91">
        <v>358600</v>
      </c>
      <c r="Y19" s="90">
        <v>0</v>
      </c>
      <c r="Z19" s="91">
        <v>370930</v>
      </c>
      <c r="AA19" s="91">
        <v>74440</v>
      </c>
      <c r="AC19" s="90">
        <v>700</v>
      </c>
      <c r="AD19" s="90">
        <v>1</v>
      </c>
      <c r="AE19" s="91">
        <v>10140</v>
      </c>
      <c r="AF19" s="91">
        <v>7730</v>
      </c>
      <c r="AG19" s="91">
        <v>7730</v>
      </c>
      <c r="AH19" s="90">
        <v>0</v>
      </c>
      <c r="AI19" s="90">
        <v>0</v>
      </c>
      <c r="AJ19" s="91">
        <v>10140</v>
      </c>
      <c r="AL19" s="90">
        <v>640</v>
      </c>
      <c r="AM19" s="90">
        <v>2</v>
      </c>
      <c r="AN19" s="90">
        <v>580</v>
      </c>
      <c r="AO19" s="90">
        <v>300</v>
      </c>
      <c r="AP19" s="90">
        <v>0</v>
      </c>
      <c r="AQ19" s="90">
        <v>0</v>
      </c>
      <c r="AR19" s="90">
        <v>0</v>
      </c>
      <c r="AS19" s="90">
        <v>580</v>
      </c>
      <c r="AU19" s="90">
        <v>640</v>
      </c>
      <c r="AV19" s="90">
        <v>2</v>
      </c>
      <c r="AW19" s="90">
        <v>580</v>
      </c>
      <c r="AX19" s="90">
        <v>300</v>
      </c>
      <c r="AY19" s="90">
        <v>0</v>
      </c>
      <c r="AZ19" s="90">
        <v>0</v>
      </c>
      <c r="BA19" s="90">
        <v>0</v>
      </c>
      <c r="BB19" s="90">
        <v>580</v>
      </c>
      <c r="BD19" s="87">
        <v>640</v>
      </c>
      <c r="BE19" s="87">
        <v>2</v>
      </c>
      <c r="BF19" s="87">
        <v>580</v>
      </c>
      <c r="BG19" s="87">
        <v>320</v>
      </c>
      <c r="BH19" s="87">
        <v>0</v>
      </c>
      <c r="BI19" s="87">
        <v>0</v>
      </c>
      <c r="BJ19" s="87">
        <v>0</v>
      </c>
      <c r="BK19" s="87">
        <v>580</v>
      </c>
      <c r="BM19" s="90">
        <v>640</v>
      </c>
      <c r="BN19" s="90">
        <v>2</v>
      </c>
      <c r="BO19" s="90">
        <v>580</v>
      </c>
      <c r="BP19" s="90">
        <v>330</v>
      </c>
      <c r="BQ19" s="90">
        <v>0</v>
      </c>
      <c r="BR19" s="90">
        <v>0</v>
      </c>
      <c r="BS19" s="90">
        <v>0</v>
      </c>
      <c r="BT19" s="90">
        <v>580</v>
      </c>
      <c r="BV19" s="90">
        <v>540</v>
      </c>
      <c r="BW19" s="90">
        <v>1</v>
      </c>
      <c r="BX19" s="91">
        <v>105970</v>
      </c>
      <c r="BY19" s="91">
        <v>2330</v>
      </c>
      <c r="BZ19" s="90">
        <v>0</v>
      </c>
      <c r="CA19" s="90">
        <v>0</v>
      </c>
      <c r="CB19" s="90">
        <v>0</v>
      </c>
      <c r="CC19" s="91">
        <v>105970</v>
      </c>
      <c r="CE19" s="90">
        <v>541</v>
      </c>
      <c r="CF19" s="90">
        <v>1</v>
      </c>
      <c r="CG19" s="91">
        <v>133230</v>
      </c>
      <c r="CH19" s="91">
        <v>4870</v>
      </c>
      <c r="CI19" s="90">
        <v>0</v>
      </c>
      <c r="CJ19" s="90">
        <v>0</v>
      </c>
      <c r="CK19" s="90">
        <v>0</v>
      </c>
      <c r="CL19" s="91">
        <v>133230</v>
      </c>
      <c r="CN19" s="90">
        <v>541</v>
      </c>
      <c r="CO19" s="90">
        <v>1</v>
      </c>
      <c r="CP19" s="91">
        <v>122960</v>
      </c>
      <c r="CQ19" s="91">
        <v>5010</v>
      </c>
      <c r="CR19" s="90">
        <v>0</v>
      </c>
      <c r="CS19" s="90">
        <v>0</v>
      </c>
      <c r="CT19" s="90">
        <v>0</v>
      </c>
      <c r="CU19" s="91">
        <v>122960</v>
      </c>
      <c r="CW19" s="90">
        <v>541</v>
      </c>
      <c r="CX19" s="90">
        <v>1</v>
      </c>
      <c r="CY19" s="91">
        <v>122960</v>
      </c>
      <c r="CZ19" s="91">
        <v>5160</v>
      </c>
      <c r="DA19" s="90">
        <v>0</v>
      </c>
      <c r="DB19" s="90">
        <v>0</v>
      </c>
      <c r="DC19" s="90">
        <v>0</v>
      </c>
      <c r="DD19" s="91">
        <v>122960</v>
      </c>
      <c r="DF19" s="94" t="s">
        <v>69</v>
      </c>
      <c r="DG19" s="90">
        <v>1</v>
      </c>
      <c r="DH19" s="91">
        <v>122960</v>
      </c>
      <c r="DI19" s="91">
        <v>5320</v>
      </c>
      <c r="DJ19" s="90">
        <v>0</v>
      </c>
      <c r="DK19" s="90">
        <v>0</v>
      </c>
      <c r="DL19" s="90">
        <v>0</v>
      </c>
      <c r="DM19" s="91">
        <v>122960</v>
      </c>
      <c r="DO19" s="131" t="s">
        <v>69</v>
      </c>
      <c r="DP19" s="133">
        <v>1</v>
      </c>
      <c r="DQ19" s="134">
        <v>126580</v>
      </c>
      <c r="DR19" s="134">
        <v>7300</v>
      </c>
      <c r="DS19" s="133">
        <v>0</v>
      </c>
      <c r="DT19" s="133">
        <v>0</v>
      </c>
      <c r="DU19" s="133">
        <v>0</v>
      </c>
      <c r="DV19" s="134">
        <v>126580</v>
      </c>
      <c r="DX19" s="131" t="s">
        <v>69</v>
      </c>
      <c r="DY19" s="133">
        <v>1</v>
      </c>
      <c r="DZ19" s="134">
        <v>141290</v>
      </c>
      <c r="EA19" s="134">
        <v>7690</v>
      </c>
      <c r="EB19" s="133">
        <v>0</v>
      </c>
      <c r="EC19" s="133">
        <v>0</v>
      </c>
      <c r="ED19" s="133">
        <v>0</v>
      </c>
      <c r="EE19" s="134">
        <v>141290</v>
      </c>
      <c r="EG19" s="131" t="s">
        <v>70</v>
      </c>
      <c r="EH19" s="133">
        <v>2</v>
      </c>
      <c r="EI19" s="133">
        <v>760</v>
      </c>
      <c r="EJ19" s="133">
        <v>590</v>
      </c>
      <c r="EK19" s="133">
        <v>0</v>
      </c>
      <c r="EL19" s="133">
        <v>0</v>
      </c>
      <c r="EM19" s="133">
        <v>0</v>
      </c>
      <c r="EN19" s="133">
        <v>760</v>
      </c>
      <c r="EP19" s="131" t="s">
        <v>70</v>
      </c>
      <c r="EQ19" s="133">
        <v>2</v>
      </c>
      <c r="ER19" s="133">
        <v>760</v>
      </c>
      <c r="ES19" s="133">
        <v>600</v>
      </c>
      <c r="ET19" s="133">
        <v>0</v>
      </c>
      <c r="EU19" s="133">
        <v>0</v>
      </c>
      <c r="EV19" s="133">
        <v>0</v>
      </c>
      <c r="EW19" s="133">
        <v>760</v>
      </c>
      <c r="EY19" s="131" t="s">
        <v>70</v>
      </c>
      <c r="EZ19" s="133">
        <v>2</v>
      </c>
      <c r="FA19" s="133">
        <v>760</v>
      </c>
      <c r="FB19" s="133">
        <v>620</v>
      </c>
      <c r="FC19" s="133">
        <v>0</v>
      </c>
      <c r="FD19" s="133">
        <v>0</v>
      </c>
      <c r="FE19" s="133">
        <v>0</v>
      </c>
      <c r="FF19" s="133">
        <v>760</v>
      </c>
      <c r="FH19" s="131" t="s">
        <v>107</v>
      </c>
      <c r="FI19" s="133">
        <v>1</v>
      </c>
      <c r="FJ19" s="134">
        <v>156700</v>
      </c>
      <c r="FK19" s="134">
        <v>97480</v>
      </c>
      <c r="FL19" s="134">
        <v>97480</v>
      </c>
      <c r="FM19" s="133">
        <v>0</v>
      </c>
      <c r="FN19" s="134">
        <v>70340</v>
      </c>
      <c r="FO19" s="134">
        <v>86360</v>
      </c>
      <c r="FQ19" s="131" t="s">
        <v>107</v>
      </c>
      <c r="FR19" s="133">
        <v>1</v>
      </c>
      <c r="FS19" s="144">
        <v>181470</v>
      </c>
      <c r="FT19" s="144">
        <v>100400</v>
      </c>
      <c r="FU19" s="144">
        <v>100400</v>
      </c>
      <c r="FV19" s="145">
        <v>0</v>
      </c>
      <c r="FW19" s="146">
        <v>91400</v>
      </c>
      <c r="FX19" s="146">
        <v>90070</v>
      </c>
      <c r="FZ19" s="131" t="s">
        <v>67</v>
      </c>
      <c r="GA19" s="133">
        <v>7</v>
      </c>
      <c r="GB19" s="134">
        <v>1261820</v>
      </c>
      <c r="GC19" s="134">
        <v>835690</v>
      </c>
      <c r="GD19" s="134">
        <v>835900</v>
      </c>
      <c r="GE19" s="133">
        <v>0</v>
      </c>
      <c r="GF19" s="134">
        <v>806280</v>
      </c>
      <c r="GG19" s="134">
        <v>455540</v>
      </c>
    </row>
    <row r="20" spans="1:189" x14ac:dyDescent="0.25">
      <c r="A20" s="81" t="s">
        <v>147</v>
      </c>
      <c r="B20" s="87" t="s">
        <v>38</v>
      </c>
      <c r="C20" s="87">
        <v>1</v>
      </c>
      <c r="D20" s="88">
        <v>12690</v>
      </c>
      <c r="E20" s="87">
        <v>0</v>
      </c>
      <c r="F20" s="87">
        <v>0</v>
      </c>
      <c r="G20" s="91">
        <v>12690</v>
      </c>
      <c r="H20" s="90">
        <v>0</v>
      </c>
      <c r="I20" s="91">
        <v>12690</v>
      </c>
      <c r="K20" s="90" t="s">
        <v>38</v>
      </c>
      <c r="L20" s="90">
        <v>1</v>
      </c>
      <c r="M20" s="91">
        <v>13320</v>
      </c>
      <c r="N20" s="90">
        <v>0</v>
      </c>
      <c r="O20" s="90">
        <v>0</v>
      </c>
      <c r="P20" s="91">
        <v>13320</v>
      </c>
      <c r="Q20" s="90">
        <v>0</v>
      </c>
      <c r="R20" s="91">
        <v>13320</v>
      </c>
      <c r="T20" s="90" t="s">
        <v>38</v>
      </c>
      <c r="U20" s="90">
        <v>1</v>
      </c>
      <c r="V20" s="91">
        <v>14390</v>
      </c>
      <c r="W20" s="90">
        <v>0</v>
      </c>
      <c r="X20" s="90">
        <v>0</v>
      </c>
      <c r="Y20" s="91">
        <v>14390</v>
      </c>
      <c r="Z20" s="90">
        <v>0</v>
      </c>
      <c r="AA20" s="91">
        <v>14390</v>
      </c>
      <c r="AC20" s="90">
        <v>701</v>
      </c>
      <c r="AD20" s="90">
        <v>3</v>
      </c>
      <c r="AE20" s="91">
        <v>454290</v>
      </c>
      <c r="AF20" s="91">
        <v>369350</v>
      </c>
      <c r="AG20" s="91">
        <v>369350</v>
      </c>
      <c r="AH20" s="90">
        <v>0</v>
      </c>
      <c r="AI20" s="91">
        <v>378350</v>
      </c>
      <c r="AJ20" s="91">
        <v>75940</v>
      </c>
      <c r="AL20" s="90">
        <v>700</v>
      </c>
      <c r="AM20" s="90">
        <v>1</v>
      </c>
      <c r="AN20" s="91">
        <v>11150</v>
      </c>
      <c r="AO20" s="91">
        <v>7960</v>
      </c>
      <c r="AP20" s="91">
        <v>7960</v>
      </c>
      <c r="AQ20" s="90">
        <v>0</v>
      </c>
      <c r="AR20" s="90">
        <v>0</v>
      </c>
      <c r="AS20" s="91">
        <v>11150</v>
      </c>
      <c r="AU20" s="90">
        <v>701</v>
      </c>
      <c r="AV20" s="90">
        <v>3</v>
      </c>
      <c r="AW20" s="91">
        <v>708570</v>
      </c>
      <c r="AX20" s="91">
        <v>391810</v>
      </c>
      <c r="AY20" s="91">
        <v>391810</v>
      </c>
      <c r="AZ20" s="90">
        <v>0</v>
      </c>
      <c r="BA20" s="91">
        <v>530070</v>
      </c>
      <c r="BB20" s="91">
        <v>178500</v>
      </c>
      <c r="BD20" s="87">
        <v>701</v>
      </c>
      <c r="BE20" s="87">
        <v>3</v>
      </c>
      <c r="BF20" s="88">
        <v>781180</v>
      </c>
      <c r="BG20" s="88">
        <v>403540</v>
      </c>
      <c r="BH20" s="88">
        <v>403540</v>
      </c>
      <c r="BI20" s="87">
        <v>0</v>
      </c>
      <c r="BJ20" s="88">
        <v>602680</v>
      </c>
      <c r="BK20" s="88">
        <v>178500</v>
      </c>
      <c r="BM20" s="90">
        <v>701</v>
      </c>
      <c r="BN20" s="90">
        <v>3</v>
      </c>
      <c r="BO20" s="91">
        <v>732960</v>
      </c>
      <c r="BP20" s="91">
        <v>415640</v>
      </c>
      <c r="BQ20" s="91">
        <v>415640</v>
      </c>
      <c r="BR20" s="90">
        <v>0</v>
      </c>
      <c r="BS20" s="91">
        <v>554460</v>
      </c>
      <c r="BT20" s="91">
        <v>178500</v>
      </c>
      <c r="BV20" s="90">
        <v>541</v>
      </c>
      <c r="BW20" s="90">
        <v>1</v>
      </c>
      <c r="BX20" s="91">
        <v>133230</v>
      </c>
      <c r="BY20" s="91">
        <v>4720</v>
      </c>
      <c r="BZ20" s="90">
        <v>0</v>
      </c>
      <c r="CA20" s="90">
        <v>0</v>
      </c>
      <c r="CB20" s="90">
        <v>0</v>
      </c>
      <c r="CC20" s="91">
        <v>133230</v>
      </c>
      <c r="CE20" s="90">
        <v>640</v>
      </c>
      <c r="CF20" s="90">
        <v>2</v>
      </c>
      <c r="CG20" s="90">
        <v>680</v>
      </c>
      <c r="CH20" s="90">
        <v>340</v>
      </c>
      <c r="CI20" s="90">
        <v>0</v>
      </c>
      <c r="CJ20" s="90">
        <v>0</v>
      </c>
      <c r="CK20" s="90">
        <v>0</v>
      </c>
      <c r="CL20" s="90">
        <v>680</v>
      </c>
      <c r="CN20" s="90">
        <v>640</v>
      </c>
      <c r="CO20" s="90">
        <v>2</v>
      </c>
      <c r="CP20" s="90">
        <v>680</v>
      </c>
      <c r="CQ20" s="90">
        <v>350</v>
      </c>
      <c r="CR20" s="90">
        <v>0</v>
      </c>
      <c r="CS20" s="90">
        <v>0</v>
      </c>
      <c r="CT20" s="90">
        <v>0</v>
      </c>
      <c r="CU20" s="90">
        <v>680</v>
      </c>
      <c r="CW20" s="90">
        <v>640</v>
      </c>
      <c r="CX20" s="90">
        <v>2</v>
      </c>
      <c r="CY20" s="90">
        <v>680</v>
      </c>
      <c r="CZ20" s="90">
        <v>370</v>
      </c>
      <c r="DA20" s="90">
        <v>0</v>
      </c>
      <c r="DB20" s="90">
        <v>0</v>
      </c>
      <c r="DC20" s="90">
        <v>0</v>
      </c>
      <c r="DD20" s="90">
        <v>680</v>
      </c>
      <c r="DF20" s="94" t="s">
        <v>70</v>
      </c>
      <c r="DG20" s="90">
        <v>2</v>
      </c>
      <c r="DH20" s="90">
        <v>680</v>
      </c>
      <c r="DI20" s="90">
        <v>380</v>
      </c>
      <c r="DJ20" s="90">
        <v>0</v>
      </c>
      <c r="DK20" s="90">
        <v>0</v>
      </c>
      <c r="DL20" s="90">
        <v>0</v>
      </c>
      <c r="DM20" s="90">
        <v>680</v>
      </c>
      <c r="DO20" s="131" t="s">
        <v>70</v>
      </c>
      <c r="DP20" s="133">
        <v>2</v>
      </c>
      <c r="DQ20" s="133">
        <v>760</v>
      </c>
      <c r="DR20" s="133">
        <v>550</v>
      </c>
      <c r="DS20" s="133">
        <v>0</v>
      </c>
      <c r="DT20" s="133">
        <v>0</v>
      </c>
      <c r="DU20" s="133">
        <v>0</v>
      </c>
      <c r="DV20" s="133">
        <v>760</v>
      </c>
      <c r="DX20" s="131" t="s">
        <v>70</v>
      </c>
      <c r="DY20" s="133">
        <v>2</v>
      </c>
      <c r="DZ20" s="133">
        <v>760</v>
      </c>
      <c r="EA20" s="133">
        <v>560</v>
      </c>
      <c r="EB20" s="133">
        <v>0</v>
      </c>
      <c r="EC20" s="133">
        <v>0</v>
      </c>
      <c r="ED20" s="133">
        <v>0</v>
      </c>
      <c r="EE20" s="133">
        <v>760</v>
      </c>
      <c r="EG20" s="131" t="s">
        <v>71</v>
      </c>
      <c r="EH20" s="133">
        <v>2</v>
      </c>
      <c r="EI20" s="134">
        <v>425210</v>
      </c>
      <c r="EJ20" s="134">
        <v>307950</v>
      </c>
      <c r="EK20" s="134">
        <v>307950</v>
      </c>
      <c r="EL20" s="133">
        <v>0</v>
      </c>
      <c r="EM20" s="134">
        <v>324120</v>
      </c>
      <c r="EN20" s="134">
        <v>101090</v>
      </c>
      <c r="EP20" s="131" t="s">
        <v>71</v>
      </c>
      <c r="EQ20" s="133">
        <v>2</v>
      </c>
      <c r="ER20" s="134">
        <v>598270</v>
      </c>
      <c r="ES20" s="134">
        <v>317180</v>
      </c>
      <c r="ET20" s="134">
        <v>317180</v>
      </c>
      <c r="EU20" s="133">
        <v>0</v>
      </c>
      <c r="EV20" s="134">
        <v>497180</v>
      </c>
      <c r="EW20" s="134">
        <v>101090</v>
      </c>
      <c r="EY20" s="131" t="s">
        <v>71</v>
      </c>
      <c r="EZ20" s="133">
        <v>2</v>
      </c>
      <c r="FA20" s="134">
        <v>664090</v>
      </c>
      <c r="FB20" s="134">
        <v>326690</v>
      </c>
      <c r="FC20" s="134">
        <v>326690</v>
      </c>
      <c r="FD20" s="133">
        <v>0</v>
      </c>
      <c r="FE20" s="134">
        <v>563000</v>
      </c>
      <c r="FF20" s="134">
        <v>101090</v>
      </c>
      <c r="FH20" s="131" t="s">
        <v>68</v>
      </c>
      <c r="FI20" s="133">
        <v>1</v>
      </c>
      <c r="FJ20" s="134">
        <v>89000</v>
      </c>
      <c r="FK20" s="134">
        <v>3860</v>
      </c>
      <c r="FL20" s="133">
        <v>0</v>
      </c>
      <c r="FM20" s="133">
        <v>0</v>
      </c>
      <c r="FN20" s="133">
        <v>0</v>
      </c>
      <c r="FO20" s="134">
        <v>89000</v>
      </c>
      <c r="FQ20" s="131" t="s">
        <v>68</v>
      </c>
      <c r="FR20" s="133">
        <v>1</v>
      </c>
      <c r="FS20" s="144">
        <v>106800</v>
      </c>
      <c r="FT20" s="144">
        <v>4090</v>
      </c>
      <c r="FU20" s="4">
        <v>0</v>
      </c>
      <c r="FV20" s="145">
        <v>0</v>
      </c>
      <c r="FW20" s="145">
        <v>0</v>
      </c>
      <c r="FX20" s="146">
        <v>106800</v>
      </c>
      <c r="FZ20" s="131" t="s">
        <v>107</v>
      </c>
      <c r="GA20" s="133">
        <v>1</v>
      </c>
      <c r="GB20" s="134">
        <v>208920</v>
      </c>
      <c r="GC20" s="134">
        <v>103410</v>
      </c>
      <c r="GD20" s="134">
        <v>103410</v>
      </c>
      <c r="GE20" s="133">
        <v>0</v>
      </c>
      <c r="GF20" s="134">
        <v>118850</v>
      </c>
      <c r="GG20" s="134">
        <v>90070</v>
      </c>
    </row>
    <row r="21" spans="1:189" x14ac:dyDescent="0.25">
      <c r="A21" s="81" t="s">
        <v>143</v>
      </c>
      <c r="B21" s="87" t="s">
        <v>39</v>
      </c>
      <c r="C21" s="87">
        <v>2</v>
      </c>
      <c r="D21" s="88">
        <v>130580</v>
      </c>
      <c r="E21" s="87">
        <v>0</v>
      </c>
      <c r="F21" s="87">
        <v>0</v>
      </c>
      <c r="G21" s="91">
        <v>130580</v>
      </c>
      <c r="H21" s="91">
        <v>107250</v>
      </c>
      <c r="I21" s="91">
        <v>23330</v>
      </c>
      <c r="K21" s="90" t="s">
        <v>39</v>
      </c>
      <c r="L21" s="90">
        <v>2</v>
      </c>
      <c r="M21" s="91">
        <v>137100</v>
      </c>
      <c r="N21" s="90">
        <v>0</v>
      </c>
      <c r="O21" s="90">
        <v>0</v>
      </c>
      <c r="P21" s="91">
        <v>137100</v>
      </c>
      <c r="Q21" s="91">
        <v>112610</v>
      </c>
      <c r="R21" s="91">
        <v>24490</v>
      </c>
      <c r="T21" s="90" t="s">
        <v>39</v>
      </c>
      <c r="U21" s="90">
        <v>2</v>
      </c>
      <c r="V21" s="91">
        <v>175820</v>
      </c>
      <c r="W21" s="90">
        <v>0</v>
      </c>
      <c r="X21" s="90">
        <v>0</v>
      </c>
      <c r="Y21" s="91">
        <v>175820</v>
      </c>
      <c r="Z21" s="91">
        <v>150420</v>
      </c>
      <c r="AA21" s="91">
        <v>25400</v>
      </c>
      <c r="AC21" s="90" t="s">
        <v>38</v>
      </c>
      <c r="AD21" s="90">
        <v>1</v>
      </c>
      <c r="AE21" s="91">
        <v>14390</v>
      </c>
      <c r="AF21" s="90">
        <v>0</v>
      </c>
      <c r="AG21" s="90">
        <v>0</v>
      </c>
      <c r="AH21" s="91">
        <v>14390</v>
      </c>
      <c r="AI21" s="90">
        <v>0</v>
      </c>
      <c r="AJ21" s="91">
        <v>14390</v>
      </c>
      <c r="AL21" s="90">
        <v>701</v>
      </c>
      <c r="AM21" s="90">
        <v>3</v>
      </c>
      <c r="AN21" s="91">
        <v>499710</v>
      </c>
      <c r="AO21" s="91">
        <v>380410</v>
      </c>
      <c r="AP21" s="91">
        <v>380410</v>
      </c>
      <c r="AQ21" s="90">
        <v>0</v>
      </c>
      <c r="AR21" s="91">
        <v>416180</v>
      </c>
      <c r="AS21" s="91">
        <v>83530</v>
      </c>
      <c r="AU21" s="90" t="s">
        <v>38</v>
      </c>
      <c r="AV21" s="90">
        <v>1</v>
      </c>
      <c r="AW21" s="91">
        <v>16460</v>
      </c>
      <c r="AX21" s="90">
        <v>0</v>
      </c>
      <c r="AY21" s="90">
        <v>0</v>
      </c>
      <c r="AZ21" s="91">
        <v>16460</v>
      </c>
      <c r="BA21" s="90">
        <v>0</v>
      </c>
      <c r="BB21" s="91">
        <v>16460</v>
      </c>
      <c r="BD21" s="87" t="s">
        <v>38</v>
      </c>
      <c r="BE21" s="87">
        <v>1</v>
      </c>
      <c r="BF21" s="88">
        <v>10800</v>
      </c>
      <c r="BG21" s="87">
        <v>0</v>
      </c>
      <c r="BH21" s="87">
        <v>0</v>
      </c>
      <c r="BI21" s="88">
        <v>10800</v>
      </c>
      <c r="BJ21" s="87">
        <v>0</v>
      </c>
      <c r="BK21" s="88">
        <v>10800</v>
      </c>
      <c r="BM21" s="90" t="s">
        <v>39</v>
      </c>
      <c r="BN21" s="90">
        <v>2</v>
      </c>
      <c r="BO21" s="91">
        <v>205070</v>
      </c>
      <c r="BP21" s="90">
        <v>0</v>
      </c>
      <c r="BQ21" s="90">
        <v>0</v>
      </c>
      <c r="BR21" s="91">
        <v>205070</v>
      </c>
      <c r="BS21" s="91">
        <v>172820</v>
      </c>
      <c r="BT21" s="91">
        <v>32250</v>
      </c>
      <c r="BV21" s="90">
        <v>640</v>
      </c>
      <c r="BW21" s="90">
        <v>2</v>
      </c>
      <c r="BX21" s="90">
        <v>580</v>
      </c>
      <c r="BY21" s="90">
        <v>340</v>
      </c>
      <c r="BZ21" s="90">
        <v>0</v>
      </c>
      <c r="CA21" s="90">
        <v>0</v>
      </c>
      <c r="CB21" s="90">
        <v>0</v>
      </c>
      <c r="CC21" s="90">
        <v>580</v>
      </c>
      <c r="CE21" s="90">
        <v>701</v>
      </c>
      <c r="CF21" s="90">
        <v>3</v>
      </c>
      <c r="CG21" s="91">
        <v>862830</v>
      </c>
      <c r="CH21" s="91">
        <v>440910</v>
      </c>
      <c r="CI21" s="91">
        <v>440910</v>
      </c>
      <c r="CJ21" s="90">
        <v>0</v>
      </c>
      <c r="CK21" s="91">
        <v>561990</v>
      </c>
      <c r="CL21" s="91">
        <v>300840</v>
      </c>
      <c r="CN21" s="90">
        <v>701</v>
      </c>
      <c r="CO21" s="90">
        <v>3</v>
      </c>
      <c r="CP21" s="91">
        <v>704190</v>
      </c>
      <c r="CQ21" s="91">
        <v>454120</v>
      </c>
      <c r="CR21" s="91">
        <v>454120</v>
      </c>
      <c r="CS21" s="90">
        <v>0</v>
      </c>
      <c r="CT21" s="91">
        <v>403350</v>
      </c>
      <c r="CU21" s="91">
        <v>300840</v>
      </c>
      <c r="CW21" s="90">
        <v>701</v>
      </c>
      <c r="CX21" s="90">
        <v>3</v>
      </c>
      <c r="CY21" s="91">
        <v>829760</v>
      </c>
      <c r="CZ21" s="91">
        <v>467730</v>
      </c>
      <c r="DA21" s="91">
        <v>467730</v>
      </c>
      <c r="DB21" s="90">
        <v>0</v>
      </c>
      <c r="DC21" s="91">
        <v>637640</v>
      </c>
      <c r="DD21" s="91">
        <v>192120</v>
      </c>
      <c r="DF21" s="94" t="s">
        <v>71</v>
      </c>
      <c r="DG21" s="90">
        <v>3</v>
      </c>
      <c r="DH21" s="91">
        <v>829760</v>
      </c>
      <c r="DI21" s="91">
        <v>481750</v>
      </c>
      <c r="DJ21" s="91">
        <v>481750</v>
      </c>
      <c r="DK21" s="90">
        <v>0</v>
      </c>
      <c r="DL21" s="91">
        <v>637640</v>
      </c>
      <c r="DM21" s="91">
        <v>192120</v>
      </c>
      <c r="DO21" s="131" t="s">
        <v>71</v>
      </c>
      <c r="DP21" s="133">
        <v>3</v>
      </c>
      <c r="DQ21" s="134">
        <v>829760</v>
      </c>
      <c r="DR21" s="134">
        <v>496190</v>
      </c>
      <c r="DS21" s="134">
        <v>496190</v>
      </c>
      <c r="DT21" s="133">
        <v>0</v>
      </c>
      <c r="DU21" s="134">
        <v>637640</v>
      </c>
      <c r="DV21" s="134">
        <v>192120</v>
      </c>
      <c r="DX21" s="131" t="s">
        <v>71</v>
      </c>
      <c r="DY21" s="133">
        <v>3</v>
      </c>
      <c r="DZ21" s="134">
        <v>892730</v>
      </c>
      <c r="EA21" s="134">
        <v>511060</v>
      </c>
      <c r="EB21" s="134">
        <v>511060</v>
      </c>
      <c r="EC21" s="133">
        <v>0</v>
      </c>
      <c r="ED21" s="134">
        <v>708530</v>
      </c>
      <c r="EE21" s="134">
        <v>184200</v>
      </c>
      <c r="EG21" s="131" t="s">
        <v>56</v>
      </c>
      <c r="EH21" s="133">
        <v>1</v>
      </c>
      <c r="EI21" s="134">
        <v>288370</v>
      </c>
      <c r="EJ21" s="133">
        <v>0</v>
      </c>
      <c r="EK21" s="133">
        <v>0</v>
      </c>
      <c r="EL21" s="134">
        <v>288370</v>
      </c>
      <c r="EM21" s="134">
        <v>185770</v>
      </c>
      <c r="EN21" s="134">
        <v>102600</v>
      </c>
      <c r="EP21" s="131" t="s">
        <v>102</v>
      </c>
      <c r="EQ21" s="133">
        <v>1</v>
      </c>
      <c r="ER21" s="134">
        <v>310410</v>
      </c>
      <c r="ES21" s="133">
        <v>0</v>
      </c>
      <c r="ET21" s="133">
        <v>0</v>
      </c>
      <c r="EU21" s="134">
        <v>310410</v>
      </c>
      <c r="EV21" s="134">
        <v>195210</v>
      </c>
      <c r="EW21" s="134">
        <v>115200</v>
      </c>
      <c r="EY21" s="131" t="s">
        <v>39</v>
      </c>
      <c r="EZ21" s="133">
        <v>3</v>
      </c>
      <c r="FA21" s="134">
        <v>248200</v>
      </c>
      <c r="FB21" s="133">
        <v>0</v>
      </c>
      <c r="FC21" s="133">
        <v>0</v>
      </c>
      <c r="FD21" s="134">
        <v>248200</v>
      </c>
      <c r="FE21" s="134">
        <v>217350</v>
      </c>
      <c r="FF21" s="134">
        <v>30850</v>
      </c>
      <c r="FH21" s="131" t="s">
        <v>69</v>
      </c>
      <c r="FI21" s="133">
        <v>1</v>
      </c>
      <c r="FJ21" s="134">
        <v>129810</v>
      </c>
      <c r="FK21" s="134">
        <v>8400</v>
      </c>
      <c r="FL21" s="133">
        <v>0</v>
      </c>
      <c r="FM21" s="133">
        <v>0</v>
      </c>
      <c r="FN21" s="133">
        <v>0</v>
      </c>
      <c r="FO21" s="134">
        <v>129810</v>
      </c>
      <c r="FQ21" s="131" t="s">
        <v>69</v>
      </c>
      <c r="FR21" s="133">
        <v>1</v>
      </c>
      <c r="FS21" s="144">
        <v>152020</v>
      </c>
      <c r="FT21" s="144">
        <v>8910</v>
      </c>
      <c r="FU21" s="4">
        <v>0</v>
      </c>
      <c r="FV21" s="145">
        <v>0</v>
      </c>
      <c r="FW21" s="145">
        <v>0</v>
      </c>
      <c r="FX21" s="146">
        <v>152020</v>
      </c>
      <c r="FZ21" s="131" t="s">
        <v>70</v>
      </c>
      <c r="GA21" s="133">
        <v>2</v>
      </c>
      <c r="GB21" s="133">
        <v>760</v>
      </c>
      <c r="GC21" s="133">
        <v>680</v>
      </c>
      <c r="GD21" s="133">
        <v>0</v>
      </c>
      <c r="GE21" s="133">
        <v>0</v>
      </c>
      <c r="GF21" s="133">
        <v>0</v>
      </c>
      <c r="GG21" s="133">
        <v>760</v>
      </c>
    </row>
    <row r="22" spans="1:189" x14ac:dyDescent="0.25">
      <c r="A22" s="118"/>
      <c r="B22" s="87" t="s">
        <v>40</v>
      </c>
      <c r="C22" s="87">
        <v>3</v>
      </c>
      <c r="D22" s="88">
        <v>31090</v>
      </c>
      <c r="E22" s="87">
        <v>0</v>
      </c>
      <c r="F22" s="87">
        <v>0</v>
      </c>
      <c r="G22" s="91">
        <v>31090</v>
      </c>
      <c r="H22" s="90">
        <v>0</v>
      </c>
      <c r="I22" s="91">
        <v>31090</v>
      </c>
      <c r="K22" s="90" t="s">
        <v>40</v>
      </c>
      <c r="L22" s="90">
        <v>3</v>
      </c>
      <c r="M22" s="91">
        <v>32650</v>
      </c>
      <c r="N22" s="90">
        <v>0</v>
      </c>
      <c r="O22" s="90">
        <v>0</v>
      </c>
      <c r="P22" s="91">
        <v>32650</v>
      </c>
      <c r="Q22" s="90">
        <v>0</v>
      </c>
      <c r="R22" s="91">
        <v>32650</v>
      </c>
      <c r="T22" s="90" t="s">
        <v>52</v>
      </c>
      <c r="U22" s="90">
        <v>1</v>
      </c>
      <c r="V22" s="91">
        <v>109250</v>
      </c>
      <c r="W22" s="90">
        <v>0</v>
      </c>
      <c r="X22" s="90">
        <v>0</v>
      </c>
      <c r="Y22" s="91">
        <v>109250</v>
      </c>
      <c r="Z22" s="91">
        <v>82740</v>
      </c>
      <c r="AA22" s="91">
        <v>26510</v>
      </c>
      <c r="AC22" s="90" t="s">
        <v>39</v>
      </c>
      <c r="AD22" s="90">
        <v>2</v>
      </c>
      <c r="AE22" s="91">
        <v>180640</v>
      </c>
      <c r="AF22" s="90">
        <v>0</v>
      </c>
      <c r="AG22" s="90">
        <v>0</v>
      </c>
      <c r="AH22" s="91">
        <v>180640</v>
      </c>
      <c r="AI22" s="91">
        <v>155240</v>
      </c>
      <c r="AJ22" s="91">
        <v>25400</v>
      </c>
      <c r="AL22" s="90" t="s">
        <v>38</v>
      </c>
      <c r="AM22" s="90">
        <v>1</v>
      </c>
      <c r="AN22" s="91">
        <v>15830</v>
      </c>
      <c r="AO22" s="90">
        <v>0</v>
      </c>
      <c r="AP22" s="90">
        <v>0</v>
      </c>
      <c r="AQ22" s="91">
        <v>15830</v>
      </c>
      <c r="AR22" s="90">
        <v>0</v>
      </c>
      <c r="AS22" s="91">
        <v>15830</v>
      </c>
      <c r="AU22" s="90" t="s">
        <v>39</v>
      </c>
      <c r="AV22" s="90">
        <v>2</v>
      </c>
      <c r="AW22" s="91">
        <v>199540</v>
      </c>
      <c r="AX22" s="90">
        <v>0</v>
      </c>
      <c r="AY22" s="90">
        <v>0</v>
      </c>
      <c r="AZ22" s="91">
        <v>199540</v>
      </c>
      <c r="BA22" s="91">
        <v>170480</v>
      </c>
      <c r="BB22" s="91">
        <v>29060</v>
      </c>
      <c r="BD22" s="87" t="s">
        <v>39</v>
      </c>
      <c r="BE22" s="87">
        <v>2</v>
      </c>
      <c r="BF22" s="88">
        <v>201080</v>
      </c>
      <c r="BG22" s="87">
        <v>0</v>
      </c>
      <c r="BH22" s="87">
        <v>0</v>
      </c>
      <c r="BI22" s="88">
        <v>201080</v>
      </c>
      <c r="BJ22" s="88">
        <v>168830</v>
      </c>
      <c r="BK22" s="88">
        <v>32250</v>
      </c>
      <c r="BM22" s="90" t="s">
        <v>52</v>
      </c>
      <c r="BN22" s="90">
        <v>2</v>
      </c>
      <c r="BO22" s="91">
        <v>238700</v>
      </c>
      <c r="BP22" s="90">
        <v>0</v>
      </c>
      <c r="BQ22" s="90">
        <v>0</v>
      </c>
      <c r="BR22" s="91">
        <v>238700</v>
      </c>
      <c r="BS22" s="91">
        <v>179610</v>
      </c>
      <c r="BT22" s="91">
        <v>59090</v>
      </c>
      <c r="BV22" s="90">
        <v>701</v>
      </c>
      <c r="BW22" s="90">
        <v>3</v>
      </c>
      <c r="BX22" s="91">
        <v>781180</v>
      </c>
      <c r="BY22" s="91">
        <v>428090</v>
      </c>
      <c r="BZ22" s="91">
        <v>428090</v>
      </c>
      <c r="CA22" s="90">
        <v>0</v>
      </c>
      <c r="CB22" s="91">
        <v>480340</v>
      </c>
      <c r="CC22" s="91">
        <v>300840</v>
      </c>
      <c r="CE22" s="90" t="s">
        <v>56</v>
      </c>
      <c r="CF22" s="90">
        <v>1</v>
      </c>
      <c r="CG22" s="91">
        <v>288370</v>
      </c>
      <c r="CH22" s="90">
        <v>0</v>
      </c>
      <c r="CI22" s="90">
        <v>0</v>
      </c>
      <c r="CJ22" s="91">
        <v>288370</v>
      </c>
      <c r="CK22" s="91">
        <v>226810</v>
      </c>
      <c r="CL22" s="91">
        <v>61560</v>
      </c>
      <c r="CN22" s="90" t="s">
        <v>56</v>
      </c>
      <c r="CO22" s="90">
        <v>1</v>
      </c>
      <c r="CP22" s="91">
        <v>288370</v>
      </c>
      <c r="CQ22" s="90">
        <v>0</v>
      </c>
      <c r="CR22" s="90">
        <v>0</v>
      </c>
      <c r="CS22" s="91">
        <v>288370</v>
      </c>
      <c r="CT22" s="91">
        <v>226810</v>
      </c>
      <c r="CU22" s="91">
        <v>61560</v>
      </c>
      <c r="CW22" s="90" t="s">
        <v>56</v>
      </c>
      <c r="CX22" s="90">
        <v>1</v>
      </c>
      <c r="CY22" s="91">
        <v>288370</v>
      </c>
      <c r="CZ22" s="90">
        <v>0</v>
      </c>
      <c r="DA22" s="90">
        <v>0</v>
      </c>
      <c r="DB22" s="91">
        <v>288370</v>
      </c>
      <c r="DC22" s="91">
        <v>185770</v>
      </c>
      <c r="DD22" s="91">
        <v>102600</v>
      </c>
      <c r="DF22" s="94" t="s">
        <v>56</v>
      </c>
      <c r="DG22" s="90">
        <v>1</v>
      </c>
      <c r="DH22" s="91">
        <v>288370</v>
      </c>
      <c r="DI22" s="90">
        <v>0</v>
      </c>
      <c r="DJ22" s="90">
        <v>0</v>
      </c>
      <c r="DK22" s="91">
        <v>288370</v>
      </c>
      <c r="DL22" s="91">
        <v>185770</v>
      </c>
      <c r="DM22" s="91">
        <v>102600</v>
      </c>
      <c r="DO22" s="131" t="s">
        <v>99</v>
      </c>
      <c r="DP22" s="133">
        <v>1</v>
      </c>
      <c r="DQ22" s="134">
        <v>209220</v>
      </c>
      <c r="DR22" s="134">
        <v>104050</v>
      </c>
      <c r="DS22" s="134">
        <v>104050</v>
      </c>
      <c r="DT22" s="134">
        <v>20930</v>
      </c>
      <c r="DU22" s="134">
        <v>163250</v>
      </c>
      <c r="DV22" s="134">
        <v>45970</v>
      </c>
      <c r="DX22" s="131" t="s">
        <v>99</v>
      </c>
      <c r="DY22" s="133">
        <v>1</v>
      </c>
      <c r="DZ22" s="134">
        <v>186750</v>
      </c>
      <c r="EA22" s="134">
        <v>107170</v>
      </c>
      <c r="EB22" s="134">
        <v>107170</v>
      </c>
      <c r="EC22" s="134">
        <v>18680</v>
      </c>
      <c r="ED22" s="134">
        <v>140780</v>
      </c>
      <c r="EE22" s="134">
        <v>45970</v>
      </c>
      <c r="EG22" s="131" t="s">
        <v>39</v>
      </c>
      <c r="EH22" s="133">
        <v>2</v>
      </c>
      <c r="EI22" s="134">
        <v>193430</v>
      </c>
      <c r="EJ22" s="133">
        <v>0</v>
      </c>
      <c r="EK22" s="133">
        <v>0</v>
      </c>
      <c r="EL22" s="134">
        <v>193430</v>
      </c>
      <c r="EM22" s="134">
        <v>147710</v>
      </c>
      <c r="EN22" s="134">
        <v>45720</v>
      </c>
      <c r="EP22" s="131" t="s">
        <v>56</v>
      </c>
      <c r="EQ22" s="133">
        <v>1</v>
      </c>
      <c r="ER22" s="134">
        <v>288370</v>
      </c>
      <c r="ES22" s="133">
        <v>0</v>
      </c>
      <c r="ET22" s="133">
        <v>0</v>
      </c>
      <c r="EU22" s="134">
        <v>288370</v>
      </c>
      <c r="EV22" s="134">
        <v>185770</v>
      </c>
      <c r="EW22" s="134">
        <v>102600</v>
      </c>
      <c r="EY22" s="131" t="s">
        <v>52</v>
      </c>
      <c r="EZ22" s="133">
        <v>2</v>
      </c>
      <c r="FA22" s="134">
        <v>257850</v>
      </c>
      <c r="FB22" s="133">
        <v>0</v>
      </c>
      <c r="FC22" s="133">
        <v>0</v>
      </c>
      <c r="FD22" s="134">
        <v>257850</v>
      </c>
      <c r="FE22" s="134">
        <v>191110</v>
      </c>
      <c r="FF22" s="134">
        <v>66740</v>
      </c>
      <c r="FH22" s="131" t="s">
        <v>70</v>
      </c>
      <c r="FI22" s="133">
        <v>2</v>
      </c>
      <c r="FJ22" s="133">
        <v>760</v>
      </c>
      <c r="FK22" s="133">
        <v>640</v>
      </c>
      <c r="FL22" s="133">
        <v>0</v>
      </c>
      <c r="FM22" s="133">
        <v>0</v>
      </c>
      <c r="FN22" s="133">
        <v>0</v>
      </c>
      <c r="FO22" s="133">
        <v>760</v>
      </c>
      <c r="FQ22" s="131" t="s">
        <v>70</v>
      </c>
      <c r="FR22" s="133">
        <v>2</v>
      </c>
      <c r="FS22" s="4">
        <v>760</v>
      </c>
      <c r="FT22" s="4">
        <v>660</v>
      </c>
      <c r="FU22" s="4">
        <v>0</v>
      </c>
      <c r="FV22" s="145">
        <v>0</v>
      </c>
      <c r="FW22" s="145">
        <v>0</v>
      </c>
      <c r="FX22" s="145">
        <v>760</v>
      </c>
      <c r="FZ22" s="131" t="s">
        <v>71</v>
      </c>
      <c r="GA22" s="133">
        <v>2</v>
      </c>
      <c r="GB22" s="134">
        <v>938320</v>
      </c>
      <c r="GC22" s="134">
        <v>356940</v>
      </c>
      <c r="GD22" s="134">
        <v>356940</v>
      </c>
      <c r="GE22" s="133">
        <v>0</v>
      </c>
      <c r="GF22" s="134">
        <v>837230</v>
      </c>
      <c r="GG22" s="134">
        <v>101090</v>
      </c>
    </row>
    <row r="23" spans="1:189" x14ac:dyDescent="0.25">
      <c r="A23" s="128" t="s">
        <v>96</v>
      </c>
      <c r="B23" s="87" t="s">
        <v>41</v>
      </c>
      <c r="C23" s="87">
        <v>1</v>
      </c>
      <c r="D23" s="88">
        <v>1580</v>
      </c>
      <c r="E23" s="87">
        <v>0</v>
      </c>
      <c r="F23" s="87">
        <v>0</v>
      </c>
      <c r="G23" s="91">
        <v>1580</v>
      </c>
      <c r="H23" s="90">
        <v>0</v>
      </c>
      <c r="I23" s="91">
        <v>1580</v>
      </c>
      <c r="K23" s="90" t="s">
        <v>42</v>
      </c>
      <c r="L23" s="90">
        <v>1</v>
      </c>
      <c r="M23" s="91">
        <v>8220</v>
      </c>
      <c r="N23" s="90">
        <v>0</v>
      </c>
      <c r="O23" s="90">
        <v>0</v>
      </c>
      <c r="P23" s="91">
        <v>8220</v>
      </c>
      <c r="Q23" s="90">
        <v>0</v>
      </c>
      <c r="R23" s="91">
        <v>8220</v>
      </c>
      <c r="T23" s="90" t="s">
        <v>40</v>
      </c>
      <c r="U23" s="90">
        <v>4</v>
      </c>
      <c r="V23" s="91">
        <v>35250</v>
      </c>
      <c r="W23" s="90">
        <v>0</v>
      </c>
      <c r="X23" s="90">
        <v>0</v>
      </c>
      <c r="Y23" s="91">
        <v>35250</v>
      </c>
      <c r="Z23" s="90">
        <v>0</v>
      </c>
      <c r="AA23" s="91">
        <v>35250</v>
      </c>
      <c r="AC23" s="90" t="s">
        <v>52</v>
      </c>
      <c r="AD23" s="90">
        <v>1</v>
      </c>
      <c r="AE23" s="91">
        <v>109250</v>
      </c>
      <c r="AF23" s="90">
        <v>0</v>
      </c>
      <c r="AG23" s="90">
        <v>0</v>
      </c>
      <c r="AH23" s="91">
        <v>109250</v>
      </c>
      <c r="AI23" s="91">
        <v>82740</v>
      </c>
      <c r="AJ23" s="91">
        <v>26510</v>
      </c>
      <c r="AL23" s="90" t="s">
        <v>39</v>
      </c>
      <c r="AM23" s="90">
        <v>2</v>
      </c>
      <c r="AN23" s="91">
        <v>198700</v>
      </c>
      <c r="AO23" s="90">
        <v>0</v>
      </c>
      <c r="AP23" s="90">
        <v>0</v>
      </c>
      <c r="AQ23" s="91">
        <v>198700</v>
      </c>
      <c r="AR23" s="91">
        <v>170760</v>
      </c>
      <c r="AS23" s="91">
        <v>27940</v>
      </c>
      <c r="AU23" s="90" t="s">
        <v>52</v>
      </c>
      <c r="AV23" s="90">
        <v>1</v>
      </c>
      <c r="AW23" s="91">
        <v>124980</v>
      </c>
      <c r="AX23" s="90">
        <v>0</v>
      </c>
      <c r="AY23" s="90">
        <v>0</v>
      </c>
      <c r="AZ23" s="91">
        <v>124980</v>
      </c>
      <c r="BA23" s="91">
        <v>94650</v>
      </c>
      <c r="BB23" s="91">
        <v>30330</v>
      </c>
      <c r="BD23" s="87" t="s">
        <v>52</v>
      </c>
      <c r="BE23" s="87">
        <v>1</v>
      </c>
      <c r="BF23" s="88">
        <v>135890</v>
      </c>
      <c r="BG23" s="87">
        <v>0</v>
      </c>
      <c r="BH23" s="87">
        <v>0</v>
      </c>
      <c r="BI23" s="88">
        <v>135890</v>
      </c>
      <c r="BJ23" s="88">
        <v>102220</v>
      </c>
      <c r="BK23" s="88">
        <v>33670</v>
      </c>
      <c r="BM23" s="90" t="s">
        <v>40</v>
      </c>
      <c r="BN23" s="90">
        <v>4</v>
      </c>
      <c r="BO23" s="91">
        <v>234560</v>
      </c>
      <c r="BP23" s="90">
        <v>0</v>
      </c>
      <c r="BQ23" s="90">
        <v>0</v>
      </c>
      <c r="BR23" s="91">
        <v>234560</v>
      </c>
      <c r="BS23" s="91">
        <v>72650</v>
      </c>
      <c r="BT23" s="91">
        <v>161910</v>
      </c>
      <c r="BV23" s="90" t="s">
        <v>39</v>
      </c>
      <c r="BW23" s="90">
        <v>2</v>
      </c>
      <c r="BX23" s="91">
        <v>195960</v>
      </c>
      <c r="BY23" s="90">
        <v>0</v>
      </c>
      <c r="BZ23" s="90">
        <v>0</v>
      </c>
      <c r="CA23" s="91">
        <v>195960</v>
      </c>
      <c r="CB23" s="91">
        <v>163710</v>
      </c>
      <c r="CC23" s="91">
        <v>32250</v>
      </c>
      <c r="CE23" s="90" t="s">
        <v>39</v>
      </c>
      <c r="CF23" s="90">
        <v>2</v>
      </c>
      <c r="CG23" s="91">
        <v>198520</v>
      </c>
      <c r="CH23" s="90">
        <v>0</v>
      </c>
      <c r="CI23" s="90">
        <v>0</v>
      </c>
      <c r="CJ23" s="91">
        <v>198520</v>
      </c>
      <c r="CK23" s="91">
        <v>166270</v>
      </c>
      <c r="CL23" s="91">
        <v>32250</v>
      </c>
      <c r="CN23" s="90" t="s">
        <v>39</v>
      </c>
      <c r="CO23" s="90">
        <v>2</v>
      </c>
      <c r="CP23" s="91">
        <v>194290</v>
      </c>
      <c r="CQ23" s="90">
        <v>0</v>
      </c>
      <c r="CR23" s="90">
        <v>0</v>
      </c>
      <c r="CS23" s="91">
        <v>194290</v>
      </c>
      <c r="CT23" s="91">
        <v>162040</v>
      </c>
      <c r="CU23" s="91">
        <v>32250</v>
      </c>
      <c r="CW23" s="90" t="s">
        <v>39</v>
      </c>
      <c r="CX23" s="90">
        <v>2</v>
      </c>
      <c r="CY23" s="91">
        <v>189340</v>
      </c>
      <c r="CZ23" s="90">
        <v>0</v>
      </c>
      <c r="DA23" s="90">
        <v>0</v>
      </c>
      <c r="DB23" s="91">
        <v>189340</v>
      </c>
      <c r="DC23" s="91">
        <v>143620</v>
      </c>
      <c r="DD23" s="91">
        <v>45720</v>
      </c>
      <c r="DF23" s="94" t="s">
        <v>39</v>
      </c>
      <c r="DG23" s="90">
        <v>2</v>
      </c>
      <c r="DH23" s="91">
        <v>190060</v>
      </c>
      <c r="DI23" s="90">
        <v>0</v>
      </c>
      <c r="DJ23" s="90">
        <v>0</v>
      </c>
      <c r="DK23" s="91">
        <v>190060</v>
      </c>
      <c r="DL23" s="91">
        <v>144340</v>
      </c>
      <c r="DM23" s="91">
        <v>45720</v>
      </c>
      <c r="DO23" s="131" t="s">
        <v>56</v>
      </c>
      <c r="DP23" s="133">
        <v>2</v>
      </c>
      <c r="DQ23" s="134">
        <v>456450</v>
      </c>
      <c r="DR23" s="133">
        <v>0</v>
      </c>
      <c r="DS23" s="133">
        <v>0</v>
      </c>
      <c r="DT23" s="134">
        <v>456450</v>
      </c>
      <c r="DU23" s="134">
        <v>287990</v>
      </c>
      <c r="DV23" s="134">
        <v>168460</v>
      </c>
      <c r="DX23" s="131" t="s">
        <v>56</v>
      </c>
      <c r="DY23" s="133">
        <v>2</v>
      </c>
      <c r="DZ23" s="134">
        <v>456450</v>
      </c>
      <c r="EA23" s="133">
        <v>0</v>
      </c>
      <c r="EB23" s="133">
        <v>0</v>
      </c>
      <c r="EC23" s="134">
        <v>456450</v>
      </c>
      <c r="ED23" s="134">
        <v>287990</v>
      </c>
      <c r="EE23" s="134">
        <v>168460</v>
      </c>
      <c r="EG23" s="131" t="s">
        <v>40</v>
      </c>
      <c r="EH23" s="133">
        <v>4</v>
      </c>
      <c r="EI23" s="134">
        <v>328940</v>
      </c>
      <c r="EJ23" s="133">
        <v>0</v>
      </c>
      <c r="EK23" s="133">
        <v>0</v>
      </c>
      <c r="EL23" s="134">
        <v>328940</v>
      </c>
      <c r="EM23" s="134">
        <v>72650</v>
      </c>
      <c r="EN23" s="134">
        <v>256290</v>
      </c>
      <c r="EP23" s="131" t="s">
        <v>39</v>
      </c>
      <c r="EQ23" s="133">
        <v>4</v>
      </c>
      <c r="ER23" s="134">
        <v>481870</v>
      </c>
      <c r="ES23" s="133">
        <v>0</v>
      </c>
      <c r="ET23" s="133">
        <v>0</v>
      </c>
      <c r="EU23" s="134">
        <v>481870</v>
      </c>
      <c r="EV23" s="134">
        <v>382930</v>
      </c>
      <c r="EW23" s="134">
        <v>98940</v>
      </c>
      <c r="EY23" s="131" t="s">
        <v>40</v>
      </c>
      <c r="EZ23" s="133">
        <v>4</v>
      </c>
      <c r="FA23" s="134">
        <v>381980</v>
      </c>
      <c r="FB23" s="133">
        <v>0</v>
      </c>
      <c r="FC23" s="133">
        <v>0</v>
      </c>
      <c r="FD23" s="134">
        <v>381980</v>
      </c>
      <c r="FE23" s="134">
        <v>137040</v>
      </c>
      <c r="FF23" s="134">
        <v>244940</v>
      </c>
      <c r="FH23" s="131" t="s">
        <v>71</v>
      </c>
      <c r="FI23" s="133">
        <v>2</v>
      </c>
      <c r="FJ23" s="134">
        <v>827300</v>
      </c>
      <c r="FK23" s="134">
        <v>336480</v>
      </c>
      <c r="FL23" s="134">
        <v>336480</v>
      </c>
      <c r="FM23" s="133">
        <v>0</v>
      </c>
      <c r="FN23" s="134">
        <v>726210</v>
      </c>
      <c r="FO23" s="134">
        <v>101090</v>
      </c>
      <c r="FQ23" s="131" t="s">
        <v>71</v>
      </c>
      <c r="FR23" s="133">
        <v>2</v>
      </c>
      <c r="FS23" s="144">
        <v>910290</v>
      </c>
      <c r="FT23" s="144">
        <v>346560</v>
      </c>
      <c r="FU23" s="144">
        <v>346560</v>
      </c>
      <c r="FV23" s="145">
        <v>0</v>
      </c>
      <c r="FW23" s="146">
        <v>809200</v>
      </c>
      <c r="FX23" s="146">
        <v>101090</v>
      </c>
      <c r="FZ23" s="131" t="s">
        <v>39</v>
      </c>
      <c r="GA23" s="133">
        <v>4</v>
      </c>
      <c r="GB23" s="134">
        <v>364680</v>
      </c>
      <c r="GC23" s="133">
        <v>0</v>
      </c>
      <c r="GD23" s="133">
        <v>0</v>
      </c>
      <c r="GE23" s="134">
        <v>364680</v>
      </c>
      <c r="GF23" s="134">
        <v>289510</v>
      </c>
      <c r="GG23" s="134">
        <v>75170</v>
      </c>
    </row>
    <row r="24" spans="1:189" x14ac:dyDescent="0.25">
      <c r="A24" s="81" t="s">
        <v>145</v>
      </c>
      <c r="B24" s="87" t="s">
        <v>42</v>
      </c>
      <c r="C24" s="87">
        <v>1</v>
      </c>
      <c r="D24" s="88">
        <v>7980</v>
      </c>
      <c r="E24" s="87">
        <v>0</v>
      </c>
      <c r="F24" s="87">
        <v>0</v>
      </c>
      <c r="G24" s="91">
        <v>7980</v>
      </c>
      <c r="H24" s="90">
        <v>0</v>
      </c>
      <c r="I24" s="91">
        <v>7980</v>
      </c>
      <c r="K24" s="90" t="s">
        <v>43</v>
      </c>
      <c r="L24" s="90">
        <v>1</v>
      </c>
      <c r="M24" s="90">
        <v>230</v>
      </c>
      <c r="N24" s="90">
        <v>0</v>
      </c>
      <c r="O24" s="90">
        <v>0</v>
      </c>
      <c r="P24" s="90">
        <v>230</v>
      </c>
      <c r="Q24" s="90">
        <v>0</v>
      </c>
      <c r="R24" s="90">
        <v>230</v>
      </c>
      <c r="T24" s="90" t="s">
        <v>42</v>
      </c>
      <c r="U24" s="90">
        <v>1</v>
      </c>
      <c r="V24" s="91">
        <v>8390</v>
      </c>
      <c r="W24" s="90">
        <v>0</v>
      </c>
      <c r="X24" s="90">
        <v>0</v>
      </c>
      <c r="Y24" s="91">
        <v>8390</v>
      </c>
      <c r="Z24" s="90">
        <v>0</v>
      </c>
      <c r="AA24" s="91">
        <v>8390</v>
      </c>
      <c r="AC24" s="90" t="s">
        <v>40</v>
      </c>
      <c r="AD24" s="90">
        <v>4</v>
      </c>
      <c r="AE24" s="91">
        <v>186300</v>
      </c>
      <c r="AF24" s="90">
        <v>0</v>
      </c>
      <c r="AG24" s="90">
        <v>0</v>
      </c>
      <c r="AH24" s="91">
        <v>186300</v>
      </c>
      <c r="AI24" s="91">
        <v>58800</v>
      </c>
      <c r="AJ24" s="91">
        <v>127500</v>
      </c>
      <c r="AL24" s="90" t="s">
        <v>52</v>
      </c>
      <c r="AM24" s="90">
        <v>1</v>
      </c>
      <c r="AN24" s="91">
        <v>120170</v>
      </c>
      <c r="AO24" s="90">
        <v>0</v>
      </c>
      <c r="AP24" s="90">
        <v>0</v>
      </c>
      <c r="AQ24" s="91">
        <v>120170</v>
      </c>
      <c r="AR24" s="91">
        <v>91010</v>
      </c>
      <c r="AS24" s="91">
        <v>29160</v>
      </c>
      <c r="AU24" s="90" t="s">
        <v>40</v>
      </c>
      <c r="AV24" s="90">
        <v>4</v>
      </c>
      <c r="AW24" s="91">
        <v>213140</v>
      </c>
      <c r="AX24" s="90">
        <v>0</v>
      </c>
      <c r="AY24" s="90">
        <v>0</v>
      </c>
      <c r="AZ24" s="91">
        <v>213140</v>
      </c>
      <c r="BA24" s="91">
        <v>67270</v>
      </c>
      <c r="BB24" s="91">
        <v>145870</v>
      </c>
      <c r="BD24" s="87" t="s">
        <v>40</v>
      </c>
      <c r="BE24" s="87">
        <v>4</v>
      </c>
      <c r="BF24" s="88">
        <v>234560</v>
      </c>
      <c r="BG24" s="87">
        <v>0</v>
      </c>
      <c r="BH24" s="87">
        <v>0</v>
      </c>
      <c r="BI24" s="88">
        <v>234560</v>
      </c>
      <c r="BJ24" s="88">
        <v>72650</v>
      </c>
      <c r="BK24" s="88">
        <v>161910</v>
      </c>
      <c r="BM24" s="90" t="s">
        <v>43</v>
      </c>
      <c r="BN24" s="90">
        <v>2</v>
      </c>
      <c r="BO24" s="91">
        <v>40200</v>
      </c>
      <c r="BP24" s="90">
        <v>0</v>
      </c>
      <c r="BQ24" s="90">
        <v>0</v>
      </c>
      <c r="BR24" s="91">
        <v>40200</v>
      </c>
      <c r="BS24" s="90">
        <v>0</v>
      </c>
      <c r="BT24" s="91">
        <v>40200</v>
      </c>
      <c r="BV24" s="90" t="s">
        <v>52</v>
      </c>
      <c r="BW24" s="90">
        <v>2</v>
      </c>
      <c r="BX24" s="91">
        <v>230000</v>
      </c>
      <c r="BY24" s="90">
        <v>0</v>
      </c>
      <c r="BZ24" s="90">
        <v>0</v>
      </c>
      <c r="CA24" s="91">
        <v>230000</v>
      </c>
      <c r="CB24" s="91">
        <v>169160</v>
      </c>
      <c r="CC24" s="91">
        <v>60840</v>
      </c>
      <c r="CE24" s="90" t="s">
        <v>52</v>
      </c>
      <c r="CF24" s="90">
        <v>2</v>
      </c>
      <c r="CG24" s="91">
        <v>228440</v>
      </c>
      <c r="CH24" s="90">
        <v>0</v>
      </c>
      <c r="CI24" s="90">
        <v>0</v>
      </c>
      <c r="CJ24" s="91">
        <v>228440</v>
      </c>
      <c r="CK24" s="91">
        <v>167600</v>
      </c>
      <c r="CL24" s="91">
        <v>60840</v>
      </c>
      <c r="CN24" s="90" t="s">
        <v>52</v>
      </c>
      <c r="CO24" s="90">
        <v>2</v>
      </c>
      <c r="CP24" s="91">
        <v>219790</v>
      </c>
      <c r="CQ24" s="90">
        <v>0</v>
      </c>
      <c r="CR24" s="90">
        <v>0</v>
      </c>
      <c r="CS24" s="91">
        <v>219790</v>
      </c>
      <c r="CT24" s="91">
        <v>158950</v>
      </c>
      <c r="CU24" s="91">
        <v>60840</v>
      </c>
      <c r="CW24" s="90" t="s">
        <v>52</v>
      </c>
      <c r="CX24" s="90">
        <v>2</v>
      </c>
      <c r="CY24" s="91">
        <v>274990</v>
      </c>
      <c r="CZ24" s="90">
        <v>0</v>
      </c>
      <c r="DA24" s="90">
        <v>0</v>
      </c>
      <c r="DB24" s="91">
        <v>274990</v>
      </c>
      <c r="DC24" s="91">
        <v>158950</v>
      </c>
      <c r="DD24" s="91">
        <v>116040</v>
      </c>
      <c r="DF24" s="94" t="s">
        <v>52</v>
      </c>
      <c r="DG24" s="90">
        <v>2</v>
      </c>
      <c r="DH24" s="91">
        <v>274960</v>
      </c>
      <c r="DI24" s="90">
        <v>0</v>
      </c>
      <c r="DJ24" s="90">
        <v>0</v>
      </c>
      <c r="DK24" s="91">
        <v>274960</v>
      </c>
      <c r="DL24" s="91">
        <v>158920</v>
      </c>
      <c r="DM24" s="91">
        <v>116040</v>
      </c>
      <c r="DO24" s="131" t="s">
        <v>39</v>
      </c>
      <c r="DP24" s="133">
        <v>1</v>
      </c>
      <c r="DQ24" s="134">
        <v>36880</v>
      </c>
      <c r="DR24" s="133">
        <v>0</v>
      </c>
      <c r="DS24" s="133">
        <v>0</v>
      </c>
      <c r="DT24" s="134">
        <v>36880</v>
      </c>
      <c r="DU24" s="134">
        <v>36880</v>
      </c>
      <c r="DV24" s="133">
        <v>0</v>
      </c>
      <c r="DX24" s="131" t="s">
        <v>39</v>
      </c>
      <c r="DY24" s="133">
        <v>2</v>
      </c>
      <c r="DZ24" s="134">
        <v>193050</v>
      </c>
      <c r="EA24" s="133">
        <v>0</v>
      </c>
      <c r="EB24" s="133">
        <v>0</v>
      </c>
      <c r="EC24" s="134">
        <v>193050</v>
      </c>
      <c r="ED24" s="134">
        <v>147330</v>
      </c>
      <c r="EE24" s="134">
        <v>45720</v>
      </c>
      <c r="EG24" s="131" t="s">
        <v>42</v>
      </c>
      <c r="EH24" s="133">
        <v>1</v>
      </c>
      <c r="EI24" s="134">
        <v>72360</v>
      </c>
      <c r="EJ24" s="133">
        <v>0</v>
      </c>
      <c r="EK24" s="133">
        <v>0</v>
      </c>
      <c r="EL24" s="134">
        <v>72360</v>
      </c>
      <c r="EM24" s="134">
        <v>70000</v>
      </c>
      <c r="EN24" s="134">
        <v>2360</v>
      </c>
      <c r="EP24" s="131" t="s">
        <v>40</v>
      </c>
      <c r="EQ24" s="133">
        <v>4</v>
      </c>
      <c r="ER24" s="134">
        <v>328940</v>
      </c>
      <c r="ES24" s="133">
        <v>0</v>
      </c>
      <c r="ET24" s="133">
        <v>0</v>
      </c>
      <c r="EU24" s="134">
        <v>328940</v>
      </c>
      <c r="EV24" s="134">
        <v>72650</v>
      </c>
      <c r="EW24" s="134">
        <v>256290</v>
      </c>
      <c r="EY24" s="131" t="s">
        <v>104</v>
      </c>
      <c r="EZ24" s="133">
        <v>1</v>
      </c>
      <c r="FA24" s="134">
        <v>24750</v>
      </c>
      <c r="FB24" s="133">
        <v>0</v>
      </c>
      <c r="FC24" s="133">
        <v>0</v>
      </c>
      <c r="FD24" s="134">
        <v>24750</v>
      </c>
      <c r="FE24" s="133">
        <v>0</v>
      </c>
      <c r="FF24" s="134">
        <v>24750</v>
      </c>
      <c r="FH24" s="131" t="s">
        <v>39</v>
      </c>
      <c r="FI24" s="133">
        <v>3</v>
      </c>
      <c r="FJ24" s="134">
        <v>265840</v>
      </c>
      <c r="FK24" s="133">
        <v>0</v>
      </c>
      <c r="FL24" s="133">
        <v>0</v>
      </c>
      <c r="FM24" s="134">
        <v>265840</v>
      </c>
      <c r="FN24" s="134">
        <v>202980</v>
      </c>
      <c r="FO24" s="134">
        <v>62860</v>
      </c>
      <c r="FQ24" s="131" t="s">
        <v>39</v>
      </c>
      <c r="FR24" s="133">
        <v>4</v>
      </c>
      <c r="FS24" s="144">
        <v>503900</v>
      </c>
      <c r="FT24" s="4">
        <v>0</v>
      </c>
      <c r="FU24" s="4">
        <v>0</v>
      </c>
      <c r="FV24" s="146">
        <v>503900</v>
      </c>
      <c r="FW24" s="146">
        <v>396250</v>
      </c>
      <c r="FX24" s="146">
        <v>107650</v>
      </c>
      <c r="FZ24" s="131" t="s">
        <v>40</v>
      </c>
      <c r="GA24" s="133">
        <v>6</v>
      </c>
      <c r="GB24" s="134">
        <v>431590</v>
      </c>
      <c r="GC24" s="133">
        <v>0</v>
      </c>
      <c r="GD24" s="133">
        <v>0</v>
      </c>
      <c r="GE24" s="134">
        <v>431590</v>
      </c>
      <c r="GF24" s="134">
        <v>146910</v>
      </c>
      <c r="GG24" s="134">
        <v>284680</v>
      </c>
    </row>
    <row r="25" spans="1:189" x14ac:dyDescent="0.25">
      <c r="A25" s="81" t="s">
        <v>141</v>
      </c>
      <c r="B25" s="87" t="s">
        <v>43</v>
      </c>
      <c r="C25" s="87">
        <v>1</v>
      </c>
      <c r="D25" s="87">
        <v>210</v>
      </c>
      <c r="E25" s="87">
        <v>0</v>
      </c>
      <c r="F25" s="87">
        <v>0</v>
      </c>
      <c r="G25" s="90">
        <v>210</v>
      </c>
      <c r="H25" s="90">
        <v>0</v>
      </c>
      <c r="I25" s="90">
        <v>210</v>
      </c>
      <c r="K25" s="90" t="s">
        <v>44</v>
      </c>
      <c r="L25" s="90">
        <v>8</v>
      </c>
      <c r="M25" s="91">
        <v>46030</v>
      </c>
      <c r="N25" s="90">
        <v>0</v>
      </c>
      <c r="O25" s="90">
        <v>0</v>
      </c>
      <c r="P25" s="91">
        <v>46030</v>
      </c>
      <c r="Q25" s="90">
        <v>0</v>
      </c>
      <c r="R25" s="91">
        <v>46030</v>
      </c>
      <c r="T25" s="90" t="s">
        <v>43</v>
      </c>
      <c r="U25" s="90">
        <v>2</v>
      </c>
      <c r="V25" s="91">
        <v>64370</v>
      </c>
      <c r="W25" s="90">
        <v>0</v>
      </c>
      <c r="X25" s="90">
        <v>0</v>
      </c>
      <c r="Y25" s="91">
        <v>64370</v>
      </c>
      <c r="Z25" s="91">
        <v>33090</v>
      </c>
      <c r="AA25" s="91">
        <v>31280</v>
      </c>
      <c r="AC25" s="90" t="s">
        <v>42</v>
      </c>
      <c r="AD25" s="90">
        <v>1</v>
      </c>
      <c r="AE25" s="91">
        <v>77770</v>
      </c>
      <c r="AF25" s="90">
        <v>0</v>
      </c>
      <c r="AG25" s="90">
        <v>0</v>
      </c>
      <c r="AH25" s="91">
        <v>77770</v>
      </c>
      <c r="AI25" s="90">
        <v>0</v>
      </c>
      <c r="AJ25" s="91">
        <v>77770</v>
      </c>
      <c r="AL25" s="90" t="s">
        <v>40</v>
      </c>
      <c r="AM25" s="90">
        <v>4</v>
      </c>
      <c r="AN25" s="91">
        <v>204940</v>
      </c>
      <c r="AO25" s="90">
        <v>0</v>
      </c>
      <c r="AP25" s="90">
        <v>0</v>
      </c>
      <c r="AQ25" s="91">
        <v>204940</v>
      </c>
      <c r="AR25" s="91">
        <v>64680</v>
      </c>
      <c r="AS25" s="91">
        <v>140260</v>
      </c>
      <c r="AU25" s="90" t="s">
        <v>42</v>
      </c>
      <c r="AV25" s="90">
        <v>1</v>
      </c>
      <c r="AW25" s="91">
        <v>77760</v>
      </c>
      <c r="AX25" s="90">
        <v>0</v>
      </c>
      <c r="AY25" s="90">
        <v>0</v>
      </c>
      <c r="AZ25" s="91">
        <v>77760</v>
      </c>
      <c r="BA25" s="90">
        <v>0</v>
      </c>
      <c r="BB25" s="91">
        <v>77760</v>
      </c>
      <c r="BD25" s="87" t="s">
        <v>43</v>
      </c>
      <c r="BE25" s="87">
        <v>2</v>
      </c>
      <c r="BF25" s="88">
        <v>39700</v>
      </c>
      <c r="BG25" s="87">
        <v>0</v>
      </c>
      <c r="BH25" s="87">
        <v>0</v>
      </c>
      <c r="BI25" s="88">
        <v>39700</v>
      </c>
      <c r="BJ25" s="87">
        <v>0</v>
      </c>
      <c r="BK25" s="88">
        <v>39700</v>
      </c>
      <c r="BM25" s="90" t="s">
        <v>44</v>
      </c>
      <c r="BN25" s="90">
        <v>4</v>
      </c>
      <c r="BO25" s="91">
        <v>88230</v>
      </c>
      <c r="BP25" s="90">
        <v>0</v>
      </c>
      <c r="BQ25" s="90">
        <v>0</v>
      </c>
      <c r="BR25" s="91">
        <v>88230</v>
      </c>
      <c r="BS25" s="90">
        <v>0</v>
      </c>
      <c r="BT25" s="91">
        <v>88230</v>
      </c>
      <c r="BV25" s="90" t="s">
        <v>40</v>
      </c>
      <c r="BW25" s="90">
        <v>4</v>
      </c>
      <c r="BX25" s="91">
        <v>234560</v>
      </c>
      <c r="BY25" s="90">
        <v>0</v>
      </c>
      <c r="BZ25" s="90">
        <v>0</v>
      </c>
      <c r="CA25" s="91">
        <v>234560</v>
      </c>
      <c r="CB25" s="91">
        <v>72650</v>
      </c>
      <c r="CC25" s="91">
        <v>161910</v>
      </c>
      <c r="CE25" s="90" t="s">
        <v>40</v>
      </c>
      <c r="CF25" s="90">
        <v>4</v>
      </c>
      <c r="CG25" s="91">
        <v>234560</v>
      </c>
      <c r="CH25" s="90">
        <v>0</v>
      </c>
      <c r="CI25" s="90">
        <v>0</v>
      </c>
      <c r="CJ25" s="91">
        <v>234560</v>
      </c>
      <c r="CK25" s="91">
        <v>72650</v>
      </c>
      <c r="CL25" s="91">
        <v>161910</v>
      </c>
      <c r="CN25" s="90" t="s">
        <v>40</v>
      </c>
      <c r="CO25" s="90">
        <v>4</v>
      </c>
      <c r="CP25" s="91">
        <v>234560</v>
      </c>
      <c r="CQ25" s="90">
        <v>0</v>
      </c>
      <c r="CR25" s="90">
        <v>0</v>
      </c>
      <c r="CS25" s="91">
        <v>234560</v>
      </c>
      <c r="CT25" s="91">
        <v>72650</v>
      </c>
      <c r="CU25" s="91">
        <v>161910</v>
      </c>
      <c r="CW25" s="90" t="s">
        <v>40</v>
      </c>
      <c r="CX25" s="90">
        <v>4</v>
      </c>
      <c r="CY25" s="91">
        <v>328940</v>
      </c>
      <c r="CZ25" s="90">
        <v>0</v>
      </c>
      <c r="DA25" s="90">
        <v>0</v>
      </c>
      <c r="DB25" s="91">
        <v>328940</v>
      </c>
      <c r="DC25" s="91">
        <v>72650</v>
      </c>
      <c r="DD25" s="91">
        <v>256290</v>
      </c>
      <c r="DF25" s="94" t="s">
        <v>40</v>
      </c>
      <c r="DG25" s="90">
        <v>4</v>
      </c>
      <c r="DH25" s="91">
        <v>328940</v>
      </c>
      <c r="DI25" s="90">
        <v>0</v>
      </c>
      <c r="DJ25" s="90">
        <v>0</v>
      </c>
      <c r="DK25" s="91">
        <v>328940</v>
      </c>
      <c r="DL25" s="91">
        <v>72650</v>
      </c>
      <c r="DM25" s="91">
        <v>256290</v>
      </c>
      <c r="DO25" s="131" t="s">
        <v>40</v>
      </c>
      <c r="DP25" s="133">
        <v>4</v>
      </c>
      <c r="DQ25" s="134">
        <v>328940</v>
      </c>
      <c r="DR25" s="133">
        <v>0</v>
      </c>
      <c r="DS25" s="133">
        <v>0</v>
      </c>
      <c r="DT25" s="134">
        <v>328940</v>
      </c>
      <c r="DU25" s="134">
        <v>72650</v>
      </c>
      <c r="DV25" s="134">
        <v>256290</v>
      </c>
      <c r="DX25" s="131" t="s">
        <v>40</v>
      </c>
      <c r="DY25" s="133">
        <v>4</v>
      </c>
      <c r="DZ25" s="134">
        <v>328940</v>
      </c>
      <c r="EA25" s="133">
        <v>0</v>
      </c>
      <c r="EB25" s="133">
        <v>0</v>
      </c>
      <c r="EC25" s="134">
        <v>328940</v>
      </c>
      <c r="ED25" s="134">
        <v>72650</v>
      </c>
      <c r="EE25" s="134">
        <v>256290</v>
      </c>
      <c r="EG25" s="131" t="s">
        <v>44</v>
      </c>
      <c r="EH25" s="133">
        <v>4</v>
      </c>
      <c r="EI25" s="134">
        <v>84230</v>
      </c>
      <c r="EJ25" s="133">
        <v>0</v>
      </c>
      <c r="EK25" s="133">
        <v>0</v>
      </c>
      <c r="EL25" s="134">
        <v>84230</v>
      </c>
      <c r="EM25" s="133">
        <v>0</v>
      </c>
      <c r="EN25" s="134">
        <v>84230</v>
      </c>
      <c r="EP25" s="131" t="s">
        <v>42</v>
      </c>
      <c r="EQ25" s="133">
        <v>1</v>
      </c>
      <c r="ER25" s="134">
        <v>72360</v>
      </c>
      <c r="ES25" s="133">
        <v>0</v>
      </c>
      <c r="ET25" s="133">
        <v>0</v>
      </c>
      <c r="EU25" s="134">
        <v>72360</v>
      </c>
      <c r="EV25" s="134">
        <v>70000</v>
      </c>
      <c r="EW25" s="134">
        <v>2360</v>
      </c>
      <c r="EY25" s="131" t="s">
        <v>42</v>
      </c>
      <c r="EZ25" s="133">
        <v>1</v>
      </c>
      <c r="FA25" s="134">
        <v>72360</v>
      </c>
      <c r="FB25" s="133">
        <v>0</v>
      </c>
      <c r="FC25" s="133">
        <v>0</v>
      </c>
      <c r="FD25" s="134">
        <v>72360</v>
      </c>
      <c r="FE25" s="134">
        <v>70000</v>
      </c>
      <c r="FF25" s="134">
        <v>2360</v>
      </c>
      <c r="FH25" s="131" t="s">
        <v>52</v>
      </c>
      <c r="FI25" s="133">
        <v>2</v>
      </c>
      <c r="FJ25" s="134">
        <v>257850</v>
      </c>
      <c r="FK25" s="133">
        <v>0</v>
      </c>
      <c r="FL25" s="133">
        <v>0</v>
      </c>
      <c r="FM25" s="134">
        <v>257850</v>
      </c>
      <c r="FN25" s="134">
        <v>191110</v>
      </c>
      <c r="FO25" s="134">
        <v>66740</v>
      </c>
      <c r="FQ25" s="131" t="s">
        <v>40</v>
      </c>
      <c r="FR25" s="133">
        <v>6</v>
      </c>
      <c r="FS25" s="144">
        <v>429690</v>
      </c>
      <c r="FT25" s="4">
        <v>0</v>
      </c>
      <c r="FU25" s="4">
        <v>0</v>
      </c>
      <c r="FV25" s="146">
        <v>429690</v>
      </c>
      <c r="FW25" s="146">
        <v>145010</v>
      </c>
      <c r="FX25" s="146">
        <v>284680</v>
      </c>
      <c r="FZ25" s="131" t="s">
        <v>42</v>
      </c>
      <c r="GA25" s="133">
        <v>1</v>
      </c>
      <c r="GB25" s="134">
        <v>72360</v>
      </c>
      <c r="GC25" s="133">
        <v>0</v>
      </c>
      <c r="GD25" s="133">
        <v>0</v>
      </c>
      <c r="GE25" s="134">
        <v>72360</v>
      </c>
      <c r="GF25" s="134">
        <v>70000</v>
      </c>
      <c r="GG25" s="134">
        <v>2360</v>
      </c>
    </row>
    <row r="26" spans="1:189" x14ac:dyDescent="0.25">
      <c r="A26" s="81" t="s">
        <v>148</v>
      </c>
      <c r="B26" s="87" t="s">
        <v>44</v>
      </c>
      <c r="C26" s="87">
        <v>8</v>
      </c>
      <c r="D26" s="88">
        <v>42240</v>
      </c>
      <c r="E26" s="87">
        <v>0</v>
      </c>
      <c r="F26" s="87">
        <v>0</v>
      </c>
      <c r="G26" s="91">
        <v>42240</v>
      </c>
      <c r="H26" s="90">
        <v>0</v>
      </c>
      <c r="I26" s="91">
        <v>42240</v>
      </c>
      <c r="K26" s="90" t="s">
        <v>45</v>
      </c>
      <c r="L26" s="90">
        <v>9</v>
      </c>
      <c r="M26" s="91">
        <v>338860</v>
      </c>
      <c r="N26" s="90">
        <v>0</v>
      </c>
      <c r="O26" s="90">
        <v>0</v>
      </c>
      <c r="P26" s="91">
        <v>338860</v>
      </c>
      <c r="Q26" s="91">
        <v>5390</v>
      </c>
      <c r="R26" s="91">
        <v>333470</v>
      </c>
      <c r="T26" s="90" t="s">
        <v>53</v>
      </c>
      <c r="U26" s="90">
        <v>1</v>
      </c>
      <c r="V26" s="91">
        <v>100060</v>
      </c>
      <c r="W26" s="90">
        <v>0</v>
      </c>
      <c r="X26" s="90">
        <v>0</v>
      </c>
      <c r="Y26" s="91">
        <v>100060</v>
      </c>
      <c r="Z26" s="91">
        <v>53880</v>
      </c>
      <c r="AA26" s="91">
        <v>46180</v>
      </c>
      <c r="AC26" s="90" t="s">
        <v>43</v>
      </c>
      <c r="AD26" s="90">
        <v>2</v>
      </c>
      <c r="AE26" s="91">
        <v>106870</v>
      </c>
      <c r="AF26" s="90">
        <v>0</v>
      </c>
      <c r="AG26" s="90">
        <v>0</v>
      </c>
      <c r="AH26" s="91">
        <v>106870</v>
      </c>
      <c r="AI26" s="91">
        <v>73000</v>
      </c>
      <c r="AJ26" s="91">
        <v>33870</v>
      </c>
      <c r="AL26" s="90" t="s">
        <v>42</v>
      </c>
      <c r="AM26" s="90">
        <v>1</v>
      </c>
      <c r="AN26" s="91">
        <v>77760</v>
      </c>
      <c r="AO26" s="90">
        <v>0</v>
      </c>
      <c r="AP26" s="90">
        <v>0</v>
      </c>
      <c r="AQ26" s="91">
        <v>77760</v>
      </c>
      <c r="AR26" s="90">
        <v>0</v>
      </c>
      <c r="AS26" s="91">
        <v>77760</v>
      </c>
      <c r="AU26" s="90" t="s">
        <v>43</v>
      </c>
      <c r="AV26" s="90">
        <v>2</v>
      </c>
      <c r="AW26" s="91">
        <v>117170</v>
      </c>
      <c r="AX26" s="90">
        <v>0</v>
      </c>
      <c r="AY26" s="90">
        <v>0</v>
      </c>
      <c r="AZ26" s="91">
        <v>117170</v>
      </c>
      <c r="BA26" s="91">
        <v>84970</v>
      </c>
      <c r="BB26" s="91">
        <v>32200</v>
      </c>
      <c r="BD26" s="87" t="s">
        <v>44</v>
      </c>
      <c r="BE26" s="87">
        <v>8</v>
      </c>
      <c r="BF26" s="88">
        <v>88200</v>
      </c>
      <c r="BG26" s="87">
        <v>0</v>
      </c>
      <c r="BH26" s="87">
        <v>0</v>
      </c>
      <c r="BI26" s="88">
        <v>88200</v>
      </c>
      <c r="BJ26" s="87">
        <v>0</v>
      </c>
      <c r="BK26" s="88">
        <v>88200</v>
      </c>
      <c r="BM26" s="90" t="s">
        <v>45</v>
      </c>
      <c r="BN26" s="90">
        <v>10</v>
      </c>
      <c r="BO26" s="91">
        <v>565800</v>
      </c>
      <c r="BP26" s="90">
        <v>0</v>
      </c>
      <c r="BQ26" s="90">
        <v>0</v>
      </c>
      <c r="BR26" s="91">
        <v>565800</v>
      </c>
      <c r="BS26" s="91">
        <v>75400</v>
      </c>
      <c r="BT26" s="91">
        <v>490400</v>
      </c>
      <c r="BV26" s="90" t="s">
        <v>42</v>
      </c>
      <c r="BW26" s="90">
        <v>1</v>
      </c>
      <c r="BX26" s="91">
        <v>71770</v>
      </c>
      <c r="BY26" s="90">
        <v>0</v>
      </c>
      <c r="BZ26" s="90">
        <v>0</v>
      </c>
      <c r="CA26" s="91">
        <v>71770</v>
      </c>
      <c r="CB26" s="91">
        <v>70000</v>
      </c>
      <c r="CC26" s="91">
        <v>1770</v>
      </c>
      <c r="CE26" s="90" t="s">
        <v>42</v>
      </c>
      <c r="CF26" s="90">
        <v>1</v>
      </c>
      <c r="CG26" s="91">
        <v>72070</v>
      </c>
      <c r="CH26" s="90">
        <v>0</v>
      </c>
      <c r="CI26" s="90">
        <v>0</v>
      </c>
      <c r="CJ26" s="91">
        <v>72070</v>
      </c>
      <c r="CK26" s="91">
        <v>70000</v>
      </c>
      <c r="CL26" s="91">
        <v>2070</v>
      </c>
      <c r="CN26" s="90" t="s">
        <v>42</v>
      </c>
      <c r="CO26" s="90">
        <v>1</v>
      </c>
      <c r="CP26" s="91">
        <v>72070</v>
      </c>
      <c r="CQ26" s="90">
        <v>0</v>
      </c>
      <c r="CR26" s="90">
        <v>0</v>
      </c>
      <c r="CS26" s="91">
        <v>72070</v>
      </c>
      <c r="CT26" s="91">
        <v>70000</v>
      </c>
      <c r="CU26" s="91">
        <v>2070</v>
      </c>
      <c r="CW26" s="90" t="s">
        <v>42</v>
      </c>
      <c r="CX26" s="90">
        <v>1</v>
      </c>
      <c r="CY26" s="91">
        <v>72070</v>
      </c>
      <c r="CZ26" s="90">
        <v>0</v>
      </c>
      <c r="DA26" s="90">
        <v>0</v>
      </c>
      <c r="DB26" s="91">
        <v>72070</v>
      </c>
      <c r="DC26" s="91">
        <v>70000</v>
      </c>
      <c r="DD26" s="91">
        <v>2070</v>
      </c>
      <c r="DF26" s="94" t="s">
        <v>42</v>
      </c>
      <c r="DG26" s="90">
        <v>1</v>
      </c>
      <c r="DH26" s="91">
        <v>72070</v>
      </c>
      <c r="DI26" s="90">
        <v>0</v>
      </c>
      <c r="DJ26" s="90">
        <v>0</v>
      </c>
      <c r="DK26" s="91">
        <v>72070</v>
      </c>
      <c r="DL26" s="91">
        <v>70000</v>
      </c>
      <c r="DM26" s="91">
        <v>2070</v>
      </c>
      <c r="DO26" s="131" t="s">
        <v>42</v>
      </c>
      <c r="DP26" s="133">
        <v>1</v>
      </c>
      <c r="DQ26" s="134">
        <v>72360</v>
      </c>
      <c r="DR26" s="133">
        <v>0</v>
      </c>
      <c r="DS26" s="133">
        <v>0</v>
      </c>
      <c r="DT26" s="134">
        <v>72360</v>
      </c>
      <c r="DU26" s="134">
        <v>70000</v>
      </c>
      <c r="DV26" s="134">
        <v>2360</v>
      </c>
      <c r="DX26" s="131" t="s">
        <v>42</v>
      </c>
      <c r="DY26" s="133">
        <v>1</v>
      </c>
      <c r="DZ26" s="134">
        <v>72360</v>
      </c>
      <c r="EA26" s="133">
        <v>0</v>
      </c>
      <c r="EB26" s="133">
        <v>0</v>
      </c>
      <c r="EC26" s="134">
        <v>72360</v>
      </c>
      <c r="ED26" s="134">
        <v>70000</v>
      </c>
      <c r="EE26" s="134">
        <v>2360</v>
      </c>
      <c r="EG26" s="131" t="s">
        <v>45</v>
      </c>
      <c r="EH26" s="133">
        <v>8</v>
      </c>
      <c r="EI26" s="134">
        <v>371470</v>
      </c>
      <c r="EJ26" s="133">
        <v>0</v>
      </c>
      <c r="EK26" s="133">
        <v>0</v>
      </c>
      <c r="EL26" s="134">
        <v>371470</v>
      </c>
      <c r="EM26" s="134">
        <v>18840</v>
      </c>
      <c r="EN26" s="134">
        <v>352630</v>
      </c>
      <c r="EP26" s="131" t="s">
        <v>103</v>
      </c>
      <c r="EQ26" s="133">
        <v>1</v>
      </c>
      <c r="ER26" s="134">
        <v>83880</v>
      </c>
      <c r="ES26" s="133">
        <v>0</v>
      </c>
      <c r="ET26" s="133">
        <v>0</v>
      </c>
      <c r="EU26" s="134">
        <v>83880</v>
      </c>
      <c r="EV26" s="133">
        <v>0</v>
      </c>
      <c r="EW26" s="134">
        <v>83880</v>
      </c>
      <c r="EY26" s="131" t="s">
        <v>103</v>
      </c>
      <c r="EZ26" s="133">
        <v>1</v>
      </c>
      <c r="FA26" s="134">
        <v>83880</v>
      </c>
      <c r="FB26" s="133">
        <v>0</v>
      </c>
      <c r="FC26" s="133">
        <v>0</v>
      </c>
      <c r="FD26" s="134">
        <v>83880</v>
      </c>
      <c r="FE26" s="133">
        <v>0</v>
      </c>
      <c r="FF26" s="134">
        <v>83880</v>
      </c>
      <c r="FH26" s="131" t="s">
        <v>40</v>
      </c>
      <c r="FI26" s="133">
        <v>6</v>
      </c>
      <c r="FJ26" s="134">
        <v>426530</v>
      </c>
      <c r="FK26" s="133">
        <v>0</v>
      </c>
      <c r="FL26" s="133">
        <v>0</v>
      </c>
      <c r="FM26" s="134">
        <v>426530</v>
      </c>
      <c r="FN26" s="134">
        <v>141850</v>
      </c>
      <c r="FO26" s="134">
        <v>284680</v>
      </c>
      <c r="FQ26" s="131" t="s">
        <v>104</v>
      </c>
      <c r="FR26" s="133">
        <v>1</v>
      </c>
      <c r="FS26" s="144">
        <v>15000</v>
      </c>
      <c r="FT26" s="144">
        <v>15000</v>
      </c>
      <c r="FU26" s="144">
        <v>15000</v>
      </c>
      <c r="FV26" s="145">
        <v>0</v>
      </c>
      <c r="FW26" s="145">
        <v>0</v>
      </c>
      <c r="FX26" s="146">
        <v>15000</v>
      </c>
      <c r="FZ26" s="131" t="s">
        <v>44</v>
      </c>
      <c r="GA26" s="133">
        <v>4</v>
      </c>
      <c r="GB26" s="134">
        <v>98230</v>
      </c>
      <c r="GC26" s="133">
        <v>0</v>
      </c>
      <c r="GD26" s="133">
        <v>0</v>
      </c>
      <c r="GE26" s="134">
        <v>98230</v>
      </c>
      <c r="GF26" s="133">
        <v>0</v>
      </c>
      <c r="GG26" s="134">
        <v>98230</v>
      </c>
    </row>
    <row r="27" spans="1:189" x14ac:dyDescent="0.25">
      <c r="A27" s="81" t="s">
        <v>149</v>
      </c>
      <c r="B27" s="87" t="s">
        <v>45</v>
      </c>
      <c r="C27" s="87">
        <v>9</v>
      </c>
      <c r="D27" s="88">
        <v>310880</v>
      </c>
      <c r="E27" s="87">
        <v>0</v>
      </c>
      <c r="F27" s="87">
        <v>0</v>
      </c>
      <c r="G27" s="91">
        <v>310880</v>
      </c>
      <c r="H27" s="91">
        <v>4950</v>
      </c>
      <c r="I27" s="91">
        <v>305930</v>
      </c>
      <c r="K27" s="90" t="s">
        <v>51</v>
      </c>
      <c r="L27" s="90">
        <v>1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T27" s="90" t="s">
        <v>44</v>
      </c>
      <c r="U27" s="90">
        <v>8</v>
      </c>
      <c r="V27" s="91">
        <v>46030</v>
      </c>
      <c r="W27" s="90">
        <v>0</v>
      </c>
      <c r="X27" s="90">
        <v>0</v>
      </c>
      <c r="Y27" s="91">
        <v>46030</v>
      </c>
      <c r="Z27" s="90">
        <v>0</v>
      </c>
      <c r="AA27" s="91">
        <v>46030</v>
      </c>
      <c r="AC27" s="90" t="s">
        <v>44</v>
      </c>
      <c r="AD27" s="90">
        <v>8</v>
      </c>
      <c r="AE27" s="91">
        <v>70400</v>
      </c>
      <c r="AF27" s="90">
        <v>0</v>
      </c>
      <c r="AG27" s="90">
        <v>0</v>
      </c>
      <c r="AH27" s="91">
        <v>70400</v>
      </c>
      <c r="AI27" s="90">
        <v>0</v>
      </c>
      <c r="AJ27" s="91">
        <v>70400</v>
      </c>
      <c r="AL27" s="90" t="s">
        <v>43</v>
      </c>
      <c r="AM27" s="90">
        <v>2</v>
      </c>
      <c r="AN27" s="91">
        <v>113380</v>
      </c>
      <c r="AO27" s="90">
        <v>0</v>
      </c>
      <c r="AP27" s="90">
        <v>0</v>
      </c>
      <c r="AQ27" s="91">
        <v>113380</v>
      </c>
      <c r="AR27" s="91">
        <v>81180</v>
      </c>
      <c r="AS27" s="91">
        <v>32200</v>
      </c>
      <c r="AU27" s="90" t="s">
        <v>44</v>
      </c>
      <c r="AV27" s="90">
        <v>8</v>
      </c>
      <c r="AW27" s="91">
        <v>73200</v>
      </c>
      <c r="AX27" s="90">
        <v>0</v>
      </c>
      <c r="AY27" s="90">
        <v>0</v>
      </c>
      <c r="AZ27" s="91">
        <v>73200</v>
      </c>
      <c r="BA27" s="90">
        <v>0</v>
      </c>
      <c r="BB27" s="91">
        <v>73200</v>
      </c>
      <c r="BD27" s="87" t="s">
        <v>45</v>
      </c>
      <c r="BE27" s="87">
        <v>11</v>
      </c>
      <c r="BF27" s="88">
        <v>609830</v>
      </c>
      <c r="BG27" s="87">
        <v>0</v>
      </c>
      <c r="BH27" s="87">
        <v>0</v>
      </c>
      <c r="BI27" s="88">
        <v>609830</v>
      </c>
      <c r="BJ27" s="88">
        <v>75400</v>
      </c>
      <c r="BK27" s="88">
        <v>534430</v>
      </c>
      <c r="BM27" s="90" t="s">
        <v>51</v>
      </c>
      <c r="BN27" s="90">
        <v>1</v>
      </c>
      <c r="BO27" s="90">
        <v>0</v>
      </c>
      <c r="BP27" s="90">
        <v>0</v>
      </c>
      <c r="BQ27" s="90">
        <v>0</v>
      </c>
      <c r="BR27" s="90">
        <v>0</v>
      </c>
      <c r="BS27" s="90">
        <v>0</v>
      </c>
      <c r="BT27" s="90">
        <v>0</v>
      </c>
      <c r="BV27" s="90" t="s">
        <v>43</v>
      </c>
      <c r="BW27" s="90">
        <v>2</v>
      </c>
      <c r="BX27" s="91">
        <v>47150</v>
      </c>
      <c r="BY27" s="90">
        <v>0</v>
      </c>
      <c r="BZ27" s="90">
        <v>0</v>
      </c>
      <c r="CA27" s="91">
        <v>47150</v>
      </c>
      <c r="CB27" s="90">
        <v>0</v>
      </c>
      <c r="CC27" s="91">
        <v>47150</v>
      </c>
      <c r="CE27" s="90" t="s">
        <v>43</v>
      </c>
      <c r="CF27" s="90">
        <v>2</v>
      </c>
      <c r="CG27" s="91">
        <v>32150</v>
      </c>
      <c r="CH27" s="90">
        <v>0</v>
      </c>
      <c r="CI27" s="90">
        <v>0</v>
      </c>
      <c r="CJ27" s="91">
        <v>32150</v>
      </c>
      <c r="CK27" s="90">
        <v>0</v>
      </c>
      <c r="CL27" s="91">
        <v>32150</v>
      </c>
      <c r="CN27" s="90" t="s">
        <v>44</v>
      </c>
      <c r="CO27" s="90">
        <v>4</v>
      </c>
      <c r="CP27" s="91">
        <v>84230</v>
      </c>
      <c r="CQ27" s="90">
        <v>0</v>
      </c>
      <c r="CR27" s="90">
        <v>0</v>
      </c>
      <c r="CS27" s="91">
        <v>84230</v>
      </c>
      <c r="CT27" s="90">
        <v>0</v>
      </c>
      <c r="CU27" s="91">
        <v>84230</v>
      </c>
      <c r="CW27" s="90" t="s">
        <v>44</v>
      </c>
      <c r="CX27" s="90">
        <v>4</v>
      </c>
      <c r="CY27" s="91">
        <v>84230</v>
      </c>
      <c r="CZ27" s="90">
        <v>0</v>
      </c>
      <c r="DA27" s="90">
        <v>0</v>
      </c>
      <c r="DB27" s="91">
        <v>84230</v>
      </c>
      <c r="DC27" s="90">
        <v>0</v>
      </c>
      <c r="DD27" s="91">
        <v>84230</v>
      </c>
      <c r="DF27" s="94" t="s">
        <v>44</v>
      </c>
      <c r="DG27" s="90">
        <v>4</v>
      </c>
      <c r="DH27" s="91">
        <v>84230</v>
      </c>
      <c r="DI27" s="90">
        <v>0</v>
      </c>
      <c r="DJ27" s="90">
        <v>0</v>
      </c>
      <c r="DK27" s="91">
        <v>84230</v>
      </c>
      <c r="DL27" s="90">
        <v>0</v>
      </c>
      <c r="DM27" s="91">
        <v>84230</v>
      </c>
      <c r="DO27" s="131" t="s">
        <v>44</v>
      </c>
      <c r="DP27" s="133">
        <v>4</v>
      </c>
      <c r="DQ27" s="134">
        <v>84230</v>
      </c>
      <c r="DR27" s="133">
        <v>0</v>
      </c>
      <c r="DS27" s="133">
        <v>0</v>
      </c>
      <c r="DT27" s="134">
        <v>84230</v>
      </c>
      <c r="DU27" s="133">
        <v>0</v>
      </c>
      <c r="DV27" s="134">
        <v>84230</v>
      </c>
      <c r="DX27" s="131" t="s">
        <v>44</v>
      </c>
      <c r="DY27" s="133">
        <v>4</v>
      </c>
      <c r="DZ27" s="134">
        <v>84230</v>
      </c>
      <c r="EA27" s="133">
        <v>0</v>
      </c>
      <c r="EB27" s="133">
        <v>0</v>
      </c>
      <c r="EC27" s="134">
        <v>84230</v>
      </c>
      <c r="ED27" s="133">
        <v>0</v>
      </c>
      <c r="EE27" s="134">
        <v>84230</v>
      </c>
      <c r="EG27" s="131" t="s">
        <v>51</v>
      </c>
      <c r="EH27" s="133">
        <v>1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P27" s="131" t="s">
        <v>44</v>
      </c>
      <c r="EQ27" s="133">
        <v>4</v>
      </c>
      <c r="ER27" s="134">
        <v>84230</v>
      </c>
      <c r="ES27" s="133">
        <v>0</v>
      </c>
      <c r="ET27" s="133">
        <v>0</v>
      </c>
      <c r="EU27" s="134">
        <v>84230</v>
      </c>
      <c r="EV27" s="133">
        <v>0</v>
      </c>
      <c r="EW27" s="134">
        <v>84230</v>
      </c>
      <c r="EY27" s="131" t="s">
        <v>44</v>
      </c>
      <c r="EZ27" s="133">
        <v>4</v>
      </c>
      <c r="FA27" s="134">
        <v>84230</v>
      </c>
      <c r="FB27" s="133">
        <v>0</v>
      </c>
      <c r="FC27" s="133">
        <v>0</v>
      </c>
      <c r="FD27" s="134">
        <v>84230</v>
      </c>
      <c r="FE27" s="133">
        <v>0</v>
      </c>
      <c r="FF27" s="134">
        <v>84230</v>
      </c>
      <c r="FH27" s="131" t="s">
        <v>104</v>
      </c>
      <c r="FI27" s="133">
        <v>1</v>
      </c>
      <c r="FJ27" s="134">
        <v>12380</v>
      </c>
      <c r="FK27" s="133">
        <v>0</v>
      </c>
      <c r="FL27" s="133">
        <v>0</v>
      </c>
      <c r="FM27" s="134">
        <v>12380</v>
      </c>
      <c r="FN27" s="133">
        <v>0</v>
      </c>
      <c r="FO27" s="134">
        <v>12380</v>
      </c>
      <c r="FQ27" s="131" t="s">
        <v>42</v>
      </c>
      <c r="FR27" s="133">
        <v>1</v>
      </c>
      <c r="FS27" s="144">
        <v>72360</v>
      </c>
      <c r="FT27" s="4">
        <v>0</v>
      </c>
      <c r="FU27" s="4">
        <v>0</v>
      </c>
      <c r="FV27" s="146">
        <v>72360</v>
      </c>
      <c r="FW27" s="146">
        <v>70000</v>
      </c>
      <c r="FX27" s="146">
        <v>2360</v>
      </c>
      <c r="FZ27" s="131" t="s">
        <v>45</v>
      </c>
      <c r="GA27" s="133">
        <v>11</v>
      </c>
      <c r="GB27" s="134">
        <v>939550</v>
      </c>
      <c r="GC27" s="133">
        <v>0</v>
      </c>
      <c r="GD27" s="133">
        <v>0</v>
      </c>
      <c r="GE27" s="134">
        <v>939550</v>
      </c>
      <c r="GF27" s="134">
        <v>489720</v>
      </c>
      <c r="GG27" s="134">
        <v>449830</v>
      </c>
    </row>
    <row r="28" spans="1:189" x14ac:dyDescent="0.25">
      <c r="A28" s="81" t="s">
        <v>118</v>
      </c>
      <c r="B28" s="87" t="s">
        <v>46</v>
      </c>
      <c r="C28" s="87">
        <v>1</v>
      </c>
      <c r="D28" s="88">
        <v>34190</v>
      </c>
      <c r="E28" s="88">
        <v>27640</v>
      </c>
      <c r="F28" s="88">
        <v>27640</v>
      </c>
      <c r="G28" s="90">
        <v>0</v>
      </c>
      <c r="H28" s="91">
        <v>34190</v>
      </c>
      <c r="I28" s="90">
        <v>0</v>
      </c>
      <c r="T28" s="90" t="s">
        <v>45</v>
      </c>
      <c r="U28" s="90">
        <v>10</v>
      </c>
      <c r="V28" s="91">
        <v>338860</v>
      </c>
      <c r="W28" s="90">
        <v>0</v>
      </c>
      <c r="X28" s="90">
        <v>0</v>
      </c>
      <c r="Y28" s="91">
        <v>338860</v>
      </c>
      <c r="Z28" s="91">
        <v>5390</v>
      </c>
      <c r="AA28" s="91">
        <v>333470</v>
      </c>
      <c r="AC28" s="90" t="s">
        <v>45</v>
      </c>
      <c r="AD28" s="90">
        <v>10</v>
      </c>
      <c r="AE28" s="91">
        <v>343530</v>
      </c>
      <c r="AF28" s="90">
        <v>0</v>
      </c>
      <c r="AG28" s="90">
        <v>0</v>
      </c>
      <c r="AH28" s="91">
        <v>343530</v>
      </c>
      <c r="AI28" s="91">
        <v>5400</v>
      </c>
      <c r="AJ28" s="91">
        <v>338130</v>
      </c>
      <c r="AL28" s="90" t="s">
        <v>44</v>
      </c>
      <c r="AM28" s="90">
        <v>8</v>
      </c>
      <c r="AN28" s="91">
        <v>70400</v>
      </c>
      <c r="AO28" s="90">
        <v>0</v>
      </c>
      <c r="AP28" s="90">
        <v>0</v>
      </c>
      <c r="AQ28" s="91">
        <v>70400</v>
      </c>
      <c r="AR28" s="90">
        <v>0</v>
      </c>
      <c r="AS28" s="91">
        <v>70400</v>
      </c>
      <c r="AU28" s="90" t="s">
        <v>45</v>
      </c>
      <c r="AV28" s="90">
        <v>10</v>
      </c>
      <c r="AW28" s="91">
        <v>332110</v>
      </c>
      <c r="AX28" s="90">
        <v>0</v>
      </c>
      <c r="AY28" s="90">
        <v>0</v>
      </c>
      <c r="AZ28" s="91">
        <v>332110</v>
      </c>
      <c r="BA28" s="91">
        <v>5400</v>
      </c>
      <c r="BB28" s="91">
        <v>326710</v>
      </c>
      <c r="BD28" s="87" t="s">
        <v>51</v>
      </c>
      <c r="BE28" s="87">
        <v>1</v>
      </c>
      <c r="BF28" s="87">
        <v>0</v>
      </c>
      <c r="BG28" s="87">
        <v>0</v>
      </c>
      <c r="BH28" s="87">
        <v>0</v>
      </c>
      <c r="BI28" s="87">
        <v>0</v>
      </c>
      <c r="BJ28" s="87">
        <v>0</v>
      </c>
      <c r="BK28" s="87">
        <v>0</v>
      </c>
      <c r="BV28" s="90" t="s">
        <v>44</v>
      </c>
      <c r="BW28" s="90">
        <v>4</v>
      </c>
      <c r="BX28" s="91">
        <v>88230</v>
      </c>
      <c r="BY28" s="90">
        <v>0</v>
      </c>
      <c r="BZ28" s="90">
        <v>0</v>
      </c>
      <c r="CA28" s="91">
        <v>88230</v>
      </c>
      <c r="CB28" s="90">
        <v>0</v>
      </c>
      <c r="CC28" s="91">
        <v>88230</v>
      </c>
      <c r="CE28" s="90" t="s">
        <v>44</v>
      </c>
      <c r="CF28" s="90">
        <v>4</v>
      </c>
      <c r="CG28" s="91">
        <v>88230</v>
      </c>
      <c r="CH28" s="90">
        <v>0</v>
      </c>
      <c r="CI28" s="90">
        <v>0</v>
      </c>
      <c r="CJ28" s="91">
        <v>88230</v>
      </c>
      <c r="CK28" s="90">
        <v>0</v>
      </c>
      <c r="CL28" s="91">
        <v>88230</v>
      </c>
      <c r="CN28" s="90" t="s">
        <v>45</v>
      </c>
      <c r="CO28" s="90">
        <v>9</v>
      </c>
      <c r="CP28" s="91">
        <v>494770</v>
      </c>
      <c r="CQ28" s="90">
        <v>0</v>
      </c>
      <c r="CR28" s="90">
        <v>0</v>
      </c>
      <c r="CS28" s="91">
        <v>494770</v>
      </c>
      <c r="CT28" s="91">
        <v>19020</v>
      </c>
      <c r="CU28" s="91">
        <v>475750</v>
      </c>
      <c r="CW28" s="90" t="s">
        <v>45</v>
      </c>
      <c r="CX28" s="90">
        <v>9</v>
      </c>
      <c r="CY28" s="91">
        <v>492730</v>
      </c>
      <c r="CZ28" s="90">
        <v>0</v>
      </c>
      <c r="DA28" s="90">
        <v>0</v>
      </c>
      <c r="DB28" s="91">
        <v>492730</v>
      </c>
      <c r="DC28" s="91">
        <v>16980</v>
      </c>
      <c r="DD28" s="91">
        <v>475750</v>
      </c>
      <c r="DF28" s="94" t="s">
        <v>45</v>
      </c>
      <c r="DG28" s="90">
        <v>9</v>
      </c>
      <c r="DH28" s="91">
        <v>492460</v>
      </c>
      <c r="DI28" s="90">
        <v>0</v>
      </c>
      <c r="DJ28" s="90">
        <v>0</v>
      </c>
      <c r="DK28" s="91">
        <v>492460</v>
      </c>
      <c r="DL28" s="91">
        <v>16710</v>
      </c>
      <c r="DM28" s="91">
        <v>475750</v>
      </c>
      <c r="DO28" s="131" t="s">
        <v>45</v>
      </c>
      <c r="DP28" s="133">
        <v>9</v>
      </c>
      <c r="DQ28" s="134">
        <v>492140</v>
      </c>
      <c r="DR28" s="133">
        <v>0</v>
      </c>
      <c r="DS28" s="133">
        <v>0</v>
      </c>
      <c r="DT28" s="134">
        <v>492140</v>
      </c>
      <c r="DU28" s="134">
        <v>16390</v>
      </c>
      <c r="DV28" s="134">
        <v>475750</v>
      </c>
      <c r="DX28" s="131" t="s">
        <v>45</v>
      </c>
      <c r="DY28" s="133">
        <v>9</v>
      </c>
      <c r="DZ28" s="134">
        <v>496460</v>
      </c>
      <c r="EA28" s="133">
        <v>0</v>
      </c>
      <c r="EB28" s="133">
        <v>0</v>
      </c>
      <c r="EC28" s="134">
        <v>496460</v>
      </c>
      <c r="ED28" s="134">
        <v>20710</v>
      </c>
      <c r="EE28" s="134">
        <v>475750</v>
      </c>
      <c r="EP28" s="131" t="s">
        <v>45</v>
      </c>
      <c r="EQ28" s="133">
        <v>8</v>
      </c>
      <c r="ER28" s="134">
        <v>368640</v>
      </c>
      <c r="ES28" s="133">
        <v>0</v>
      </c>
      <c r="ET28" s="133">
        <v>0</v>
      </c>
      <c r="EU28" s="134">
        <v>368640</v>
      </c>
      <c r="EV28" s="134">
        <v>16010</v>
      </c>
      <c r="EW28" s="134">
        <v>352630</v>
      </c>
      <c r="EY28" s="131" t="s">
        <v>45</v>
      </c>
      <c r="EZ28" s="133">
        <v>8</v>
      </c>
      <c r="FA28" s="134">
        <v>368430</v>
      </c>
      <c r="FB28" s="133">
        <v>0</v>
      </c>
      <c r="FC28" s="133">
        <v>0</v>
      </c>
      <c r="FD28" s="134">
        <v>368430</v>
      </c>
      <c r="FE28" s="134">
        <v>15770</v>
      </c>
      <c r="FF28" s="134">
        <v>352660</v>
      </c>
      <c r="FH28" s="131" t="s">
        <v>42</v>
      </c>
      <c r="FI28" s="133">
        <v>1</v>
      </c>
      <c r="FJ28" s="134">
        <v>72360</v>
      </c>
      <c r="FK28" s="133">
        <v>0</v>
      </c>
      <c r="FL28" s="133">
        <v>0</v>
      </c>
      <c r="FM28" s="134">
        <v>72360</v>
      </c>
      <c r="FN28" s="134">
        <v>70000</v>
      </c>
      <c r="FO28" s="134">
        <v>2360</v>
      </c>
      <c r="FQ28" s="131" t="s">
        <v>44</v>
      </c>
      <c r="FR28" s="133">
        <v>4</v>
      </c>
      <c r="FS28" s="144">
        <v>98230</v>
      </c>
      <c r="FT28" s="4">
        <v>0</v>
      </c>
      <c r="FU28" s="4">
        <v>0</v>
      </c>
      <c r="FV28" s="146">
        <v>98230</v>
      </c>
      <c r="FW28" s="145">
        <v>0</v>
      </c>
      <c r="FX28" s="146">
        <v>98230</v>
      </c>
      <c r="FZ28" s="131" t="s">
        <v>51</v>
      </c>
      <c r="GA28" s="133">
        <v>1</v>
      </c>
      <c r="GB28" s="133">
        <v>0</v>
      </c>
      <c r="GC28" s="133">
        <v>0</v>
      </c>
      <c r="GD28" s="133">
        <v>0</v>
      </c>
      <c r="GE28" s="133">
        <v>0</v>
      </c>
      <c r="GF28" s="133">
        <v>0</v>
      </c>
      <c r="GG28" s="133">
        <v>0</v>
      </c>
    </row>
    <row r="29" spans="1:189" x14ac:dyDescent="0.25">
      <c r="A29" s="81" t="s">
        <v>149</v>
      </c>
      <c r="T29" s="90" t="s">
        <v>51</v>
      </c>
      <c r="U29" s="90">
        <v>1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C29" s="90" t="s">
        <v>51</v>
      </c>
      <c r="AD29" s="90">
        <v>1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L29" s="90" t="s">
        <v>45</v>
      </c>
      <c r="AM29" s="90">
        <v>10</v>
      </c>
      <c r="AN29" s="91">
        <v>334920</v>
      </c>
      <c r="AO29" s="90">
        <v>0</v>
      </c>
      <c r="AP29" s="90">
        <v>0</v>
      </c>
      <c r="AQ29" s="91">
        <v>334920</v>
      </c>
      <c r="AR29" s="91">
        <v>5400</v>
      </c>
      <c r="AS29" s="91">
        <v>329520</v>
      </c>
      <c r="AU29" s="90" t="s">
        <v>51</v>
      </c>
      <c r="AV29" s="90">
        <v>1</v>
      </c>
      <c r="AW29" s="90">
        <v>0</v>
      </c>
      <c r="AX29" s="90">
        <v>0</v>
      </c>
      <c r="AY29" s="90">
        <v>0</v>
      </c>
      <c r="AZ29" s="90">
        <v>0</v>
      </c>
      <c r="BA29" s="90">
        <v>0</v>
      </c>
      <c r="BB29" s="90">
        <v>0</v>
      </c>
      <c r="BV29" s="90" t="s">
        <v>45</v>
      </c>
      <c r="BW29" s="90">
        <v>9</v>
      </c>
      <c r="BX29" s="91">
        <v>494030</v>
      </c>
      <c r="BY29" s="90">
        <v>0</v>
      </c>
      <c r="BZ29" s="90">
        <v>0</v>
      </c>
      <c r="CA29" s="91">
        <v>494030</v>
      </c>
      <c r="CB29" s="91">
        <v>5400</v>
      </c>
      <c r="CC29" s="91">
        <v>488630</v>
      </c>
      <c r="CE29" s="90" t="s">
        <v>45</v>
      </c>
      <c r="CF29" s="90">
        <v>9</v>
      </c>
      <c r="CG29" s="91">
        <v>499250</v>
      </c>
      <c r="CH29" s="90">
        <v>0</v>
      </c>
      <c r="CI29" s="90">
        <v>0</v>
      </c>
      <c r="CJ29" s="91">
        <v>499250</v>
      </c>
      <c r="CK29" s="91">
        <v>10620</v>
      </c>
      <c r="CL29" s="91">
        <v>488630</v>
      </c>
      <c r="CN29" s="90" t="s">
        <v>51</v>
      </c>
      <c r="CO29" s="90">
        <v>1</v>
      </c>
      <c r="CP29" s="90">
        <v>0</v>
      </c>
      <c r="CQ29" s="90">
        <v>0</v>
      </c>
      <c r="CR29" s="90">
        <v>0</v>
      </c>
      <c r="CS29" s="90">
        <v>0</v>
      </c>
      <c r="CT29" s="90">
        <v>0</v>
      </c>
      <c r="CU29" s="90">
        <v>0</v>
      </c>
      <c r="CW29" s="90" t="s">
        <v>51</v>
      </c>
      <c r="CX29" s="90">
        <v>1</v>
      </c>
      <c r="CY29" s="90">
        <v>0</v>
      </c>
      <c r="CZ29" s="90">
        <v>0</v>
      </c>
      <c r="DA29" s="90">
        <v>0</v>
      </c>
      <c r="DB29" s="90">
        <v>0</v>
      </c>
      <c r="DC29" s="90">
        <v>0</v>
      </c>
      <c r="DD29" s="90">
        <v>0</v>
      </c>
      <c r="DF29" s="94" t="s">
        <v>51</v>
      </c>
      <c r="DG29" s="90">
        <v>1</v>
      </c>
      <c r="DH29" s="90">
        <v>0</v>
      </c>
      <c r="DI29" s="90">
        <v>0</v>
      </c>
      <c r="DJ29" s="90">
        <v>0</v>
      </c>
      <c r="DK29" s="90">
        <v>0</v>
      </c>
      <c r="DL29" s="90">
        <v>0</v>
      </c>
      <c r="DM29" s="90">
        <v>0</v>
      </c>
      <c r="DO29" s="131" t="s">
        <v>51</v>
      </c>
      <c r="DP29" s="133">
        <v>1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X29" s="131" t="s">
        <v>51</v>
      </c>
      <c r="DY29" s="133">
        <v>1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P29" s="131" t="s">
        <v>51</v>
      </c>
      <c r="EQ29" s="133">
        <v>1</v>
      </c>
      <c r="ER29" s="133">
        <v>0</v>
      </c>
      <c r="ES29" s="133">
        <v>0</v>
      </c>
      <c r="ET29" s="133">
        <v>0</v>
      </c>
      <c r="EU29" s="133">
        <v>0</v>
      </c>
      <c r="EV29" s="133">
        <v>0</v>
      </c>
      <c r="EW29" s="133">
        <v>0</v>
      </c>
      <c r="EY29" s="131" t="s">
        <v>51</v>
      </c>
      <c r="EZ29" s="133">
        <v>1</v>
      </c>
      <c r="FA29" s="133">
        <v>0</v>
      </c>
      <c r="FB29" s="133">
        <v>0</v>
      </c>
      <c r="FC29" s="133">
        <v>0</v>
      </c>
      <c r="FD29" s="133">
        <v>0</v>
      </c>
      <c r="FE29" s="133">
        <v>0</v>
      </c>
      <c r="FF29" s="133">
        <v>0</v>
      </c>
      <c r="FH29" s="131" t="s">
        <v>103</v>
      </c>
      <c r="FI29" s="133">
        <v>1</v>
      </c>
      <c r="FJ29" s="134">
        <v>83890</v>
      </c>
      <c r="FK29" s="133">
        <v>0</v>
      </c>
      <c r="FL29" s="133">
        <v>0</v>
      </c>
      <c r="FM29" s="134">
        <v>83890</v>
      </c>
      <c r="FN29" s="133">
        <v>0</v>
      </c>
      <c r="FO29" s="134">
        <v>83890</v>
      </c>
      <c r="FQ29" s="131" t="s">
        <v>45</v>
      </c>
      <c r="FR29" s="133">
        <v>11</v>
      </c>
      <c r="FS29" s="144">
        <v>1029650</v>
      </c>
      <c r="FT29" s="4">
        <v>0</v>
      </c>
      <c r="FU29" s="4">
        <v>0</v>
      </c>
      <c r="FV29" s="146">
        <v>1029650</v>
      </c>
      <c r="FW29" s="146">
        <v>579820</v>
      </c>
      <c r="FX29" s="146">
        <v>449830</v>
      </c>
    </row>
    <row r="30" spans="1:189" x14ac:dyDescent="0.25">
      <c r="A30" s="81" t="s">
        <v>143</v>
      </c>
      <c r="AL30" s="90" t="s">
        <v>51</v>
      </c>
      <c r="AM30" s="90">
        <v>1</v>
      </c>
      <c r="AN30" s="90">
        <v>0</v>
      </c>
      <c r="AO30" s="90">
        <v>0</v>
      </c>
      <c r="AP30" s="90">
        <v>0</v>
      </c>
      <c r="AQ30" s="90">
        <v>0</v>
      </c>
      <c r="AR30" s="90">
        <v>0</v>
      </c>
      <c r="AS30" s="90">
        <v>0</v>
      </c>
      <c r="BV30" s="90" t="s">
        <v>51</v>
      </c>
      <c r="BW30" s="90">
        <v>1</v>
      </c>
      <c r="BX30" s="90">
        <v>0</v>
      </c>
      <c r="BY30" s="90">
        <v>0</v>
      </c>
      <c r="BZ30" s="90">
        <v>0</v>
      </c>
      <c r="CA30" s="90">
        <v>0</v>
      </c>
      <c r="CB30" s="90">
        <v>0</v>
      </c>
      <c r="CC30" s="90">
        <v>0</v>
      </c>
      <c r="CE30" s="90" t="s">
        <v>51</v>
      </c>
      <c r="CF30" s="90">
        <v>1</v>
      </c>
      <c r="CG30" s="90">
        <v>0</v>
      </c>
      <c r="CH30" s="90">
        <v>0</v>
      </c>
      <c r="CI30" s="90">
        <v>0</v>
      </c>
      <c r="CJ30" s="90">
        <v>0</v>
      </c>
      <c r="CK30" s="90">
        <v>0</v>
      </c>
      <c r="CL30" s="90">
        <v>0</v>
      </c>
      <c r="DF30" s="94"/>
      <c r="DG30" s="90"/>
      <c r="DH30" s="91"/>
      <c r="DI30" s="91"/>
      <c r="DJ30" s="91"/>
      <c r="DK30" s="91"/>
      <c r="DL30" s="91"/>
      <c r="DM30" s="91"/>
      <c r="FH30" s="131" t="s">
        <v>44</v>
      </c>
      <c r="FI30" s="133">
        <v>4</v>
      </c>
      <c r="FJ30" s="134">
        <v>84230</v>
      </c>
      <c r="FK30" s="133">
        <v>0</v>
      </c>
      <c r="FL30" s="133">
        <v>0</v>
      </c>
      <c r="FM30" s="134">
        <v>84230</v>
      </c>
      <c r="FN30" s="133">
        <v>0</v>
      </c>
      <c r="FO30" s="134">
        <v>84230</v>
      </c>
      <c r="FQ30" s="131" t="s">
        <v>51</v>
      </c>
      <c r="FR30" s="133">
        <v>1</v>
      </c>
      <c r="FS30" s="4">
        <v>0</v>
      </c>
      <c r="FT30" s="4">
        <v>0</v>
      </c>
      <c r="FU30" s="4">
        <v>0</v>
      </c>
      <c r="FV30" s="145">
        <v>0</v>
      </c>
      <c r="FW30" s="145">
        <v>0</v>
      </c>
      <c r="FX30" s="145">
        <v>0</v>
      </c>
    </row>
    <row r="31" spans="1:189" x14ac:dyDescent="0.25">
      <c r="DF31" s="87"/>
      <c r="DG31" s="87"/>
      <c r="DH31" s="88"/>
      <c r="DI31" s="88"/>
      <c r="DJ31" s="88"/>
      <c r="DK31" s="90"/>
      <c r="DL31" s="90"/>
      <c r="DM31" s="90"/>
      <c r="FH31" s="131" t="s">
        <v>45</v>
      </c>
      <c r="FI31" s="133">
        <v>10</v>
      </c>
      <c r="FJ31" s="134">
        <v>873920</v>
      </c>
      <c r="FK31" s="133">
        <v>0</v>
      </c>
      <c r="FL31" s="133">
        <v>0</v>
      </c>
      <c r="FM31" s="134">
        <v>873920</v>
      </c>
      <c r="FN31" s="134">
        <v>440260</v>
      </c>
      <c r="FO31" s="134">
        <v>433660</v>
      </c>
    </row>
    <row r="32" spans="1:189" x14ac:dyDescent="0.25">
      <c r="DK32" s="91"/>
      <c r="DL32" s="91"/>
      <c r="DM32" s="91"/>
      <c r="FH32" s="131" t="s">
        <v>51</v>
      </c>
      <c r="FI32" s="133">
        <v>1</v>
      </c>
      <c r="FJ32" s="133">
        <v>0</v>
      </c>
      <c r="FK32" s="133">
        <v>0</v>
      </c>
      <c r="FL32" s="133">
        <v>0</v>
      </c>
      <c r="FM32" s="133">
        <v>0</v>
      </c>
      <c r="FN32" s="133">
        <v>0</v>
      </c>
      <c r="FO32" s="133">
        <v>0</v>
      </c>
    </row>
    <row r="33" spans="1:1" x14ac:dyDescent="0.25">
      <c r="A33" s="80"/>
    </row>
    <row r="35" spans="1:1" x14ac:dyDescent="0.25">
      <c r="A35" s="118"/>
    </row>
    <row r="36" spans="1:1" x14ac:dyDescent="0.25">
      <c r="A36" s="118"/>
    </row>
    <row r="37" spans="1:1" x14ac:dyDescent="0.25">
      <c r="A37" s="118"/>
    </row>
    <row r="38" spans="1:1" x14ac:dyDescent="0.25">
      <c r="A38" s="118"/>
    </row>
    <row r="39" spans="1:1" x14ac:dyDescent="0.25">
      <c r="A39" s="118"/>
    </row>
    <row r="40" spans="1:1" x14ac:dyDescent="0.25">
      <c r="A40" s="118"/>
    </row>
    <row r="41" spans="1:1" x14ac:dyDescent="0.25">
      <c r="A41" s="118"/>
    </row>
    <row r="42" spans="1:1" x14ac:dyDescent="0.25">
      <c r="A42" s="118"/>
    </row>
    <row r="43" spans="1:1" x14ac:dyDescent="0.25">
      <c r="A43" s="82"/>
    </row>
    <row r="44" spans="1:1" x14ac:dyDescent="0.25">
      <c r="A44" s="118"/>
    </row>
    <row r="45" spans="1:1" x14ac:dyDescent="0.25">
      <c r="A45" s="118"/>
    </row>
    <row r="46" spans="1:1" x14ac:dyDescent="0.25">
      <c r="A46" s="118"/>
    </row>
    <row r="47" spans="1:1" x14ac:dyDescent="0.25">
      <c r="A47" s="82"/>
    </row>
    <row r="48" spans="1:1" x14ac:dyDescent="0.25">
      <c r="A48" s="118"/>
    </row>
    <row r="49" spans="1:1" x14ac:dyDescent="0.25">
      <c r="A49" s="118"/>
    </row>
    <row r="50" spans="1:1" x14ac:dyDescent="0.25">
      <c r="A50" s="118"/>
    </row>
    <row r="51" spans="1:1" x14ac:dyDescent="0.25">
      <c r="A51" s="118"/>
    </row>
    <row r="52" spans="1:1" x14ac:dyDescent="0.25">
      <c r="A52" s="118"/>
    </row>
    <row r="53" spans="1:1" x14ac:dyDescent="0.25">
      <c r="A53" s="118"/>
    </row>
    <row r="54" spans="1:1" x14ac:dyDescent="0.25">
      <c r="A54" s="118"/>
    </row>
    <row r="55" spans="1:1" x14ac:dyDescent="0.25">
      <c r="A55" s="118"/>
    </row>
    <row r="56" spans="1:1" x14ac:dyDescent="0.25">
      <c r="A56" s="128"/>
    </row>
    <row r="57" spans="1:1" x14ac:dyDescent="0.25">
      <c r="A57" s="118"/>
    </row>
    <row r="58" spans="1:1" x14ac:dyDescent="0.25">
      <c r="A58" s="118"/>
    </row>
    <row r="59" spans="1:1" x14ac:dyDescent="0.25">
      <c r="A59" s="118"/>
    </row>
    <row r="60" spans="1:1" x14ac:dyDescent="0.25">
      <c r="A60" s="118"/>
    </row>
    <row r="61" spans="1:1" x14ac:dyDescent="0.25">
      <c r="A61" s="118"/>
    </row>
    <row r="62" spans="1:1" x14ac:dyDescent="0.25">
      <c r="A62" s="118"/>
    </row>
    <row r="63" spans="1:1" x14ac:dyDescent="0.25">
      <c r="A63" s="118"/>
    </row>
    <row r="64" spans="1:1" x14ac:dyDescent="0.25">
      <c r="A64" s="80"/>
    </row>
    <row r="73" spans="1:1" x14ac:dyDescent="0.25">
      <c r="A73" s="82"/>
    </row>
    <row r="77" spans="1:1" x14ac:dyDescent="0.25">
      <c r="A77" s="82"/>
    </row>
    <row r="85" spans="1:1" x14ac:dyDescent="0.25">
      <c r="A85" s="83"/>
    </row>
    <row r="95" spans="1:1" x14ac:dyDescent="0.25">
      <c r="A95" s="80"/>
    </row>
    <row r="104" spans="1:1" x14ac:dyDescent="0.25">
      <c r="A104" s="82"/>
    </row>
    <row r="108" spans="1:1" x14ac:dyDescent="0.25">
      <c r="A108" s="82"/>
    </row>
    <row r="116" spans="1:1" x14ac:dyDescent="0.25">
      <c r="A116" s="83"/>
    </row>
    <row r="126" spans="1:1" x14ac:dyDescent="0.25">
      <c r="A126" s="80"/>
    </row>
    <row r="135" spans="1:1" x14ac:dyDescent="0.25">
      <c r="A135" s="82"/>
    </row>
    <row r="139" spans="1:1" x14ac:dyDescent="0.25">
      <c r="A139" s="82"/>
    </row>
    <row r="147" spans="1:1" x14ac:dyDescent="0.25">
      <c r="A147" s="83"/>
    </row>
    <row r="157" spans="1:1" x14ac:dyDescent="0.25">
      <c r="A157" s="80"/>
    </row>
    <row r="166" spans="1:1" x14ac:dyDescent="0.25">
      <c r="A166" s="82"/>
    </row>
    <row r="170" spans="1:1" x14ac:dyDescent="0.25">
      <c r="A170" s="82"/>
    </row>
    <row r="178" spans="1:1" x14ac:dyDescent="0.25">
      <c r="A178" s="83"/>
    </row>
    <row r="188" spans="1:1" x14ac:dyDescent="0.25">
      <c r="A188" s="80"/>
    </row>
    <row r="197" spans="1:1" x14ac:dyDescent="0.25">
      <c r="A197" s="82"/>
    </row>
    <row r="201" spans="1:1" x14ac:dyDescent="0.25">
      <c r="A201" s="82"/>
    </row>
    <row r="209" spans="1:1" x14ac:dyDescent="0.25">
      <c r="A209" s="83"/>
    </row>
    <row r="219" spans="1:1" x14ac:dyDescent="0.25">
      <c r="A219" s="80"/>
    </row>
    <row r="228" spans="1:1" x14ac:dyDescent="0.25">
      <c r="A228" s="82"/>
    </row>
    <row r="232" spans="1:1" x14ac:dyDescent="0.25">
      <c r="A232" s="82"/>
    </row>
    <row r="240" spans="1:1" x14ac:dyDescent="0.25">
      <c r="A240" s="83"/>
    </row>
    <row r="250" spans="1:1" x14ac:dyDescent="0.25">
      <c r="A250" s="80"/>
    </row>
    <row r="259" spans="1:1" x14ac:dyDescent="0.25">
      <c r="A259" s="82"/>
    </row>
    <row r="263" spans="1:1" x14ac:dyDescent="0.25">
      <c r="A263" s="82"/>
    </row>
    <row r="271" spans="1:1" x14ac:dyDescent="0.25">
      <c r="A271" s="83"/>
    </row>
    <row r="281" spans="1:1" x14ac:dyDescent="0.25">
      <c r="A281" s="80"/>
    </row>
    <row r="290" spans="1:1" x14ac:dyDescent="0.25">
      <c r="A290" s="82"/>
    </row>
    <row r="294" spans="1:1" x14ac:dyDescent="0.25">
      <c r="A294" s="82"/>
    </row>
    <row r="302" spans="1:1" x14ac:dyDescent="0.25">
      <c r="A302" s="83"/>
    </row>
    <row r="312" spans="1:1" x14ac:dyDescent="0.25">
      <c r="A312" s="80"/>
    </row>
    <row r="321" spans="1:1" x14ac:dyDescent="0.25">
      <c r="A321" s="82"/>
    </row>
    <row r="325" spans="1:1" x14ac:dyDescent="0.25">
      <c r="A325" s="82"/>
    </row>
    <row r="333" spans="1:1" x14ac:dyDescent="0.25">
      <c r="A333" s="8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"/>
  <sheetViews>
    <sheetView workbookViewId="0"/>
  </sheetViews>
  <sheetFormatPr defaultRowHeight="15" x14ac:dyDescent="0.25"/>
  <cols>
    <col min="1" max="1" width="52.140625" bestFit="1" customWidth="1"/>
    <col min="2" max="13" width="9.140625" bestFit="1" customWidth="1"/>
    <col min="15" max="15" width="9.85546875" bestFit="1" customWidth="1"/>
    <col min="16" max="16" width="9.140625" style="133"/>
  </cols>
  <sheetData>
    <row r="1" spans="1:22" x14ac:dyDescent="0.25">
      <c r="A1" s="98"/>
      <c r="B1" s="7">
        <v>2000</v>
      </c>
      <c r="C1" s="7">
        <v>2001</v>
      </c>
      <c r="D1" s="7">
        <v>2002</v>
      </c>
      <c r="E1" s="7">
        <v>2003</v>
      </c>
      <c r="F1" s="7">
        <v>2004</v>
      </c>
      <c r="G1" s="7">
        <v>2005</v>
      </c>
      <c r="H1" s="7">
        <v>2006</v>
      </c>
      <c r="I1" s="7">
        <v>2007</v>
      </c>
      <c r="J1" s="7">
        <v>2008</v>
      </c>
      <c r="K1" s="7">
        <v>2009</v>
      </c>
      <c r="L1" s="7">
        <v>2010</v>
      </c>
      <c r="M1" s="7">
        <v>2011</v>
      </c>
      <c r="N1" s="74">
        <v>2012</v>
      </c>
      <c r="O1" s="74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5" t="s">
        <v>83</v>
      </c>
      <c r="B2" s="6">
        <v>40485.18</v>
      </c>
      <c r="C2" s="6">
        <v>49818.98</v>
      </c>
      <c r="D2" s="6">
        <v>50342.97</v>
      </c>
      <c r="E2" s="6">
        <v>52702.25</v>
      </c>
      <c r="F2" s="6">
        <v>55522.42</v>
      </c>
      <c r="G2" s="6">
        <v>58149.33</v>
      </c>
      <c r="H2" s="6">
        <v>61709.59</v>
      </c>
      <c r="I2" s="6">
        <v>63278.31</v>
      </c>
      <c r="J2" s="6">
        <v>68832.649999999994</v>
      </c>
      <c r="K2" s="6">
        <v>72610.649999999994</v>
      </c>
      <c r="L2" s="6">
        <v>74871.600000000006</v>
      </c>
      <c r="M2" s="6">
        <v>74668.95</v>
      </c>
      <c r="N2" s="65">
        <v>74323.899999999994</v>
      </c>
      <c r="O2" s="97">
        <v>75372.81</v>
      </c>
      <c r="P2" s="65">
        <v>77402.289999999994</v>
      </c>
      <c r="Q2" s="141">
        <v>78295.72</v>
      </c>
      <c r="R2" s="141">
        <v>80092.58</v>
      </c>
      <c r="S2" s="141">
        <v>84541.84</v>
      </c>
      <c r="T2" s="141">
        <v>88981.36</v>
      </c>
      <c r="U2" s="141">
        <v>93673.91</v>
      </c>
      <c r="V2" s="141">
        <v>98125.97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9"/>
  <sheetViews>
    <sheetView workbookViewId="0"/>
  </sheetViews>
  <sheetFormatPr defaultRowHeight="15" x14ac:dyDescent="0.25"/>
  <cols>
    <col min="2" max="22" width="10.140625" bestFit="1" customWidth="1"/>
  </cols>
  <sheetData>
    <row r="1" spans="1:22" x14ac:dyDescent="0.25">
      <c r="A1" s="8"/>
      <c r="B1" s="74">
        <v>2000</v>
      </c>
      <c r="C1" s="74">
        <v>2001</v>
      </c>
      <c r="D1" s="74">
        <v>2002</v>
      </c>
      <c r="E1" s="74">
        <v>2003</v>
      </c>
      <c r="F1" s="74">
        <v>2004</v>
      </c>
      <c r="G1" s="74">
        <v>2005</v>
      </c>
      <c r="H1" s="74">
        <v>2006</v>
      </c>
      <c r="I1" s="74">
        <v>2007</v>
      </c>
      <c r="J1" s="1">
        <v>2008</v>
      </c>
      <c r="K1" s="1">
        <v>2009</v>
      </c>
      <c r="L1" s="1">
        <v>2010</v>
      </c>
      <c r="M1" s="1">
        <v>2011</v>
      </c>
      <c r="N1" s="1">
        <v>2012</v>
      </c>
      <c r="O1" s="1">
        <v>2013</v>
      </c>
      <c r="P1" s="1">
        <v>2014</v>
      </c>
      <c r="Q1" s="1">
        <v>2015</v>
      </c>
      <c r="R1" s="1">
        <v>2016</v>
      </c>
      <c r="S1" s="1">
        <v>2017</v>
      </c>
      <c r="T1" s="1">
        <v>2018</v>
      </c>
      <c r="U1" s="1">
        <v>2019</v>
      </c>
      <c r="V1" s="1">
        <v>2020</v>
      </c>
    </row>
    <row r="2" spans="1:22" x14ac:dyDescent="0.25">
      <c r="A2" s="3" t="s">
        <v>5</v>
      </c>
      <c r="B2" s="9">
        <v>13667851</v>
      </c>
      <c r="C2" s="9">
        <v>16729376</v>
      </c>
      <c r="D2" s="9">
        <v>17314676</v>
      </c>
      <c r="E2" s="9">
        <v>19429884</v>
      </c>
      <c r="F2" s="9">
        <v>20735879</v>
      </c>
      <c r="G2" s="9">
        <v>21787619</v>
      </c>
      <c r="H2" s="9">
        <v>25321157</v>
      </c>
      <c r="I2" s="9">
        <v>25985432</v>
      </c>
      <c r="J2" s="9">
        <v>27594593</v>
      </c>
      <c r="K2" s="9">
        <v>27218950</v>
      </c>
      <c r="L2" s="9">
        <v>27465777</v>
      </c>
      <c r="M2" s="9">
        <v>25477899</v>
      </c>
      <c r="N2" s="12">
        <v>25292000</v>
      </c>
      <c r="O2" s="12">
        <v>24687826</v>
      </c>
      <c r="P2" s="114">
        <v>27167741</v>
      </c>
      <c r="Q2" s="114">
        <v>25793282</v>
      </c>
      <c r="R2" s="114">
        <v>28858863</v>
      </c>
      <c r="S2" s="114">
        <v>30537780</v>
      </c>
      <c r="T2" s="114">
        <v>34011935</v>
      </c>
      <c r="U2" s="114">
        <v>39186444</v>
      </c>
      <c r="V2" s="146">
        <v>39061652</v>
      </c>
    </row>
    <row r="3" spans="1:22" x14ac:dyDescent="0.25">
      <c r="A3" s="3" t="s">
        <v>6</v>
      </c>
      <c r="B3" s="9">
        <v>9667129</v>
      </c>
      <c r="C3" s="9">
        <v>11867345</v>
      </c>
      <c r="D3" s="9">
        <v>12108067</v>
      </c>
      <c r="E3" s="9">
        <v>12601222</v>
      </c>
      <c r="F3" s="9">
        <v>13353790</v>
      </c>
      <c r="G3" s="9">
        <v>13985580</v>
      </c>
      <c r="H3" s="9">
        <v>14841889</v>
      </c>
      <c r="I3" s="9">
        <v>15219171</v>
      </c>
      <c r="J3" s="9">
        <v>16515208</v>
      </c>
      <c r="K3" s="9">
        <v>17341022</v>
      </c>
      <c r="L3" s="9">
        <v>18007508</v>
      </c>
      <c r="M3" s="9">
        <v>17958756</v>
      </c>
      <c r="N3" s="12">
        <v>17875797</v>
      </c>
      <c r="O3" s="12">
        <v>18128045</v>
      </c>
      <c r="P3" s="114">
        <v>18616160</v>
      </c>
      <c r="Q3" s="114">
        <v>18831036</v>
      </c>
      <c r="R3" s="114">
        <v>19263211</v>
      </c>
      <c r="S3" s="114">
        <v>20333321</v>
      </c>
      <c r="T3" s="114">
        <v>21401067</v>
      </c>
      <c r="U3" s="114">
        <v>22529666</v>
      </c>
      <c r="V3" s="146">
        <v>23600445</v>
      </c>
    </row>
    <row r="4" spans="1:22" x14ac:dyDescent="0.25">
      <c r="A4" s="3" t="s">
        <v>7</v>
      </c>
      <c r="B4" s="9">
        <v>9772325</v>
      </c>
      <c r="C4" s="9">
        <v>11993076</v>
      </c>
      <c r="D4" s="9">
        <v>12256107</v>
      </c>
      <c r="E4" s="9">
        <v>12813206</v>
      </c>
      <c r="F4" s="9">
        <v>13551110</v>
      </c>
      <c r="G4" s="9">
        <v>14229383</v>
      </c>
      <c r="H4" s="9">
        <v>15145735</v>
      </c>
      <c r="I4" s="9">
        <v>15500269</v>
      </c>
      <c r="J4" s="9">
        <v>16789172</v>
      </c>
      <c r="K4" s="9">
        <v>17652601</v>
      </c>
      <c r="L4" s="9">
        <v>18356986</v>
      </c>
      <c r="M4" s="9">
        <v>18845165</v>
      </c>
      <c r="N4" s="12">
        <v>19198149</v>
      </c>
      <c r="O4" s="12">
        <v>19748648</v>
      </c>
      <c r="P4" s="114">
        <v>20104877</v>
      </c>
      <c r="Q4" s="114">
        <v>20209221</v>
      </c>
      <c r="R4" s="114">
        <v>20183584</v>
      </c>
      <c r="S4" s="114">
        <v>21336266</v>
      </c>
      <c r="T4" s="114">
        <v>22321262</v>
      </c>
      <c r="U4" s="114">
        <v>23389124</v>
      </c>
      <c r="V4" s="146">
        <v>24420048</v>
      </c>
    </row>
    <row r="9" spans="1:22" x14ac:dyDescent="0.25">
      <c r="A9" s="10"/>
    </row>
    <row r="10" spans="1:22" x14ac:dyDescent="0.25">
      <c r="A10" s="10"/>
    </row>
    <row r="12" spans="1:22" x14ac:dyDescent="0.25">
      <c r="A12" s="10"/>
    </row>
    <row r="13" spans="1:22" x14ac:dyDescent="0.25">
      <c r="A13" s="10"/>
    </row>
    <row r="15" spans="1:22" x14ac:dyDescent="0.25">
      <c r="A15" s="10"/>
    </row>
    <row r="16" spans="1:22" x14ac:dyDescent="0.25">
      <c r="A16" s="10"/>
    </row>
    <row r="18" spans="1:1" x14ac:dyDescent="0.25">
      <c r="A18" s="10"/>
    </row>
    <row r="19" spans="1:1" x14ac:dyDescent="0.25">
      <c r="A19" s="10"/>
    </row>
    <row r="21" spans="1:1" x14ac:dyDescent="0.25">
      <c r="A21" s="10"/>
    </row>
    <row r="22" spans="1:1" x14ac:dyDescent="0.25">
      <c r="A22" s="10"/>
    </row>
    <row r="24" spans="1:1" x14ac:dyDescent="0.25">
      <c r="A24" s="10"/>
    </row>
    <row r="25" spans="1:1" x14ac:dyDescent="0.25">
      <c r="A25" s="10"/>
    </row>
    <row r="27" spans="1:1" x14ac:dyDescent="0.25">
      <c r="A27" s="10"/>
    </row>
    <row r="28" spans="1:1" x14ac:dyDescent="0.25">
      <c r="A28" s="10"/>
    </row>
    <row r="30" spans="1:1" x14ac:dyDescent="0.25">
      <c r="A30" s="10"/>
    </row>
    <row r="31" spans="1:1" x14ac:dyDescent="0.25">
      <c r="A31" s="10"/>
    </row>
    <row r="33" spans="1:1" x14ac:dyDescent="0.25">
      <c r="A33" s="10"/>
    </row>
    <row r="34" spans="1:1" x14ac:dyDescent="0.25">
      <c r="A34" s="10"/>
    </row>
    <row r="36" spans="1:1" x14ac:dyDescent="0.25">
      <c r="A36" s="10"/>
    </row>
    <row r="37" spans="1:1" x14ac:dyDescent="0.25">
      <c r="A37" s="10"/>
    </row>
    <row r="38" spans="1:1" x14ac:dyDescent="0.25">
      <c r="A38" s="10" t="s">
        <v>113</v>
      </c>
    </row>
    <row r="39" spans="1:1" x14ac:dyDescent="0.25">
      <c r="A39" s="1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5"/>
  <sheetViews>
    <sheetView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20.42578125" customWidth="1"/>
    <col min="2" max="22" width="10.140625" bestFit="1" customWidth="1"/>
  </cols>
  <sheetData>
    <row r="1" spans="1:24" s="75" customFormat="1" x14ac:dyDescent="0.25">
      <c r="A1" s="75" t="s">
        <v>87</v>
      </c>
    </row>
    <row r="2" spans="1:24" x14ac:dyDescent="0.25">
      <c r="A2" s="3"/>
      <c r="B2" s="74">
        <v>2000</v>
      </c>
      <c r="C2" s="74">
        <v>2001</v>
      </c>
      <c r="D2" s="74">
        <v>2002</v>
      </c>
      <c r="E2" s="74">
        <v>2003</v>
      </c>
      <c r="F2" s="74">
        <v>2004</v>
      </c>
      <c r="G2" s="74">
        <v>2005</v>
      </c>
      <c r="H2" s="74">
        <v>2006</v>
      </c>
      <c r="I2" s="74">
        <v>2007</v>
      </c>
      <c r="J2" s="74">
        <v>2008</v>
      </c>
      <c r="K2" s="74">
        <v>2009</v>
      </c>
      <c r="L2" s="74">
        <v>2010</v>
      </c>
      <c r="M2" s="74">
        <v>2011</v>
      </c>
      <c r="N2" s="74">
        <v>2012</v>
      </c>
      <c r="O2" s="74">
        <v>2013</v>
      </c>
      <c r="P2" s="111">
        <v>2014</v>
      </c>
      <c r="Q2" s="111">
        <v>2015</v>
      </c>
      <c r="R2" s="111">
        <v>2016</v>
      </c>
      <c r="S2" s="111">
        <v>2017</v>
      </c>
      <c r="T2" s="111">
        <v>2018</v>
      </c>
      <c r="U2" s="111">
        <v>2019</v>
      </c>
      <c r="V2" s="111">
        <v>2020</v>
      </c>
    </row>
    <row r="3" spans="1:24" x14ac:dyDescent="0.25">
      <c r="A3" s="77" t="s">
        <v>5</v>
      </c>
      <c r="B3" s="12">
        <v>12315480</v>
      </c>
      <c r="C3" s="13">
        <v>15382640</v>
      </c>
      <c r="D3" s="13">
        <v>15476470</v>
      </c>
      <c r="E3" s="12">
        <v>17625090</v>
      </c>
      <c r="F3" s="13">
        <v>18896520</v>
      </c>
      <c r="G3" s="13">
        <v>19937180</v>
      </c>
      <c r="H3" s="13">
        <v>23334000</v>
      </c>
      <c r="I3" s="13">
        <v>23937300</v>
      </c>
      <c r="J3" s="13">
        <v>25483030</v>
      </c>
      <c r="K3" s="13">
        <v>24567450</v>
      </c>
      <c r="L3" s="13">
        <v>24655310</v>
      </c>
      <c r="M3" s="13">
        <v>22609110</v>
      </c>
      <c r="N3" s="12">
        <v>22395970</v>
      </c>
      <c r="O3" s="110">
        <v>22088270</v>
      </c>
      <c r="P3" s="114">
        <v>24023900</v>
      </c>
      <c r="Q3" s="114">
        <v>23448240</v>
      </c>
      <c r="R3" s="114">
        <v>25794450</v>
      </c>
      <c r="S3" s="114">
        <v>27853660</v>
      </c>
      <c r="T3" s="114">
        <v>30737990</v>
      </c>
      <c r="U3" s="114">
        <v>35793340</v>
      </c>
      <c r="V3" s="146">
        <v>35565120</v>
      </c>
    </row>
    <row r="4" spans="1:24" x14ac:dyDescent="0.25">
      <c r="A4" s="77" t="s">
        <v>6</v>
      </c>
      <c r="B4" s="12">
        <v>8890700</v>
      </c>
      <c r="C4" s="13">
        <v>11108950</v>
      </c>
      <c r="D4" s="13">
        <v>11327590</v>
      </c>
      <c r="E4" s="13">
        <v>11903040</v>
      </c>
      <c r="F4" s="13">
        <v>12661330</v>
      </c>
      <c r="G4" s="13">
        <v>13308980</v>
      </c>
      <c r="H4" s="13">
        <v>14198790</v>
      </c>
      <c r="I4" s="13">
        <v>14549650</v>
      </c>
      <c r="J4" s="13">
        <v>15774000</v>
      </c>
      <c r="K4" s="13">
        <v>16350840</v>
      </c>
      <c r="L4" s="13">
        <v>16811140</v>
      </c>
      <c r="M4" s="13">
        <v>16870660</v>
      </c>
      <c r="N4" s="12">
        <v>16786670</v>
      </c>
      <c r="O4" s="110">
        <v>17082870</v>
      </c>
      <c r="P4" s="114">
        <v>17378850</v>
      </c>
      <c r="Q4" s="114">
        <v>17894680</v>
      </c>
      <c r="R4" s="114">
        <v>18269400</v>
      </c>
      <c r="S4" s="114">
        <v>19245330</v>
      </c>
      <c r="T4" s="114">
        <v>20265220</v>
      </c>
      <c r="U4" s="114">
        <v>21377270</v>
      </c>
      <c r="V4" s="146">
        <v>22312270</v>
      </c>
    </row>
    <row r="5" spans="1:24" s="75" customFormat="1" x14ac:dyDescent="0.25">
      <c r="A5" s="77" t="s">
        <v>7</v>
      </c>
      <c r="B5" s="12">
        <v>8922720</v>
      </c>
      <c r="C5" s="61">
        <v>11183260</v>
      </c>
      <c r="D5" s="61">
        <v>11414800</v>
      </c>
      <c r="E5" s="61">
        <v>11993450</v>
      </c>
      <c r="F5" s="61">
        <v>12750710</v>
      </c>
      <c r="G5" s="61">
        <v>13432320</v>
      </c>
      <c r="H5" s="61">
        <v>14429570</v>
      </c>
      <c r="I5" s="61">
        <v>14753240</v>
      </c>
      <c r="J5" s="61">
        <v>15965050</v>
      </c>
      <c r="K5" s="61">
        <v>16586880</v>
      </c>
      <c r="L5" s="61">
        <v>17065560</v>
      </c>
      <c r="M5" s="61">
        <v>17630250</v>
      </c>
      <c r="N5" s="12">
        <v>17971860</v>
      </c>
      <c r="O5" s="110">
        <v>18538640</v>
      </c>
      <c r="P5" s="114">
        <v>18715640</v>
      </c>
      <c r="Q5" s="114">
        <v>19120330</v>
      </c>
      <c r="R5" s="114">
        <v>19020430</v>
      </c>
      <c r="S5" s="114">
        <v>20040120</v>
      </c>
      <c r="T5" s="114">
        <v>20921230</v>
      </c>
      <c r="U5" s="114">
        <v>21946160</v>
      </c>
      <c r="V5" s="146">
        <v>22892700</v>
      </c>
    </row>
    <row r="6" spans="1:24" x14ac:dyDescent="0.25">
      <c r="A6" s="76" t="s">
        <v>8</v>
      </c>
      <c r="B6" s="11">
        <v>8</v>
      </c>
      <c r="C6" s="11">
        <v>12</v>
      </c>
      <c r="D6" s="11">
        <v>12</v>
      </c>
      <c r="E6" s="11">
        <v>10</v>
      </c>
      <c r="F6" s="11">
        <v>10</v>
      </c>
      <c r="G6" s="11">
        <v>11</v>
      </c>
      <c r="H6" s="11">
        <v>25</v>
      </c>
      <c r="I6" s="79">
        <v>24</v>
      </c>
      <c r="J6" s="11">
        <v>13</v>
      </c>
      <c r="K6" s="11">
        <v>15</v>
      </c>
      <c r="L6" s="79">
        <v>16</v>
      </c>
      <c r="M6" s="11">
        <v>42</v>
      </c>
      <c r="N6" s="73">
        <v>55</v>
      </c>
      <c r="O6" s="109">
        <v>64</v>
      </c>
      <c r="P6" s="134">
        <v>49</v>
      </c>
      <c r="Q6" s="134">
        <v>51</v>
      </c>
      <c r="R6" s="134">
        <v>36</v>
      </c>
      <c r="S6" s="134">
        <v>41</v>
      </c>
      <c r="T6" s="134">
        <v>30</v>
      </c>
      <c r="U6" s="134">
        <v>23</v>
      </c>
      <c r="V6" s="134">
        <v>24</v>
      </c>
    </row>
    <row r="7" spans="1:24" x14ac:dyDescent="0.25">
      <c r="A7" s="76" t="s">
        <v>84</v>
      </c>
      <c r="B7" s="99">
        <f>1-(B4/B3)</f>
        <v>0.27808741518803981</v>
      </c>
      <c r="C7" s="99">
        <f t="shared" ref="C7:V7" si="0">1-(C4/C3)</f>
        <v>0.27782552279712713</v>
      </c>
      <c r="D7" s="99">
        <f t="shared" si="0"/>
        <v>0.26807663504662238</v>
      </c>
      <c r="E7" s="99">
        <f t="shared" si="0"/>
        <v>0.32465366134300588</v>
      </c>
      <c r="F7" s="99">
        <f t="shared" si="0"/>
        <v>0.32996498826238907</v>
      </c>
      <c r="G7" s="99">
        <f t="shared" si="0"/>
        <v>0.33245423876395763</v>
      </c>
      <c r="H7" s="99">
        <f t="shared" si="0"/>
        <v>0.39149781434816144</v>
      </c>
      <c r="I7" s="99">
        <f t="shared" si="0"/>
        <v>0.39217664481792014</v>
      </c>
      <c r="J7" s="99">
        <f t="shared" si="0"/>
        <v>0.38099982615882022</v>
      </c>
      <c r="K7" s="99">
        <f t="shared" si="0"/>
        <v>0.33445107245562722</v>
      </c>
      <c r="L7" s="99">
        <f t="shared" si="0"/>
        <v>0.31815337142384337</v>
      </c>
      <c r="M7" s="99">
        <f t="shared" si="0"/>
        <v>0.25381140611019182</v>
      </c>
      <c r="N7" s="99">
        <f t="shared" si="0"/>
        <v>0.2504602390519366</v>
      </c>
      <c r="O7" s="120">
        <f t="shared" si="0"/>
        <v>0.22660896484876358</v>
      </c>
      <c r="P7" s="120">
        <f t="shared" si="0"/>
        <v>0.27660163420593664</v>
      </c>
      <c r="Q7" s="120">
        <f t="shared" si="0"/>
        <v>0.23684336223102453</v>
      </c>
      <c r="R7" s="120">
        <f t="shared" si="0"/>
        <v>0.29173136081598949</v>
      </c>
      <c r="S7" s="120">
        <f t="shared" si="0"/>
        <v>0.30905561423525674</v>
      </c>
      <c r="T7" s="120">
        <f t="shared" si="0"/>
        <v>0.34071095735277424</v>
      </c>
      <c r="U7" s="120">
        <f t="shared" si="0"/>
        <v>0.40275844612433487</v>
      </c>
      <c r="V7" s="120">
        <f t="shared" si="0"/>
        <v>0.37263616712104441</v>
      </c>
    </row>
    <row r="8" spans="1:24" s="75" customFormat="1" x14ac:dyDescent="0.25">
      <c r="A8" s="76" t="s">
        <v>85</v>
      </c>
      <c r="B8" s="109">
        <v>0</v>
      </c>
      <c r="C8" s="109">
        <v>1</v>
      </c>
      <c r="D8" s="109">
        <v>0</v>
      </c>
      <c r="E8" s="109">
        <v>0</v>
      </c>
      <c r="F8" s="109">
        <v>0</v>
      </c>
      <c r="G8" s="109">
        <v>0</v>
      </c>
      <c r="H8" s="109">
        <v>1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33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34">
        <v>0</v>
      </c>
    </row>
    <row r="9" spans="1:24" s="75" customFormat="1" x14ac:dyDescent="0.25">
      <c r="A9" s="76" t="s">
        <v>86</v>
      </c>
      <c r="B9" s="99">
        <f>1-(B5/B3)</f>
        <v>0.27548743532529796</v>
      </c>
      <c r="C9" s="99">
        <f t="shared" ref="C9:N9" si="1">1-(C5/C3)</f>
        <v>0.2729947525262244</v>
      </c>
      <c r="D9" s="99">
        <f t="shared" si="1"/>
        <v>0.26244162913119073</v>
      </c>
      <c r="E9" s="99">
        <f t="shared" si="1"/>
        <v>0.31952404214673513</v>
      </c>
      <c r="F9" s="99">
        <f t="shared" si="1"/>
        <v>0.32523501681791145</v>
      </c>
      <c r="G9" s="99">
        <f t="shared" si="1"/>
        <v>0.32626780718235981</v>
      </c>
      <c r="H9" s="99">
        <f>1-(H5/H3)</f>
        <v>0.38160752549927146</v>
      </c>
      <c r="I9" s="99">
        <f t="shared" si="1"/>
        <v>0.38367150848257736</v>
      </c>
      <c r="J9" s="99">
        <f t="shared" si="1"/>
        <v>0.37350268001882037</v>
      </c>
      <c r="K9" s="99">
        <f t="shared" si="1"/>
        <v>0.3248432376986623</v>
      </c>
      <c r="L9" s="99">
        <f t="shared" si="1"/>
        <v>0.30783429614148028</v>
      </c>
      <c r="M9" s="99">
        <f t="shared" si="1"/>
        <v>0.22021477183312388</v>
      </c>
      <c r="N9" s="99">
        <f t="shared" si="1"/>
        <v>0.19754045035780987</v>
      </c>
      <c r="O9" s="120">
        <f t="shared" ref="O9:X9" si="2">1-(O5/O3)</f>
        <v>0.16070203777842262</v>
      </c>
      <c r="P9" s="120">
        <f t="shared" si="2"/>
        <v>0.22095746319290377</v>
      </c>
      <c r="Q9" s="120">
        <f t="shared" si="2"/>
        <v>0.18457291464092829</v>
      </c>
      <c r="R9" s="120">
        <f t="shared" si="2"/>
        <v>0.26261540757798674</v>
      </c>
      <c r="S9" s="120">
        <f t="shared" si="2"/>
        <v>0.28052112361535253</v>
      </c>
      <c r="T9" s="120">
        <f t="shared" si="2"/>
        <v>0.31936896329265507</v>
      </c>
      <c r="U9" s="120">
        <f t="shared" si="2"/>
        <v>0.38686470723324506</v>
      </c>
      <c r="V9" s="120">
        <f t="shared" si="2"/>
        <v>0.35631596350581696</v>
      </c>
      <c r="W9" s="120"/>
      <c r="X9" s="120"/>
    </row>
    <row r="12" spans="1:24" x14ac:dyDescent="0.25">
      <c r="A12" s="14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 t="s">
        <v>114</v>
      </c>
    </row>
    <row r="35" spans="1:1" x14ac:dyDescent="0.25">
      <c r="A35" s="15" t="s">
        <v>115</v>
      </c>
    </row>
    <row r="36" spans="1:1" x14ac:dyDescent="0.25">
      <c r="A36" s="15" t="s">
        <v>116</v>
      </c>
    </row>
    <row r="37" spans="1:1" x14ac:dyDescent="0.25">
      <c r="A37" s="15" t="s">
        <v>117</v>
      </c>
    </row>
    <row r="38" spans="1:1" x14ac:dyDescent="0.25">
      <c r="A38" s="136" t="s">
        <v>121</v>
      </c>
    </row>
    <row r="39" spans="1:1" x14ac:dyDescent="0.25">
      <c r="A39" s="136" t="s">
        <v>122</v>
      </c>
    </row>
    <row r="40" spans="1:1" x14ac:dyDescent="0.25">
      <c r="A40" s="15" t="s">
        <v>118</v>
      </c>
    </row>
    <row r="41" spans="1:1" x14ac:dyDescent="0.25">
      <c r="A41" s="136" t="s">
        <v>122</v>
      </c>
    </row>
    <row r="42" spans="1:1" x14ac:dyDescent="0.25">
      <c r="A42" s="15" t="s">
        <v>119</v>
      </c>
    </row>
    <row r="43" spans="1:1" x14ac:dyDescent="0.25">
      <c r="A43" s="136" t="s">
        <v>122</v>
      </c>
    </row>
    <row r="44" spans="1:1" x14ac:dyDescent="0.25">
      <c r="A44" s="116" t="s">
        <v>120</v>
      </c>
    </row>
    <row r="45" spans="1:1" x14ac:dyDescent="0.25">
      <c r="A45" s="15"/>
    </row>
    <row r="46" spans="1:1" x14ac:dyDescent="0.25">
      <c r="A46" s="15"/>
    </row>
    <row r="47" spans="1:1" x14ac:dyDescent="0.25">
      <c r="A47" s="122"/>
    </row>
    <row r="48" spans="1:1" x14ac:dyDescent="0.25">
      <c r="A48" s="122"/>
    </row>
    <row r="49" spans="1:1" x14ac:dyDescent="0.25">
      <c r="A49" s="122"/>
    </row>
    <row r="50" spans="1:1" x14ac:dyDescent="0.25">
      <c r="A50" s="122"/>
    </row>
    <row r="51" spans="1:1" x14ac:dyDescent="0.25">
      <c r="A51" s="122"/>
    </row>
    <row r="52" spans="1:1" x14ac:dyDescent="0.25">
      <c r="A52" s="122"/>
    </row>
    <row r="53" spans="1:1" x14ac:dyDescent="0.25">
      <c r="A53" s="122"/>
    </row>
    <row r="54" spans="1:1" x14ac:dyDescent="0.25">
      <c r="A54" s="122"/>
    </row>
    <row r="55" spans="1:1" x14ac:dyDescent="0.25">
      <c r="A55" s="119"/>
    </row>
    <row r="56" spans="1:1" x14ac:dyDescent="0.25">
      <c r="A56" s="119"/>
    </row>
    <row r="57" spans="1:1" x14ac:dyDescent="0.25">
      <c r="A57" s="122"/>
    </row>
    <row r="58" spans="1:1" x14ac:dyDescent="0.25">
      <c r="A58" s="119"/>
    </row>
    <row r="59" spans="1:1" x14ac:dyDescent="0.25">
      <c r="A59" s="122"/>
    </row>
    <row r="60" spans="1:1" x14ac:dyDescent="0.25">
      <c r="A60" s="119"/>
    </row>
    <row r="61" spans="1:1" x14ac:dyDescent="0.25">
      <c r="A61" s="122"/>
    </row>
    <row r="62" spans="1:1" x14ac:dyDescent="0.25">
      <c r="A62" s="122"/>
    </row>
    <row r="63" spans="1:1" x14ac:dyDescent="0.25">
      <c r="A63" s="122"/>
    </row>
    <row r="64" spans="1:1" x14ac:dyDescent="0.25">
      <c r="A64" s="122"/>
    </row>
    <row r="65" spans="1:1" x14ac:dyDescent="0.25">
      <c r="A65" s="122"/>
    </row>
    <row r="66" spans="1:1" x14ac:dyDescent="0.25">
      <c r="A66" s="122"/>
    </row>
    <row r="67" spans="1:1" x14ac:dyDescent="0.25">
      <c r="A67" s="122"/>
    </row>
    <row r="68" spans="1:1" x14ac:dyDescent="0.25">
      <c r="A68" s="122"/>
    </row>
    <row r="69" spans="1:1" x14ac:dyDescent="0.25">
      <c r="A69" s="122"/>
    </row>
    <row r="70" spans="1:1" x14ac:dyDescent="0.25">
      <c r="A70" s="122"/>
    </row>
    <row r="71" spans="1:1" x14ac:dyDescent="0.25">
      <c r="A71" s="122"/>
    </row>
    <row r="72" spans="1:1" x14ac:dyDescent="0.25">
      <c r="A72" s="119"/>
    </row>
    <row r="73" spans="1:1" x14ac:dyDescent="0.25">
      <c r="A73" s="119"/>
    </row>
    <row r="74" spans="1:1" x14ac:dyDescent="0.25">
      <c r="A74" s="122"/>
    </row>
    <row r="75" spans="1:1" x14ac:dyDescent="0.25">
      <c r="A75" s="119"/>
    </row>
    <row r="76" spans="1:1" x14ac:dyDescent="0.25">
      <c r="A76" s="122"/>
    </row>
    <row r="77" spans="1:1" x14ac:dyDescent="0.25">
      <c r="A77" s="119"/>
    </row>
    <row r="78" spans="1:1" x14ac:dyDescent="0.25">
      <c r="A78" s="122"/>
    </row>
    <row r="79" spans="1:1" x14ac:dyDescent="0.25">
      <c r="A79" s="122"/>
    </row>
    <row r="80" spans="1:1" x14ac:dyDescent="0.25">
      <c r="A80" s="119"/>
    </row>
    <row r="81" spans="1:1" x14ac:dyDescent="0.25">
      <c r="A81" s="122"/>
    </row>
    <row r="82" spans="1:1" x14ac:dyDescent="0.25">
      <c r="A82" s="122"/>
    </row>
    <row r="83" spans="1:1" x14ac:dyDescent="0.25">
      <c r="A83" s="122"/>
    </row>
    <row r="84" spans="1:1" x14ac:dyDescent="0.25">
      <c r="A84" s="122"/>
    </row>
    <row r="85" spans="1:1" x14ac:dyDescent="0.25">
      <c r="A85" s="122"/>
    </row>
    <row r="86" spans="1:1" x14ac:dyDescent="0.25">
      <c r="A86" s="122"/>
    </row>
    <row r="87" spans="1:1" x14ac:dyDescent="0.25">
      <c r="A87" s="122"/>
    </row>
    <row r="88" spans="1:1" x14ac:dyDescent="0.25">
      <c r="A88" s="122"/>
    </row>
    <row r="89" spans="1:1" x14ac:dyDescent="0.25">
      <c r="A89" s="119"/>
    </row>
    <row r="90" spans="1:1" x14ac:dyDescent="0.25">
      <c r="A90" s="119"/>
    </row>
    <row r="91" spans="1:1" x14ac:dyDescent="0.25">
      <c r="A91" s="122"/>
    </row>
    <row r="92" spans="1:1" x14ac:dyDescent="0.25">
      <c r="A92" s="119"/>
    </row>
    <row r="93" spans="1:1" x14ac:dyDescent="0.25">
      <c r="A93" s="122"/>
    </row>
    <row r="94" spans="1:1" x14ac:dyDescent="0.25">
      <c r="A94" s="119"/>
    </row>
    <row r="95" spans="1:1" x14ac:dyDescent="0.25">
      <c r="A95" s="122"/>
    </row>
    <row r="96" spans="1:1" x14ac:dyDescent="0.25">
      <c r="A96" s="122"/>
    </row>
    <row r="97" spans="1:1" x14ac:dyDescent="0.25">
      <c r="A97" s="119"/>
    </row>
    <row r="98" spans="1:1" x14ac:dyDescent="0.25">
      <c r="A98" s="122"/>
    </row>
    <row r="99" spans="1:1" x14ac:dyDescent="0.25">
      <c r="A99" s="122"/>
    </row>
    <row r="100" spans="1:1" x14ac:dyDescent="0.25">
      <c r="A100" s="122"/>
    </row>
    <row r="101" spans="1:1" x14ac:dyDescent="0.25">
      <c r="A101" s="122"/>
    </row>
    <row r="102" spans="1:1" x14ac:dyDescent="0.25">
      <c r="A102" s="122"/>
    </row>
    <row r="103" spans="1:1" x14ac:dyDescent="0.25">
      <c r="A103" s="122"/>
    </row>
    <row r="104" spans="1:1" x14ac:dyDescent="0.25">
      <c r="A104" s="122"/>
    </row>
    <row r="105" spans="1:1" x14ac:dyDescent="0.25">
      <c r="A105" s="122"/>
    </row>
    <row r="106" spans="1:1" x14ac:dyDescent="0.25">
      <c r="A106" s="119"/>
    </row>
    <row r="107" spans="1:1" x14ac:dyDescent="0.25">
      <c r="A107" s="119"/>
    </row>
    <row r="108" spans="1:1" x14ac:dyDescent="0.25">
      <c r="A108" s="122"/>
    </row>
    <row r="109" spans="1:1" x14ac:dyDescent="0.25">
      <c r="A109" s="119"/>
    </row>
    <row r="110" spans="1:1" x14ac:dyDescent="0.25">
      <c r="A110" s="122"/>
    </row>
    <row r="111" spans="1:1" x14ac:dyDescent="0.25">
      <c r="A111" s="119"/>
    </row>
    <row r="112" spans="1:1" x14ac:dyDescent="0.25">
      <c r="A112" s="122"/>
    </row>
    <row r="113" spans="1:1" x14ac:dyDescent="0.25">
      <c r="A113" s="122"/>
    </row>
    <row r="114" spans="1:1" x14ac:dyDescent="0.25">
      <c r="A114" s="119"/>
    </row>
    <row r="115" spans="1:1" x14ac:dyDescent="0.25">
      <c r="A115" s="122"/>
    </row>
    <row r="116" spans="1:1" x14ac:dyDescent="0.25">
      <c r="A116" s="122"/>
    </row>
    <row r="117" spans="1:1" x14ac:dyDescent="0.25">
      <c r="A117" s="122"/>
    </row>
    <row r="118" spans="1:1" x14ac:dyDescent="0.25">
      <c r="A118" s="122"/>
    </row>
    <row r="119" spans="1:1" x14ac:dyDescent="0.25">
      <c r="A119" s="122"/>
    </row>
    <row r="120" spans="1:1" x14ac:dyDescent="0.25">
      <c r="A120" s="122"/>
    </row>
    <row r="121" spans="1:1" x14ac:dyDescent="0.25">
      <c r="A121" s="122"/>
    </row>
    <row r="122" spans="1:1" x14ac:dyDescent="0.25">
      <c r="A122" s="122"/>
    </row>
    <row r="123" spans="1:1" x14ac:dyDescent="0.25">
      <c r="A123" s="119"/>
    </row>
    <row r="124" spans="1:1" x14ac:dyDescent="0.25">
      <c r="A124" s="119"/>
    </row>
    <row r="125" spans="1:1" x14ac:dyDescent="0.25">
      <c r="A125" s="122"/>
    </row>
    <row r="126" spans="1:1" x14ac:dyDescent="0.25">
      <c r="A126" s="119"/>
    </row>
    <row r="127" spans="1:1" x14ac:dyDescent="0.25">
      <c r="A127" s="122"/>
    </row>
    <row r="128" spans="1:1" x14ac:dyDescent="0.25">
      <c r="A128" s="119"/>
    </row>
    <row r="129" spans="1:1" x14ac:dyDescent="0.25">
      <c r="A129" s="122"/>
    </row>
    <row r="130" spans="1:1" x14ac:dyDescent="0.25">
      <c r="A130" s="122"/>
    </row>
    <row r="131" spans="1:1" x14ac:dyDescent="0.25">
      <c r="A131" s="122"/>
    </row>
    <row r="132" spans="1:1" x14ac:dyDescent="0.25">
      <c r="A132" s="122"/>
    </row>
    <row r="133" spans="1:1" x14ac:dyDescent="0.25">
      <c r="A133" s="122"/>
    </row>
    <row r="134" spans="1:1" x14ac:dyDescent="0.25">
      <c r="A134" s="122"/>
    </row>
    <row r="135" spans="1:1" x14ac:dyDescent="0.25">
      <c r="A135" s="122"/>
    </row>
    <row r="136" spans="1:1" x14ac:dyDescent="0.25">
      <c r="A136" s="122"/>
    </row>
    <row r="137" spans="1:1" x14ac:dyDescent="0.25">
      <c r="A137" s="122"/>
    </row>
    <row r="138" spans="1:1" x14ac:dyDescent="0.25">
      <c r="A138" s="122"/>
    </row>
    <row r="139" spans="1:1" x14ac:dyDescent="0.25">
      <c r="A139" s="122"/>
    </row>
    <row r="140" spans="1:1" x14ac:dyDescent="0.25">
      <c r="A140" s="119"/>
    </row>
    <row r="141" spans="1:1" x14ac:dyDescent="0.25">
      <c r="A141" s="119"/>
    </row>
    <row r="142" spans="1:1" x14ac:dyDescent="0.25">
      <c r="A142" s="122"/>
    </row>
    <row r="143" spans="1:1" x14ac:dyDescent="0.25">
      <c r="A143" s="119"/>
    </row>
    <row r="144" spans="1:1" x14ac:dyDescent="0.25">
      <c r="A144" s="122"/>
    </row>
    <row r="145" spans="1:1" x14ac:dyDescent="0.25">
      <c r="A145" s="119"/>
    </row>
    <row r="146" spans="1:1" x14ac:dyDescent="0.25">
      <c r="A146" s="122"/>
    </row>
    <row r="147" spans="1:1" x14ac:dyDescent="0.25">
      <c r="A147" s="122"/>
    </row>
    <row r="148" spans="1:1" x14ac:dyDescent="0.25">
      <c r="A148" s="122"/>
    </row>
    <row r="149" spans="1:1" x14ac:dyDescent="0.25">
      <c r="A149" s="122"/>
    </row>
    <row r="150" spans="1:1" x14ac:dyDescent="0.25">
      <c r="A150" s="122"/>
    </row>
    <row r="151" spans="1:1" x14ac:dyDescent="0.25">
      <c r="A151" s="122"/>
    </row>
    <row r="152" spans="1:1" x14ac:dyDescent="0.25">
      <c r="A152" s="122"/>
    </row>
    <row r="153" spans="1:1" x14ac:dyDescent="0.25">
      <c r="A153" s="122"/>
    </row>
    <row r="154" spans="1:1" x14ac:dyDescent="0.25">
      <c r="A154" s="122"/>
    </row>
    <row r="155" spans="1:1" x14ac:dyDescent="0.25">
      <c r="A155" s="122"/>
    </row>
    <row r="156" spans="1:1" x14ac:dyDescent="0.25">
      <c r="A156" s="122"/>
    </row>
    <row r="157" spans="1:1" x14ac:dyDescent="0.25">
      <c r="A157" s="119"/>
    </row>
    <row r="158" spans="1:1" x14ac:dyDescent="0.25">
      <c r="A158" s="119"/>
    </row>
    <row r="159" spans="1:1" x14ac:dyDescent="0.25">
      <c r="A159" s="122"/>
    </row>
    <row r="160" spans="1:1" x14ac:dyDescent="0.25">
      <c r="A160" s="119"/>
    </row>
    <row r="161" spans="1:1" x14ac:dyDescent="0.25">
      <c r="A161" s="122"/>
    </row>
    <row r="162" spans="1:1" x14ac:dyDescent="0.25">
      <c r="A162" s="119"/>
    </row>
    <row r="163" spans="1:1" x14ac:dyDescent="0.25">
      <c r="A163" s="122"/>
    </row>
    <row r="164" spans="1:1" x14ac:dyDescent="0.25">
      <c r="A164" s="119"/>
    </row>
    <row r="165" spans="1:1" x14ac:dyDescent="0.25">
      <c r="A165" s="119"/>
    </row>
    <row r="166" spans="1:1" x14ac:dyDescent="0.25">
      <c r="A166" s="122"/>
    </row>
    <row r="167" spans="1:1" x14ac:dyDescent="0.25">
      <c r="A167" s="122"/>
    </row>
    <row r="168" spans="1:1" x14ac:dyDescent="0.25">
      <c r="A168" s="122"/>
    </row>
    <row r="169" spans="1:1" x14ac:dyDescent="0.25">
      <c r="A169" s="122"/>
    </row>
    <row r="170" spans="1:1" x14ac:dyDescent="0.25">
      <c r="A170" s="122"/>
    </row>
    <row r="171" spans="1:1" x14ac:dyDescent="0.25">
      <c r="A171" s="122"/>
    </row>
    <row r="172" spans="1:1" x14ac:dyDescent="0.25">
      <c r="A172" s="122"/>
    </row>
    <row r="173" spans="1:1" x14ac:dyDescent="0.25">
      <c r="A173" s="122"/>
    </row>
    <row r="174" spans="1:1" x14ac:dyDescent="0.25">
      <c r="A174" s="119"/>
    </row>
    <row r="175" spans="1:1" x14ac:dyDescent="0.25">
      <c r="A175" s="119"/>
    </row>
    <row r="176" spans="1:1" x14ac:dyDescent="0.25">
      <c r="A176" s="122"/>
    </row>
    <row r="177" spans="1:1" x14ac:dyDescent="0.25">
      <c r="A177" s="119"/>
    </row>
    <row r="178" spans="1:1" x14ac:dyDescent="0.25">
      <c r="A178" s="122"/>
    </row>
    <row r="179" spans="1:1" x14ac:dyDescent="0.25">
      <c r="A179" s="119"/>
    </row>
    <row r="180" spans="1:1" x14ac:dyDescent="0.25">
      <c r="A180" s="122"/>
    </row>
    <row r="181" spans="1:1" x14ac:dyDescent="0.25">
      <c r="A181" s="119"/>
    </row>
    <row r="182" spans="1:1" x14ac:dyDescent="0.25">
      <c r="A182" s="122"/>
    </row>
    <row r="183" spans="1:1" x14ac:dyDescent="0.25">
      <c r="A183" s="122"/>
    </row>
    <row r="184" spans="1:1" x14ac:dyDescent="0.25">
      <c r="A184" s="122"/>
    </row>
    <row r="185" spans="1:1" x14ac:dyDescent="0.25">
      <c r="A185" s="122"/>
    </row>
    <row r="186" spans="1:1" x14ac:dyDescent="0.25">
      <c r="A186" s="122"/>
    </row>
    <row r="187" spans="1:1" x14ac:dyDescent="0.25">
      <c r="A187" s="122"/>
    </row>
    <row r="188" spans="1:1" x14ac:dyDescent="0.25">
      <c r="A188" s="122"/>
    </row>
    <row r="189" spans="1:1" x14ac:dyDescent="0.25">
      <c r="A189" s="122"/>
    </row>
    <row r="190" spans="1:1" x14ac:dyDescent="0.25">
      <c r="A190" s="122"/>
    </row>
    <row r="191" spans="1:1" x14ac:dyDescent="0.25">
      <c r="A191" s="119"/>
    </row>
    <row r="192" spans="1:1" x14ac:dyDescent="0.25">
      <c r="A192" s="119"/>
    </row>
    <row r="193" spans="1:1" x14ac:dyDescent="0.25">
      <c r="A193" s="122"/>
    </row>
    <row r="194" spans="1:1" x14ac:dyDescent="0.25">
      <c r="A194" s="119"/>
    </row>
    <row r="195" spans="1:1" x14ac:dyDescent="0.25">
      <c r="A195" s="122"/>
    </row>
    <row r="196" spans="1:1" x14ac:dyDescent="0.25">
      <c r="A196" s="119"/>
    </row>
    <row r="197" spans="1:1" x14ac:dyDescent="0.25">
      <c r="A197" s="122"/>
    </row>
    <row r="198" spans="1:1" x14ac:dyDescent="0.25">
      <c r="A198" s="121"/>
    </row>
    <row r="199" spans="1:1" x14ac:dyDescent="0.25">
      <c r="A199" s="122"/>
    </row>
    <row r="200" spans="1:1" x14ac:dyDescent="0.25">
      <c r="A200" s="122"/>
    </row>
    <row r="201" spans="1:1" x14ac:dyDescent="0.25">
      <c r="A201" s="122"/>
    </row>
    <row r="202" spans="1:1" x14ac:dyDescent="0.25">
      <c r="A202" s="122"/>
    </row>
    <row r="203" spans="1:1" x14ac:dyDescent="0.25">
      <c r="A203" s="122"/>
    </row>
    <row r="204" spans="1:1" x14ac:dyDescent="0.25">
      <c r="A204" s="122"/>
    </row>
    <row r="205" spans="1:1" x14ac:dyDescent="0.25">
      <c r="A205" s="122"/>
    </row>
    <row r="206" spans="1:1" x14ac:dyDescent="0.25">
      <c r="A206" s="122"/>
    </row>
    <row r="207" spans="1:1" x14ac:dyDescent="0.25">
      <c r="A207" s="122"/>
    </row>
    <row r="208" spans="1:1" x14ac:dyDescent="0.25">
      <c r="A208" s="119"/>
    </row>
    <row r="209" spans="1:1" x14ac:dyDescent="0.25">
      <c r="A209" s="119"/>
    </row>
    <row r="210" spans="1:1" x14ac:dyDescent="0.25">
      <c r="A210" s="122"/>
    </row>
    <row r="211" spans="1:1" x14ac:dyDescent="0.25">
      <c r="A211" s="119"/>
    </row>
    <row r="212" spans="1:1" x14ac:dyDescent="0.25">
      <c r="A212" s="122"/>
    </row>
    <row r="213" spans="1:1" x14ac:dyDescent="0.25">
      <c r="A213" s="119"/>
    </row>
    <row r="214" spans="1:1" x14ac:dyDescent="0.25">
      <c r="A214" s="122"/>
    </row>
    <row r="215" spans="1:1" x14ac:dyDescent="0.25">
      <c r="A215" s="121"/>
    </row>
    <row r="216" spans="1:1" x14ac:dyDescent="0.25">
      <c r="A216" s="121"/>
    </row>
    <row r="217" spans="1:1" x14ac:dyDescent="0.25">
      <c r="A217" s="122"/>
    </row>
    <row r="218" spans="1:1" x14ac:dyDescent="0.25">
      <c r="A218" s="122"/>
    </row>
    <row r="219" spans="1:1" x14ac:dyDescent="0.25">
      <c r="A219" s="122"/>
    </row>
    <row r="220" spans="1:1" x14ac:dyDescent="0.25">
      <c r="A220" s="122"/>
    </row>
    <row r="221" spans="1:1" x14ac:dyDescent="0.25">
      <c r="A221" s="122"/>
    </row>
    <row r="222" spans="1:1" x14ac:dyDescent="0.25">
      <c r="A222" s="122"/>
    </row>
    <row r="223" spans="1:1" x14ac:dyDescent="0.25">
      <c r="A223" s="122"/>
    </row>
    <row r="224" spans="1:1" x14ac:dyDescent="0.25">
      <c r="A224" s="122"/>
    </row>
    <row r="225" spans="1:1" x14ac:dyDescent="0.25">
      <c r="A225" s="119"/>
    </row>
    <row r="226" spans="1:1" x14ac:dyDescent="0.25">
      <c r="A226" s="119"/>
    </row>
    <row r="227" spans="1:1" x14ac:dyDescent="0.25">
      <c r="A227" s="122"/>
    </row>
    <row r="228" spans="1:1" x14ac:dyDescent="0.25">
      <c r="A228" s="119"/>
    </row>
    <row r="229" spans="1:1" x14ac:dyDescent="0.25">
      <c r="A229" s="122"/>
    </row>
    <row r="230" spans="1:1" x14ac:dyDescent="0.25">
      <c r="A230" s="119"/>
    </row>
    <row r="231" spans="1:1" x14ac:dyDescent="0.25">
      <c r="A231" s="122"/>
    </row>
    <row r="232" spans="1:1" x14ac:dyDescent="0.25">
      <c r="A232" s="121"/>
    </row>
    <row r="233" spans="1:1" x14ac:dyDescent="0.25">
      <c r="A233" s="121"/>
    </row>
    <row r="234" spans="1:1" x14ac:dyDescent="0.25">
      <c r="A234" s="122"/>
    </row>
    <row r="235" spans="1:1" x14ac:dyDescent="0.25">
      <c r="A235" s="122"/>
    </row>
    <row r="236" spans="1:1" x14ac:dyDescent="0.25">
      <c r="A236" s="122"/>
    </row>
    <row r="237" spans="1:1" x14ac:dyDescent="0.25">
      <c r="A237" s="122"/>
    </row>
    <row r="238" spans="1:1" x14ac:dyDescent="0.25">
      <c r="A238" s="122"/>
    </row>
    <row r="239" spans="1:1" x14ac:dyDescent="0.25">
      <c r="A239" s="122"/>
    </row>
    <row r="240" spans="1:1" x14ac:dyDescent="0.25">
      <c r="A240" s="122"/>
    </row>
    <row r="241" spans="1:1" x14ac:dyDescent="0.25">
      <c r="A241" s="122"/>
    </row>
    <row r="242" spans="1:1" x14ac:dyDescent="0.25">
      <c r="A242" s="119"/>
    </row>
    <row r="243" spans="1:1" x14ac:dyDescent="0.25">
      <c r="A243" s="119"/>
    </row>
    <row r="244" spans="1:1" x14ac:dyDescent="0.25">
      <c r="A244" s="122"/>
    </row>
    <row r="245" spans="1:1" x14ac:dyDescent="0.25">
      <c r="A245" s="119"/>
    </row>
    <row r="246" spans="1:1" x14ac:dyDescent="0.25">
      <c r="A246" s="122"/>
    </row>
    <row r="247" spans="1:1" x14ac:dyDescent="0.25">
      <c r="A247" s="119"/>
    </row>
    <row r="248" spans="1:1" x14ac:dyDescent="0.25">
      <c r="A248" s="122"/>
    </row>
    <row r="249" spans="1:1" x14ac:dyDescent="0.25">
      <c r="A249" s="121"/>
    </row>
    <row r="250" spans="1:1" x14ac:dyDescent="0.25">
      <c r="A250" s="121"/>
    </row>
    <row r="251" spans="1:1" x14ac:dyDescent="0.25">
      <c r="A251" s="122"/>
    </row>
    <row r="252" spans="1:1" x14ac:dyDescent="0.25">
      <c r="A252" s="122"/>
    </row>
    <row r="253" spans="1:1" x14ac:dyDescent="0.25">
      <c r="A253" s="122"/>
    </row>
    <row r="254" spans="1:1" x14ac:dyDescent="0.25">
      <c r="A254" s="122"/>
    </row>
    <row r="255" spans="1:1" x14ac:dyDescent="0.25">
      <c r="A255" s="122"/>
    </row>
    <row r="256" spans="1:1" x14ac:dyDescent="0.25">
      <c r="A256" s="122"/>
    </row>
    <row r="257" spans="1:1" x14ac:dyDescent="0.25">
      <c r="A257" s="122"/>
    </row>
    <row r="258" spans="1:1" x14ac:dyDescent="0.25">
      <c r="A258" s="122"/>
    </row>
    <row r="259" spans="1:1" x14ac:dyDescent="0.25">
      <c r="A259" s="119"/>
    </row>
    <row r="260" spans="1:1" x14ac:dyDescent="0.25">
      <c r="A260" s="119"/>
    </row>
    <row r="261" spans="1:1" x14ac:dyDescent="0.25">
      <c r="A261" s="122"/>
    </row>
    <row r="262" spans="1:1" x14ac:dyDescent="0.25">
      <c r="A262" s="119"/>
    </row>
    <row r="263" spans="1:1" x14ac:dyDescent="0.25">
      <c r="A263" s="122"/>
    </row>
    <row r="264" spans="1:1" x14ac:dyDescent="0.25">
      <c r="A264" s="119"/>
    </row>
    <row r="265" spans="1:1" x14ac:dyDescent="0.25">
      <c r="A265" s="12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4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2.5703125" bestFit="1" customWidth="1"/>
    <col min="2" max="22" width="10.140625" bestFit="1" customWidth="1"/>
  </cols>
  <sheetData>
    <row r="1" spans="1:22" x14ac:dyDescent="0.25">
      <c r="A1" s="17" t="s">
        <v>19</v>
      </c>
      <c r="B1" s="18">
        <v>2000</v>
      </c>
      <c r="C1" s="18">
        <v>2001</v>
      </c>
      <c r="D1" s="18">
        <v>2002</v>
      </c>
      <c r="E1" s="18">
        <v>2003</v>
      </c>
      <c r="F1" s="18">
        <v>2004</v>
      </c>
      <c r="G1" s="18">
        <v>2005</v>
      </c>
      <c r="H1" s="18">
        <v>2006</v>
      </c>
      <c r="I1" s="18">
        <v>2007</v>
      </c>
      <c r="J1" s="18">
        <v>2008</v>
      </c>
      <c r="K1" s="18">
        <v>2009</v>
      </c>
      <c r="L1" s="18">
        <v>2010</v>
      </c>
      <c r="M1" s="18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77" t="s">
        <v>5</v>
      </c>
      <c r="B2" s="73">
        <v>17426190</v>
      </c>
      <c r="C2" s="73">
        <v>10998620</v>
      </c>
      <c r="D2" s="73">
        <v>11012700</v>
      </c>
      <c r="E2" s="73">
        <v>12925820</v>
      </c>
      <c r="F2" s="73">
        <v>13691060</v>
      </c>
      <c r="G2" s="73">
        <v>14408650</v>
      </c>
      <c r="H2" s="73">
        <v>17426190</v>
      </c>
      <c r="I2" s="73">
        <v>17711520</v>
      </c>
      <c r="J2" s="73">
        <v>18884440</v>
      </c>
      <c r="K2" s="73">
        <v>18147790</v>
      </c>
      <c r="L2" s="73">
        <v>18473060</v>
      </c>
      <c r="M2" s="73">
        <v>16558930</v>
      </c>
      <c r="N2" s="73">
        <v>16299970</v>
      </c>
      <c r="O2" s="114">
        <v>15678180</v>
      </c>
      <c r="P2" s="134">
        <f>Residential!P2</f>
        <v>18105990</v>
      </c>
      <c r="Q2" s="134">
        <f>Residential!Q2</f>
        <v>17723910</v>
      </c>
      <c r="R2" s="134">
        <f>Residential!R2</f>
        <v>20253620</v>
      </c>
      <c r="S2" s="134">
        <f>Residential!S2</f>
        <v>21224040</v>
      </c>
      <c r="T2" s="134">
        <f>Residential!T2</f>
        <v>23704720</v>
      </c>
      <c r="U2" s="134">
        <f>Residential!U2</f>
        <v>28446310</v>
      </c>
      <c r="V2" s="134">
        <f>Residential!V2</f>
        <v>28095380</v>
      </c>
    </row>
    <row r="3" spans="1:22" x14ac:dyDescent="0.25">
      <c r="A3" s="77" t="s">
        <v>6</v>
      </c>
      <c r="B3" s="73">
        <v>10846160</v>
      </c>
      <c r="C3" s="73">
        <v>8092900</v>
      </c>
      <c r="D3" s="73">
        <v>8437390</v>
      </c>
      <c r="E3" s="73">
        <v>8852590</v>
      </c>
      <c r="F3" s="73">
        <v>9502290</v>
      </c>
      <c r="G3" s="73">
        <v>10123860</v>
      </c>
      <c r="H3" s="73">
        <v>10846160</v>
      </c>
      <c r="I3" s="73">
        <v>11124030</v>
      </c>
      <c r="J3" s="73">
        <v>12254620</v>
      </c>
      <c r="K3" s="73">
        <v>12949880</v>
      </c>
      <c r="L3" s="73">
        <v>13341710</v>
      </c>
      <c r="M3" s="73">
        <v>13291450</v>
      </c>
      <c r="N3" s="73">
        <v>13106220</v>
      </c>
      <c r="O3" s="114">
        <v>13104770</v>
      </c>
      <c r="P3" s="134">
        <f>Residential!P3</f>
        <v>13500630</v>
      </c>
      <c r="Q3" s="134">
        <f>Residential!Q3</f>
        <v>13919990</v>
      </c>
      <c r="R3" s="134">
        <f>Residential!R3</f>
        <v>14446780</v>
      </c>
      <c r="S3" s="134">
        <f>Residential!S3</f>
        <v>14844970</v>
      </c>
      <c r="T3" s="134">
        <f>Residential!T3</f>
        <v>15622380</v>
      </c>
      <c r="U3" s="134">
        <f>Residential!U3</f>
        <v>16590240</v>
      </c>
      <c r="V3" s="134">
        <f>Residential!V3</f>
        <v>17257810</v>
      </c>
    </row>
    <row r="4" spans="1:22" x14ac:dyDescent="0.25">
      <c r="A4" s="113" t="s">
        <v>88</v>
      </c>
      <c r="B4" s="61">
        <v>1</v>
      </c>
      <c r="C4" s="61">
        <v>1</v>
      </c>
      <c r="D4" s="61">
        <v>10</v>
      </c>
      <c r="E4" s="61">
        <v>7</v>
      </c>
      <c r="F4" s="61">
        <v>8</v>
      </c>
      <c r="G4" s="61">
        <v>8</v>
      </c>
      <c r="H4" s="61">
        <v>21</v>
      </c>
      <c r="I4" s="61">
        <v>19</v>
      </c>
      <c r="J4" s="61">
        <v>8</v>
      </c>
      <c r="K4" s="61">
        <v>11</v>
      </c>
      <c r="L4" s="61">
        <v>11</v>
      </c>
      <c r="M4" s="61">
        <v>36</v>
      </c>
      <c r="N4" s="61">
        <v>49</v>
      </c>
      <c r="O4" s="112">
        <v>58</v>
      </c>
      <c r="P4" s="134">
        <f>Residential!P4</f>
        <v>41</v>
      </c>
      <c r="Q4" s="134">
        <f>Residential!Q4</f>
        <v>42</v>
      </c>
      <c r="R4" s="134">
        <f>Residential!R4</f>
        <v>26</v>
      </c>
      <c r="S4" s="134">
        <f>Residential!S4</f>
        <v>31</v>
      </c>
      <c r="T4" s="134">
        <f>Residential!T4</f>
        <v>20</v>
      </c>
      <c r="U4" s="134">
        <f>Residential!U4</f>
        <v>14</v>
      </c>
      <c r="V4" s="134">
        <f>Residential!V4</f>
        <v>16</v>
      </c>
    </row>
    <row r="5" spans="1:22" x14ac:dyDescent="0.25">
      <c r="A5" s="76" t="s">
        <v>12</v>
      </c>
      <c r="B5" s="120">
        <f>1-(B3/B2)</f>
        <v>0.37759429915546661</v>
      </c>
      <c r="C5" s="120">
        <f t="shared" ref="C5:P5" si="0">1-(C3/C2)</f>
        <v>0.26418950741092972</v>
      </c>
      <c r="D5" s="120">
        <f t="shared" si="0"/>
        <v>0.23384910149191385</v>
      </c>
      <c r="E5" s="120">
        <f t="shared" si="0"/>
        <v>0.31512352794638943</v>
      </c>
      <c r="F5" s="120">
        <f t="shared" si="0"/>
        <v>0.30594928369315455</v>
      </c>
      <c r="G5" s="120">
        <f t="shared" si="0"/>
        <v>0.29737622886252357</v>
      </c>
      <c r="H5" s="120">
        <f t="shared" si="0"/>
        <v>0.37759429915546661</v>
      </c>
      <c r="I5" s="120">
        <f t="shared" si="0"/>
        <v>0.37193250494593344</v>
      </c>
      <c r="J5" s="120">
        <f t="shared" si="0"/>
        <v>0.35107315864277677</v>
      </c>
      <c r="K5" s="120">
        <f t="shared" si="0"/>
        <v>0.28642110141234833</v>
      </c>
      <c r="L5" s="120">
        <f t="shared" si="0"/>
        <v>0.27777477039537579</v>
      </c>
      <c r="M5" s="120">
        <f t="shared" si="0"/>
        <v>0.19732434402464405</v>
      </c>
      <c r="N5" s="120">
        <f t="shared" si="0"/>
        <v>0.19593594344038667</v>
      </c>
      <c r="O5" s="120">
        <f t="shared" si="0"/>
        <v>0.16413958763070713</v>
      </c>
      <c r="P5" s="120">
        <f t="shared" si="0"/>
        <v>0.25435560275908686</v>
      </c>
      <c r="Q5" s="120">
        <f t="shared" ref="Q5:R5" si="1">1-(Q3/Q2)</f>
        <v>0.21462081448168036</v>
      </c>
      <c r="R5" s="120">
        <f t="shared" si="1"/>
        <v>0.28670627769258039</v>
      </c>
      <c r="S5" s="120">
        <f t="shared" ref="S5:T5" si="2">1-(S3/S2)</f>
        <v>0.30055870607104018</v>
      </c>
      <c r="T5" s="120">
        <f t="shared" si="2"/>
        <v>0.34095910012858199</v>
      </c>
      <c r="U5" s="120">
        <f t="shared" ref="U5:V5" si="3">1-(U3/U2)</f>
        <v>0.41678762553034121</v>
      </c>
      <c r="V5" s="120">
        <f t="shared" si="3"/>
        <v>0.38574206862480598</v>
      </c>
    </row>
    <row r="6" spans="1:22" x14ac:dyDescent="0.25">
      <c r="A6" s="77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71"/>
      <c r="Q6" s="132"/>
      <c r="S6" s="132"/>
      <c r="T6" s="132"/>
      <c r="U6" s="132"/>
      <c r="V6" s="145"/>
    </row>
    <row r="7" spans="1:22" x14ac:dyDescent="0.25">
      <c r="A7" s="78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71"/>
      <c r="Q7" s="132"/>
      <c r="S7" s="132"/>
      <c r="T7" s="132"/>
      <c r="U7" s="132"/>
      <c r="V7" s="145"/>
    </row>
    <row r="8" spans="1:22" x14ac:dyDescent="0.25">
      <c r="A8" s="77" t="s">
        <v>5</v>
      </c>
      <c r="B8" s="73">
        <v>132980</v>
      </c>
      <c r="C8" s="73">
        <v>12010</v>
      </c>
      <c r="D8" s="73">
        <v>12250</v>
      </c>
      <c r="E8" s="73">
        <v>580</v>
      </c>
      <c r="F8" s="73">
        <v>38080</v>
      </c>
      <c r="G8" s="73">
        <v>38080</v>
      </c>
      <c r="H8" s="73">
        <v>18210</v>
      </c>
      <c r="I8" s="73">
        <v>131040</v>
      </c>
      <c r="J8" s="73">
        <v>372110</v>
      </c>
      <c r="K8" s="73">
        <v>361250</v>
      </c>
      <c r="L8" s="73">
        <v>351930</v>
      </c>
      <c r="M8" s="73">
        <v>342910</v>
      </c>
      <c r="N8" s="73">
        <v>348100</v>
      </c>
      <c r="O8" s="110">
        <v>346360</v>
      </c>
      <c r="P8" s="134">
        <f>Farm!P2</f>
        <v>380850</v>
      </c>
      <c r="Q8" s="134">
        <f>Farm!Q2</f>
        <v>346590</v>
      </c>
      <c r="R8" s="134">
        <f>Farm!R2</f>
        <v>363190</v>
      </c>
      <c r="S8" s="134">
        <f>Farm!S2</f>
        <v>442310</v>
      </c>
      <c r="T8" s="134">
        <f>Farm!T2</f>
        <v>395330</v>
      </c>
      <c r="U8" s="134">
        <f>Farm!U2</f>
        <v>461030</v>
      </c>
      <c r="V8" s="134">
        <f>Farm!V2</f>
        <v>450090</v>
      </c>
    </row>
    <row r="9" spans="1:22" x14ac:dyDescent="0.25">
      <c r="A9" s="77" t="s">
        <v>6</v>
      </c>
      <c r="B9" s="73">
        <v>140</v>
      </c>
      <c r="C9" s="73">
        <v>130</v>
      </c>
      <c r="D9" s="73">
        <v>130</v>
      </c>
      <c r="E9" s="73">
        <v>140</v>
      </c>
      <c r="F9" s="73">
        <v>16080</v>
      </c>
      <c r="G9" s="73">
        <v>16540</v>
      </c>
      <c r="H9" s="73">
        <v>8430</v>
      </c>
      <c r="I9" s="73">
        <v>60560</v>
      </c>
      <c r="J9" s="73">
        <v>69380</v>
      </c>
      <c r="K9" s="73">
        <v>71600</v>
      </c>
      <c r="L9" s="73">
        <v>73690</v>
      </c>
      <c r="M9" s="73">
        <v>75870</v>
      </c>
      <c r="N9" s="73">
        <v>78110</v>
      </c>
      <c r="O9" s="110">
        <v>83480</v>
      </c>
      <c r="P9" s="134">
        <f>Farm!P3</f>
        <v>86170</v>
      </c>
      <c r="Q9" s="134">
        <f>Farm!Q3</f>
        <v>88720</v>
      </c>
      <c r="R9" s="134">
        <f>Farm!R3</f>
        <v>91320</v>
      </c>
      <c r="S9" s="134">
        <f>Farm!S3</f>
        <v>105110</v>
      </c>
      <c r="T9" s="134">
        <f>Farm!T3</f>
        <v>96190</v>
      </c>
      <c r="U9" s="134">
        <f>Farm!U3</f>
        <v>99390</v>
      </c>
      <c r="V9" s="134">
        <f>Farm!V3</f>
        <v>241980</v>
      </c>
    </row>
    <row r="10" spans="1:22" x14ac:dyDescent="0.25">
      <c r="A10" s="76" t="s">
        <v>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1</v>
      </c>
      <c r="I10" s="61">
        <v>1</v>
      </c>
      <c r="J10" s="61">
        <v>1</v>
      </c>
      <c r="K10" s="61">
        <v>1</v>
      </c>
      <c r="L10" s="61">
        <v>1</v>
      </c>
      <c r="M10" s="61">
        <v>1</v>
      </c>
      <c r="N10" s="61">
        <v>1</v>
      </c>
      <c r="O10" s="112">
        <v>1</v>
      </c>
      <c r="P10" s="134">
        <f>Farm!P4</f>
        <v>1</v>
      </c>
      <c r="Q10" s="134">
        <f>Farm!Q4</f>
        <v>1</v>
      </c>
      <c r="R10" s="134">
        <f>Farm!R4</f>
        <v>1</v>
      </c>
      <c r="S10" s="134">
        <f>Farm!S4</f>
        <v>1</v>
      </c>
      <c r="T10" s="134">
        <f>Farm!T4</f>
        <v>2</v>
      </c>
      <c r="U10" s="134">
        <f>Farm!U4</f>
        <v>2</v>
      </c>
      <c r="V10" s="134">
        <f>Farm!V4</f>
        <v>2</v>
      </c>
    </row>
    <row r="11" spans="1:22" x14ac:dyDescent="0.25">
      <c r="A11" s="76" t="s">
        <v>12</v>
      </c>
      <c r="B11" s="120">
        <f>1-(B9/B8)</f>
        <v>0.998947210106783</v>
      </c>
      <c r="C11" s="120">
        <f t="shared" ref="C11:P11" si="4">1-(C9/C8)</f>
        <v>0.98917568692756042</v>
      </c>
      <c r="D11" s="120">
        <f t="shared" si="4"/>
        <v>0.9893877551020408</v>
      </c>
      <c r="E11" s="120">
        <f t="shared" si="4"/>
        <v>0.75862068965517238</v>
      </c>
      <c r="F11" s="120">
        <f t="shared" si="4"/>
        <v>0.57773109243697474</v>
      </c>
      <c r="G11" s="120">
        <f t="shared" si="4"/>
        <v>0.56565126050420167</v>
      </c>
      <c r="H11" s="120">
        <f t="shared" si="4"/>
        <v>0.53706754530477752</v>
      </c>
      <c r="I11" s="120">
        <f t="shared" si="4"/>
        <v>0.53785103785103783</v>
      </c>
      <c r="J11" s="120">
        <f t="shared" si="4"/>
        <v>0.81354975679234631</v>
      </c>
      <c r="K11" s="120">
        <f t="shared" si="4"/>
        <v>0.80179930795847754</v>
      </c>
      <c r="L11" s="120">
        <f t="shared" si="4"/>
        <v>0.79061176938595745</v>
      </c>
      <c r="M11" s="120">
        <f t="shared" si="4"/>
        <v>0.77874660989764077</v>
      </c>
      <c r="N11" s="120">
        <f t="shared" si="4"/>
        <v>0.77561045676529727</v>
      </c>
      <c r="O11" s="120">
        <f t="shared" si="4"/>
        <v>0.7589790968934057</v>
      </c>
      <c r="P11" s="120">
        <f t="shared" si="4"/>
        <v>0.77374294341604299</v>
      </c>
      <c r="Q11" s="120">
        <f t="shared" ref="Q11:R11" si="5">1-(Q9/Q8)</f>
        <v>0.74402031218442533</v>
      </c>
      <c r="R11" s="120">
        <f t="shared" si="5"/>
        <v>0.74856135906825627</v>
      </c>
      <c r="S11" s="120">
        <f t="shared" ref="S11:T11" si="6">1-(S9/S8)</f>
        <v>0.76236123985440074</v>
      </c>
      <c r="T11" s="120">
        <f t="shared" si="6"/>
        <v>0.75668428907495</v>
      </c>
      <c r="U11" s="120">
        <f t="shared" ref="U11:V11" si="7">1-(U9/U8)</f>
        <v>0.78441749994577359</v>
      </c>
      <c r="V11" s="120">
        <f t="shared" si="7"/>
        <v>0.46237419182830097</v>
      </c>
    </row>
    <row r="12" spans="1:22" x14ac:dyDescent="0.25">
      <c r="A12" s="7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71"/>
      <c r="O12" s="109"/>
      <c r="Q12" s="132"/>
      <c r="S12" s="132"/>
      <c r="T12" s="132"/>
      <c r="U12" s="132"/>
      <c r="V12" s="145"/>
    </row>
    <row r="13" spans="1:22" x14ac:dyDescent="0.25">
      <c r="A13" s="78" t="s">
        <v>21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71"/>
      <c r="O13" s="109"/>
      <c r="Q13" s="132"/>
      <c r="S13" s="132"/>
      <c r="T13" s="132"/>
      <c r="U13" s="132"/>
      <c r="V13" s="145"/>
    </row>
    <row r="14" spans="1:22" x14ac:dyDescent="0.25">
      <c r="A14" s="77" t="s">
        <v>5</v>
      </c>
      <c r="B14" s="73">
        <v>3940960</v>
      </c>
      <c r="C14" s="73">
        <v>4125040</v>
      </c>
      <c r="D14" s="73">
        <v>4392350</v>
      </c>
      <c r="E14" s="73">
        <v>4640700</v>
      </c>
      <c r="F14" s="73">
        <v>5109390</v>
      </c>
      <c r="G14" s="73">
        <v>5432170</v>
      </c>
      <c r="H14" s="73">
        <v>5831320</v>
      </c>
      <c r="I14" s="73">
        <v>6036460</v>
      </c>
      <c r="J14" s="73">
        <v>6168200</v>
      </c>
      <c r="K14" s="73">
        <v>6058410</v>
      </c>
      <c r="L14" s="73">
        <v>5830320</v>
      </c>
      <c r="M14" s="73">
        <v>5707270</v>
      </c>
      <c r="N14" s="73">
        <v>5747900</v>
      </c>
      <c r="O14" s="134">
        <v>6063730</v>
      </c>
      <c r="P14" s="134">
        <f>Commercial!P2</f>
        <v>5537060</v>
      </c>
      <c r="Q14" s="134">
        <f>Commercial!Q2</f>
        <v>5377740</v>
      </c>
      <c r="R14" s="134">
        <f>Commercial!R2</f>
        <v>5177640</v>
      </c>
      <c r="S14" s="134">
        <f>Commercial!S2</f>
        <v>6187310</v>
      </c>
      <c r="T14" s="134">
        <f>Commercial!T2</f>
        <v>6637940</v>
      </c>
      <c r="U14" s="134">
        <f>Commercial!U2</f>
        <v>6886000</v>
      </c>
      <c r="V14" s="134">
        <f>Commercial!V2</f>
        <v>7019650</v>
      </c>
    </row>
    <row r="15" spans="1:22" x14ac:dyDescent="0.25">
      <c r="A15" s="77" t="s">
        <v>6</v>
      </c>
      <c r="B15" s="73">
        <v>2688530</v>
      </c>
      <c r="C15" s="73">
        <v>2768950</v>
      </c>
      <c r="D15" s="73">
        <v>2830900</v>
      </c>
      <c r="E15" s="73">
        <v>2992320</v>
      </c>
      <c r="F15" s="73">
        <v>3084970</v>
      </c>
      <c r="G15" s="73">
        <v>3110300</v>
      </c>
      <c r="H15" s="73">
        <v>3285920</v>
      </c>
      <c r="I15" s="73">
        <v>3306780</v>
      </c>
      <c r="J15" s="73">
        <v>3391720</v>
      </c>
      <c r="K15" s="73">
        <v>3329360</v>
      </c>
      <c r="L15" s="73">
        <v>3395740</v>
      </c>
      <c r="M15" s="73">
        <v>3503340</v>
      </c>
      <c r="N15" s="73">
        <v>3602340</v>
      </c>
      <c r="O15" s="134">
        <v>3894620</v>
      </c>
      <c r="P15" s="134">
        <f>Commercial!P3</f>
        <v>3792050</v>
      </c>
      <c r="Q15" s="134">
        <f>Commercial!Q3</f>
        <v>3885970</v>
      </c>
      <c r="R15" s="134">
        <f>Commercial!R3</f>
        <v>3731300</v>
      </c>
      <c r="S15" s="134">
        <f>Commercial!S3</f>
        <v>4295250</v>
      </c>
      <c r="T15" s="134">
        <f>Commercial!T3</f>
        <v>4546650</v>
      </c>
      <c r="U15" s="134">
        <f>Commercial!U3</f>
        <v>4687640</v>
      </c>
      <c r="V15" s="134">
        <f>Commercial!V3</f>
        <v>4812480</v>
      </c>
    </row>
    <row r="16" spans="1:22" x14ac:dyDescent="0.25">
      <c r="A16" s="76" t="s">
        <v>88</v>
      </c>
      <c r="B16" s="61">
        <v>0</v>
      </c>
      <c r="C16" s="61">
        <v>1</v>
      </c>
      <c r="D16" s="61">
        <v>1</v>
      </c>
      <c r="E16" s="61">
        <v>2</v>
      </c>
      <c r="F16" s="61">
        <v>1</v>
      </c>
      <c r="G16" s="61">
        <v>2</v>
      </c>
      <c r="H16" s="61">
        <v>2</v>
      </c>
      <c r="I16" s="61">
        <v>3</v>
      </c>
      <c r="J16" s="61">
        <v>3</v>
      </c>
      <c r="K16" s="61">
        <v>3</v>
      </c>
      <c r="L16" s="61">
        <v>4</v>
      </c>
      <c r="M16" s="61">
        <v>5</v>
      </c>
      <c r="N16" s="61">
        <v>5</v>
      </c>
      <c r="O16" s="112">
        <v>5</v>
      </c>
      <c r="P16" s="134">
        <f>Commercial!P4</f>
        <v>7</v>
      </c>
      <c r="Q16" s="134">
        <f>Commercial!Q4</f>
        <v>8</v>
      </c>
      <c r="R16" s="134">
        <f>Commercial!R4</f>
        <v>9</v>
      </c>
      <c r="S16" s="134">
        <f>Commercial!S4</f>
        <v>9</v>
      </c>
      <c r="T16" s="134">
        <f>Commercial!T4</f>
        <v>8</v>
      </c>
      <c r="U16" s="134">
        <f>Commercial!U4</f>
        <v>7</v>
      </c>
      <c r="V16" s="134">
        <f>Commercial!V4</f>
        <v>6</v>
      </c>
    </row>
    <row r="17" spans="1:22" x14ac:dyDescent="0.25">
      <c r="A17" s="76" t="s">
        <v>12</v>
      </c>
      <c r="B17" s="120">
        <f>1-(B15/B14)</f>
        <v>0.31779820145345294</v>
      </c>
      <c r="C17" s="120">
        <f t="shared" ref="C17:P17" si="8">1-(C15/C14)</f>
        <v>0.32874590307003082</v>
      </c>
      <c r="D17" s="120">
        <f t="shared" si="8"/>
        <v>0.35549307318405865</v>
      </c>
      <c r="E17" s="120">
        <f t="shared" si="8"/>
        <v>0.35520072402870262</v>
      </c>
      <c r="F17" s="120">
        <f t="shared" si="8"/>
        <v>0.39621559520803851</v>
      </c>
      <c r="G17" s="120">
        <f t="shared" si="8"/>
        <v>0.42742955393516768</v>
      </c>
      <c r="H17" s="120">
        <f t="shared" si="8"/>
        <v>0.43650494227722025</v>
      </c>
      <c r="I17" s="120">
        <f t="shared" si="8"/>
        <v>0.45219880526003653</v>
      </c>
      <c r="J17" s="120">
        <f t="shared" si="8"/>
        <v>0.45012807626211859</v>
      </c>
      <c r="K17" s="120">
        <f t="shared" si="8"/>
        <v>0.45045647290295643</v>
      </c>
      <c r="L17" s="120">
        <f t="shared" si="8"/>
        <v>0.41757227733640689</v>
      </c>
      <c r="M17" s="120">
        <f t="shared" si="8"/>
        <v>0.38616186022388987</v>
      </c>
      <c r="N17" s="120">
        <f t="shared" si="8"/>
        <v>0.37327719688929872</v>
      </c>
      <c r="O17" s="120">
        <f t="shared" si="8"/>
        <v>0.3577187638631667</v>
      </c>
      <c r="P17" s="120">
        <f t="shared" si="8"/>
        <v>0.31515100071156898</v>
      </c>
      <c r="Q17" s="120">
        <f t="shared" ref="Q17:R17" si="9">1-(Q15/Q14)</f>
        <v>0.27739719659187689</v>
      </c>
      <c r="R17" s="120">
        <f t="shared" si="9"/>
        <v>0.27934348467641623</v>
      </c>
      <c r="S17" s="120">
        <f t="shared" ref="S17:T17" si="10">1-(S15/S14)</f>
        <v>0.30579686487342639</v>
      </c>
      <c r="T17" s="120">
        <f t="shared" si="10"/>
        <v>0.31505105499597763</v>
      </c>
      <c r="U17" s="120">
        <f t="shared" ref="U17:V17" si="11">1-(U15/U14)</f>
        <v>0.31925065349985482</v>
      </c>
      <c r="V17" s="120">
        <f t="shared" si="11"/>
        <v>0.31442735748933348</v>
      </c>
    </row>
    <row r="18" spans="1:22" x14ac:dyDescent="0.25">
      <c r="A18" s="77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1"/>
      <c r="Q18" s="132"/>
      <c r="S18" s="132"/>
      <c r="T18" s="132"/>
      <c r="U18" s="132"/>
      <c r="V18" s="145"/>
    </row>
    <row r="19" spans="1:22" x14ac:dyDescent="0.25">
      <c r="A19" s="78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71"/>
      <c r="Q19" s="132"/>
      <c r="S19" s="132"/>
      <c r="T19" s="132"/>
      <c r="U19" s="132"/>
      <c r="V19" s="145"/>
    </row>
    <row r="20" spans="1:22" x14ac:dyDescent="0.25">
      <c r="A20" s="77" t="s">
        <v>5</v>
      </c>
      <c r="B20" s="73">
        <v>62715</v>
      </c>
      <c r="C20" s="73">
        <v>59170</v>
      </c>
      <c r="D20" s="73">
        <v>59170</v>
      </c>
      <c r="E20" s="73">
        <v>57990</v>
      </c>
      <c r="F20" s="73">
        <v>57990</v>
      </c>
      <c r="G20" s="73">
        <v>58280</v>
      </c>
      <c r="H20" s="73">
        <v>58280</v>
      </c>
      <c r="I20" s="73">
        <v>58280</v>
      </c>
      <c r="J20" s="73">
        <v>58280</v>
      </c>
      <c r="K20" s="73">
        <v>0</v>
      </c>
      <c r="L20" s="73">
        <v>0</v>
      </c>
      <c r="M20" s="73">
        <v>0</v>
      </c>
      <c r="N20" s="73">
        <v>0</v>
      </c>
      <c r="O20" s="110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</row>
    <row r="21" spans="1:22" x14ac:dyDescent="0.25">
      <c r="A21" s="77" t="s">
        <v>6</v>
      </c>
      <c r="B21" s="73">
        <v>62715</v>
      </c>
      <c r="C21" s="73">
        <v>59170</v>
      </c>
      <c r="D21" s="73">
        <v>59170</v>
      </c>
      <c r="E21" s="73">
        <v>57990</v>
      </c>
      <c r="F21" s="73">
        <v>57990</v>
      </c>
      <c r="G21" s="73">
        <v>58280</v>
      </c>
      <c r="H21" s="73">
        <v>58280</v>
      </c>
      <c r="I21" s="73">
        <v>58280</v>
      </c>
      <c r="J21" s="73">
        <v>58280</v>
      </c>
      <c r="K21" s="73">
        <v>0</v>
      </c>
      <c r="L21" s="73">
        <v>0</v>
      </c>
      <c r="M21" s="73">
        <v>0</v>
      </c>
      <c r="N21" s="73">
        <v>0</v>
      </c>
      <c r="O21" s="110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</row>
    <row r="22" spans="1:22" x14ac:dyDescent="0.25">
      <c r="A22" s="113" t="s">
        <v>88</v>
      </c>
      <c r="B22" s="61">
        <v>2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0</v>
      </c>
      <c r="L22" s="61">
        <v>0</v>
      </c>
      <c r="M22" s="61">
        <v>0</v>
      </c>
      <c r="N22" s="61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</row>
    <row r="23" spans="1:22" x14ac:dyDescent="0.25">
      <c r="A23" s="76" t="s">
        <v>12</v>
      </c>
      <c r="B23" s="120">
        <f>1-(B21/B20)</f>
        <v>0</v>
      </c>
      <c r="C23" s="120">
        <f t="shared" ref="C23:J23" si="12">1-(C21/C20)</f>
        <v>0</v>
      </c>
      <c r="D23" s="120">
        <f t="shared" si="12"/>
        <v>0</v>
      </c>
      <c r="E23" s="120">
        <f t="shared" si="12"/>
        <v>0</v>
      </c>
      <c r="F23" s="120">
        <f t="shared" si="12"/>
        <v>0</v>
      </c>
      <c r="G23" s="120">
        <f t="shared" si="12"/>
        <v>0</v>
      </c>
      <c r="H23" s="120">
        <f t="shared" si="12"/>
        <v>0</v>
      </c>
      <c r="I23" s="120">
        <f t="shared" si="12"/>
        <v>0</v>
      </c>
      <c r="J23" s="120">
        <f t="shared" si="12"/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20">
        <v>0</v>
      </c>
    </row>
    <row r="24" spans="1:22" x14ac:dyDescent="0.25">
      <c r="A24" s="77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5703125" customWidth="1"/>
    <col min="2" max="22" width="10.140625" bestFit="1" customWidth="1"/>
  </cols>
  <sheetData>
    <row r="1" spans="1:22" x14ac:dyDescent="0.25">
      <c r="A1" s="19"/>
      <c r="B1" s="21">
        <v>2000</v>
      </c>
      <c r="C1" s="21">
        <v>2001</v>
      </c>
      <c r="D1" s="21">
        <v>2002</v>
      </c>
      <c r="E1" s="21">
        <v>2003</v>
      </c>
      <c r="F1" s="21">
        <v>2004</v>
      </c>
      <c r="G1" s="21">
        <v>2005</v>
      </c>
      <c r="H1" s="21">
        <v>2006</v>
      </c>
      <c r="I1" s="21">
        <v>2007</v>
      </c>
      <c r="J1" s="21">
        <v>2008</v>
      </c>
      <c r="K1" s="21">
        <v>2009</v>
      </c>
      <c r="L1" s="21">
        <v>2010</v>
      </c>
      <c r="M1" s="21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77" t="s">
        <v>5</v>
      </c>
      <c r="B2" s="20">
        <v>17426190</v>
      </c>
      <c r="C2" s="20">
        <v>10998620</v>
      </c>
      <c r="D2" s="20">
        <v>11012700</v>
      </c>
      <c r="E2" s="20">
        <v>12925820</v>
      </c>
      <c r="F2" s="20">
        <v>13691060</v>
      </c>
      <c r="G2" s="20">
        <v>14408650</v>
      </c>
      <c r="H2" s="20">
        <v>17426190</v>
      </c>
      <c r="I2" s="20">
        <v>17711520</v>
      </c>
      <c r="J2" s="20">
        <v>18884440</v>
      </c>
      <c r="K2" s="20">
        <v>18147790</v>
      </c>
      <c r="L2" s="20">
        <v>18473060</v>
      </c>
      <c r="M2" s="20">
        <v>16558930</v>
      </c>
      <c r="N2" s="12">
        <v>16299970</v>
      </c>
      <c r="O2" s="114">
        <v>15678180</v>
      </c>
      <c r="P2" s="114">
        <v>18105990</v>
      </c>
      <c r="Q2" s="114">
        <v>17723910</v>
      </c>
      <c r="R2" s="114">
        <v>20253620</v>
      </c>
      <c r="S2" s="114">
        <v>21224040</v>
      </c>
      <c r="T2" s="114">
        <v>23704720</v>
      </c>
      <c r="U2" s="114">
        <v>28446310</v>
      </c>
      <c r="V2" s="146">
        <v>28095380</v>
      </c>
    </row>
    <row r="3" spans="1:22" x14ac:dyDescent="0.25">
      <c r="A3" s="77" t="s">
        <v>6</v>
      </c>
      <c r="B3" s="20">
        <v>10846160</v>
      </c>
      <c r="C3" s="20">
        <v>8092900</v>
      </c>
      <c r="D3" s="20">
        <v>8437390</v>
      </c>
      <c r="E3" s="20">
        <v>8852590</v>
      </c>
      <c r="F3" s="20">
        <v>9502290</v>
      </c>
      <c r="G3" s="20">
        <v>10123860</v>
      </c>
      <c r="H3" s="20">
        <v>10846160</v>
      </c>
      <c r="I3" s="20">
        <v>11124030</v>
      </c>
      <c r="J3" s="20">
        <v>12254620</v>
      </c>
      <c r="K3" s="20">
        <v>12949880</v>
      </c>
      <c r="L3" s="20">
        <v>13341710</v>
      </c>
      <c r="M3" s="20">
        <v>13291450</v>
      </c>
      <c r="N3" s="12">
        <v>13106220</v>
      </c>
      <c r="O3" s="114">
        <v>13104770</v>
      </c>
      <c r="P3" s="114">
        <v>13500630</v>
      </c>
      <c r="Q3" s="114">
        <v>13919990</v>
      </c>
      <c r="R3" s="114">
        <v>14446780</v>
      </c>
      <c r="S3" s="114">
        <v>14844970</v>
      </c>
      <c r="T3" s="114">
        <v>15622380</v>
      </c>
      <c r="U3" s="114">
        <v>16590240</v>
      </c>
      <c r="V3" s="146">
        <v>17257810</v>
      </c>
    </row>
    <row r="4" spans="1:22" x14ac:dyDescent="0.25">
      <c r="A4" s="76" t="s">
        <v>8</v>
      </c>
      <c r="B4" s="22">
        <v>1</v>
      </c>
      <c r="C4" s="22">
        <v>1</v>
      </c>
      <c r="D4" s="22">
        <v>10</v>
      </c>
      <c r="E4" s="22">
        <v>7</v>
      </c>
      <c r="F4" s="22">
        <v>8</v>
      </c>
      <c r="G4" s="22">
        <v>8</v>
      </c>
      <c r="H4" s="22">
        <v>21</v>
      </c>
      <c r="I4" s="22">
        <v>19</v>
      </c>
      <c r="J4" s="22">
        <v>8</v>
      </c>
      <c r="K4" s="22">
        <v>11</v>
      </c>
      <c r="L4" s="22">
        <v>11</v>
      </c>
      <c r="M4" s="22">
        <v>36</v>
      </c>
      <c r="N4" s="61">
        <v>49</v>
      </c>
      <c r="O4" s="112">
        <v>58</v>
      </c>
      <c r="P4" s="112">
        <v>41</v>
      </c>
      <c r="Q4" s="112">
        <v>42</v>
      </c>
      <c r="R4" s="112">
        <v>26</v>
      </c>
      <c r="S4" s="112">
        <v>31</v>
      </c>
      <c r="T4" s="112">
        <v>20</v>
      </c>
      <c r="U4" s="112">
        <v>14</v>
      </c>
      <c r="V4" s="112">
        <v>16</v>
      </c>
    </row>
    <row r="5" spans="1:22" x14ac:dyDescent="0.25">
      <c r="A5" s="76" t="s">
        <v>12</v>
      </c>
      <c r="B5" s="23">
        <f>1-(B3/B2)</f>
        <v>0.37759429915546661</v>
      </c>
      <c r="C5" s="56">
        <f t="shared" ref="C5:V5" si="0">1-(C3/C2)</f>
        <v>0.26418950741092972</v>
      </c>
      <c r="D5" s="56">
        <f t="shared" si="0"/>
        <v>0.23384910149191385</v>
      </c>
      <c r="E5" s="56">
        <f t="shared" si="0"/>
        <v>0.31512352794638943</v>
      </c>
      <c r="F5" s="56">
        <f t="shared" si="0"/>
        <v>0.30594928369315455</v>
      </c>
      <c r="G5" s="56">
        <f t="shared" si="0"/>
        <v>0.29737622886252357</v>
      </c>
      <c r="H5" s="56">
        <f t="shared" si="0"/>
        <v>0.37759429915546661</v>
      </c>
      <c r="I5" s="56">
        <f t="shared" si="0"/>
        <v>0.37193250494593344</v>
      </c>
      <c r="J5" s="56">
        <f t="shared" si="0"/>
        <v>0.35107315864277677</v>
      </c>
      <c r="K5" s="56">
        <f t="shared" si="0"/>
        <v>0.28642110141234833</v>
      </c>
      <c r="L5" s="56">
        <f t="shared" si="0"/>
        <v>0.27777477039537579</v>
      </c>
      <c r="M5" s="56">
        <f t="shared" si="0"/>
        <v>0.19732434402464405</v>
      </c>
      <c r="N5" s="56">
        <f t="shared" si="0"/>
        <v>0.19593594344038667</v>
      </c>
      <c r="O5" s="115">
        <f t="shared" si="0"/>
        <v>0.16413958763070713</v>
      </c>
      <c r="P5" s="115">
        <f t="shared" si="0"/>
        <v>0.25435560275908686</v>
      </c>
      <c r="Q5" s="115">
        <f t="shared" si="0"/>
        <v>0.21462081448168036</v>
      </c>
      <c r="R5" s="115">
        <f t="shared" si="0"/>
        <v>0.28670627769258039</v>
      </c>
      <c r="S5" s="115">
        <f t="shared" si="0"/>
        <v>0.30055870607104018</v>
      </c>
      <c r="T5" s="115">
        <f t="shared" si="0"/>
        <v>0.34095910012858199</v>
      </c>
      <c r="U5" s="115">
        <f t="shared" si="0"/>
        <v>0.41678762553034121</v>
      </c>
      <c r="V5" s="115">
        <f t="shared" si="0"/>
        <v>0.38574206862480598</v>
      </c>
    </row>
    <row r="6" spans="1:22" s="132" customFormat="1" x14ac:dyDescent="0.25">
      <c r="A6" s="11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8" spans="1:22" x14ac:dyDescent="0.25">
      <c r="A8" s="25" t="s">
        <v>114</v>
      </c>
    </row>
    <row r="9" spans="1:22" x14ac:dyDescent="0.25">
      <c r="A9" s="24" t="s">
        <v>123</v>
      </c>
    </row>
    <row r="10" spans="1:22" x14ac:dyDescent="0.25">
      <c r="A10" s="104" t="s">
        <v>116</v>
      </c>
    </row>
    <row r="11" spans="1:22" x14ac:dyDescent="0.25">
      <c r="A11" s="104" t="s">
        <v>117</v>
      </c>
    </row>
    <row r="12" spans="1:22" x14ac:dyDescent="0.25">
      <c r="A12" s="104" t="s">
        <v>125</v>
      </c>
    </row>
    <row r="13" spans="1:22" x14ac:dyDescent="0.25">
      <c r="A13" s="104" t="s">
        <v>126</v>
      </c>
    </row>
    <row r="14" spans="1:22" x14ac:dyDescent="0.25">
      <c r="A14" s="26" t="s">
        <v>124</v>
      </c>
    </row>
    <row r="15" spans="1:22" x14ac:dyDescent="0.25">
      <c r="A15" s="105" t="s">
        <v>126</v>
      </c>
    </row>
    <row r="16" spans="1:22" x14ac:dyDescent="0.25">
      <c r="A16" s="26" t="s">
        <v>119</v>
      </c>
    </row>
    <row r="18" spans="1:1" x14ac:dyDescent="0.25">
      <c r="A18" s="24"/>
    </row>
    <row r="19" spans="1:1" x14ac:dyDescent="0.25">
      <c r="A19" s="25"/>
    </row>
    <row r="20" spans="1:1" x14ac:dyDescent="0.25">
      <c r="A20" s="25"/>
    </row>
    <row r="21" spans="1:1" x14ac:dyDescent="0.25">
      <c r="A21" s="25"/>
    </row>
    <row r="22" spans="1:1" x14ac:dyDescent="0.25">
      <c r="A22" s="25"/>
    </row>
    <row r="23" spans="1:1" x14ac:dyDescent="0.25">
      <c r="A23" s="25"/>
    </row>
    <row r="24" spans="1:1" x14ac:dyDescent="0.25">
      <c r="A24" s="25"/>
    </row>
    <row r="25" spans="1:1" x14ac:dyDescent="0.25">
      <c r="A25" s="26"/>
    </row>
    <row r="26" spans="1:1" x14ac:dyDescent="0.25">
      <c r="A26" s="26"/>
    </row>
    <row r="27" spans="1:1" x14ac:dyDescent="0.25">
      <c r="A27" s="26"/>
    </row>
    <row r="28" spans="1:1" x14ac:dyDescent="0.25">
      <c r="A28" s="27"/>
    </row>
    <row r="29" spans="1:1" x14ac:dyDescent="0.25">
      <c r="A29" s="26"/>
    </row>
    <row r="31" spans="1:1" x14ac:dyDescent="0.25">
      <c r="A31" s="24"/>
    </row>
    <row r="32" spans="1:1" x14ac:dyDescent="0.25">
      <c r="A32" s="25"/>
    </row>
    <row r="33" spans="1:1" x14ac:dyDescent="0.25">
      <c r="A33" s="25"/>
    </row>
    <row r="34" spans="1:1" x14ac:dyDescent="0.25">
      <c r="A34" s="25"/>
    </row>
    <row r="35" spans="1:1" x14ac:dyDescent="0.25">
      <c r="A35" s="25"/>
    </row>
    <row r="36" spans="1:1" x14ac:dyDescent="0.25">
      <c r="A36" s="25"/>
    </row>
    <row r="37" spans="1:1" x14ac:dyDescent="0.25">
      <c r="A37" s="25"/>
    </row>
    <row r="38" spans="1:1" x14ac:dyDescent="0.25">
      <c r="A38" s="25"/>
    </row>
    <row r="39" spans="1:1" x14ac:dyDescent="0.25">
      <c r="A39" s="25"/>
    </row>
    <row r="40" spans="1:1" x14ac:dyDescent="0.25">
      <c r="A40" s="26"/>
    </row>
    <row r="41" spans="1:1" x14ac:dyDescent="0.25">
      <c r="A41" s="27"/>
    </row>
    <row r="42" spans="1:1" x14ac:dyDescent="0.25">
      <c r="A42" s="26"/>
    </row>
    <row r="44" spans="1:1" x14ac:dyDescent="0.25">
      <c r="A44" s="24"/>
    </row>
    <row r="45" spans="1:1" x14ac:dyDescent="0.25">
      <c r="A45" s="25"/>
    </row>
    <row r="46" spans="1:1" x14ac:dyDescent="0.25">
      <c r="A46" s="25"/>
    </row>
    <row r="47" spans="1:1" x14ac:dyDescent="0.25">
      <c r="A47" s="25"/>
    </row>
    <row r="48" spans="1:1" x14ac:dyDescent="0.25">
      <c r="A48" s="25"/>
    </row>
    <row r="49" spans="1:1" x14ac:dyDescent="0.25">
      <c r="A49" s="25"/>
    </row>
    <row r="50" spans="1:1" x14ac:dyDescent="0.25">
      <c r="A50" s="25"/>
    </row>
    <row r="51" spans="1:1" x14ac:dyDescent="0.25">
      <c r="A51" s="25"/>
    </row>
    <row r="52" spans="1:1" x14ac:dyDescent="0.25">
      <c r="A52" s="25"/>
    </row>
    <row r="53" spans="1:1" x14ac:dyDescent="0.25">
      <c r="A53" s="26"/>
    </row>
    <row r="54" spans="1:1" x14ac:dyDescent="0.25">
      <c r="A54" s="27"/>
    </row>
    <row r="55" spans="1:1" x14ac:dyDescent="0.25">
      <c r="A55" s="26"/>
    </row>
    <row r="57" spans="1:1" x14ac:dyDescent="0.25">
      <c r="A57" s="24"/>
    </row>
    <row r="58" spans="1:1" x14ac:dyDescent="0.25">
      <c r="A58" s="25"/>
    </row>
    <row r="59" spans="1:1" x14ac:dyDescent="0.25">
      <c r="A59" s="25"/>
    </row>
    <row r="60" spans="1:1" x14ac:dyDescent="0.25">
      <c r="A60" s="25"/>
    </row>
    <row r="61" spans="1:1" x14ac:dyDescent="0.25">
      <c r="A61" s="25"/>
    </row>
    <row r="62" spans="1:1" x14ac:dyDescent="0.25">
      <c r="A62" s="25"/>
    </row>
    <row r="63" spans="1:1" x14ac:dyDescent="0.25">
      <c r="A63" s="25"/>
    </row>
    <row r="64" spans="1:1" x14ac:dyDescent="0.25">
      <c r="A64" s="25"/>
    </row>
    <row r="65" spans="1:1" x14ac:dyDescent="0.25">
      <c r="A65" s="25"/>
    </row>
    <row r="66" spans="1:1" x14ac:dyDescent="0.25">
      <c r="A66" s="26"/>
    </row>
    <row r="67" spans="1:1" x14ac:dyDescent="0.25">
      <c r="A67" s="27"/>
    </row>
    <row r="68" spans="1:1" x14ac:dyDescent="0.25">
      <c r="A68" s="26"/>
    </row>
    <row r="70" spans="1:1" x14ac:dyDescent="0.25">
      <c r="A70" s="24"/>
    </row>
    <row r="71" spans="1:1" x14ac:dyDescent="0.25">
      <c r="A71" s="25"/>
    </row>
    <row r="72" spans="1:1" x14ac:dyDescent="0.25">
      <c r="A72" s="25"/>
    </row>
    <row r="73" spans="1:1" x14ac:dyDescent="0.25">
      <c r="A73" s="25"/>
    </row>
    <row r="74" spans="1:1" x14ac:dyDescent="0.25">
      <c r="A74" s="25"/>
    </row>
    <row r="75" spans="1:1" x14ac:dyDescent="0.25">
      <c r="A75" s="25"/>
    </row>
    <row r="76" spans="1:1" x14ac:dyDescent="0.25">
      <c r="A76" s="25"/>
    </row>
    <row r="77" spans="1:1" x14ac:dyDescent="0.25">
      <c r="A77" s="25"/>
    </row>
    <row r="78" spans="1:1" x14ac:dyDescent="0.25">
      <c r="A78" s="25"/>
    </row>
    <row r="79" spans="1:1" x14ac:dyDescent="0.25">
      <c r="A79" s="26"/>
    </row>
    <row r="80" spans="1:1" x14ac:dyDescent="0.25">
      <c r="A80" s="27"/>
    </row>
    <row r="81" spans="1:1" x14ac:dyDescent="0.25">
      <c r="A81" s="26"/>
    </row>
    <row r="83" spans="1:1" x14ac:dyDescent="0.25">
      <c r="A83" s="24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6"/>
    </row>
    <row r="93" spans="1:1" x14ac:dyDescent="0.25">
      <c r="A93" s="27"/>
    </row>
    <row r="94" spans="1:1" x14ac:dyDescent="0.25">
      <c r="A94" s="26"/>
    </row>
    <row r="96" spans="1:1" x14ac:dyDescent="0.25">
      <c r="A96" s="24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6"/>
    </row>
    <row r="106" spans="1:1" x14ac:dyDescent="0.25">
      <c r="A106" s="27"/>
    </row>
    <row r="107" spans="1:1" x14ac:dyDescent="0.25">
      <c r="A107" s="26"/>
    </row>
    <row r="109" spans="1:1" x14ac:dyDescent="0.25">
      <c r="A109" s="24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6"/>
    </row>
    <row r="119" spans="1:1" x14ac:dyDescent="0.25">
      <c r="A119" s="27"/>
    </row>
    <row r="120" spans="1:1" x14ac:dyDescent="0.25">
      <c r="A120" s="26"/>
    </row>
    <row r="122" spans="1:1" x14ac:dyDescent="0.25">
      <c r="A122" s="24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  <row r="126" spans="1:1" x14ac:dyDescent="0.25">
      <c r="A126" s="25"/>
    </row>
    <row r="127" spans="1:1" x14ac:dyDescent="0.25">
      <c r="A127" s="25"/>
    </row>
    <row r="128" spans="1:1" x14ac:dyDescent="0.25">
      <c r="A128" s="25"/>
    </row>
    <row r="129" spans="1:1" x14ac:dyDescent="0.25">
      <c r="A129" s="25"/>
    </row>
    <row r="130" spans="1:1" x14ac:dyDescent="0.25">
      <c r="A130" s="25"/>
    </row>
    <row r="131" spans="1:1" x14ac:dyDescent="0.25">
      <c r="A131" s="26"/>
    </row>
    <row r="132" spans="1:1" x14ac:dyDescent="0.25">
      <c r="A132" s="27"/>
    </row>
    <row r="133" spans="1:1" x14ac:dyDescent="0.25">
      <c r="A133" s="26"/>
    </row>
    <row r="135" spans="1:1" x14ac:dyDescent="0.25">
      <c r="A135" s="24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6"/>
    </row>
    <row r="145" spans="1:1" x14ac:dyDescent="0.25">
      <c r="A145" s="27"/>
    </row>
    <row r="146" spans="1:1" x14ac:dyDescent="0.25">
      <c r="A146" s="26"/>
    </row>
    <row r="148" spans="1:1" x14ac:dyDescent="0.25">
      <c r="A148" s="24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6"/>
    </row>
    <row r="158" spans="1:1" x14ac:dyDescent="0.25">
      <c r="A158" s="27"/>
    </row>
    <row r="159" spans="1:1" x14ac:dyDescent="0.25">
      <c r="A15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59"/>
  <sheetViews>
    <sheetView workbookViewId="0"/>
  </sheetViews>
  <sheetFormatPr defaultRowHeight="15" x14ac:dyDescent="0.25"/>
  <cols>
    <col min="1" max="1" width="12.7109375" customWidth="1"/>
    <col min="2" max="2" width="7.5703125" bestFit="1" customWidth="1"/>
    <col min="3" max="4" width="6.5703125" bestFit="1" customWidth="1"/>
    <col min="5" max="5" width="5" bestFit="1" customWidth="1"/>
    <col min="6" max="8" width="6.5703125" bestFit="1" customWidth="1"/>
    <col min="9" max="16" width="7.5703125" bestFit="1" customWidth="1"/>
    <col min="18" max="18" width="7.5703125" bestFit="1" customWidth="1"/>
    <col min="19" max="19" width="7.5703125" style="133" bestFit="1" customWidth="1"/>
    <col min="20" max="20" width="7.5703125" bestFit="1" customWidth="1"/>
    <col min="22" max="22" width="7.5703125" bestFit="1" customWidth="1"/>
  </cols>
  <sheetData>
    <row r="1" spans="1:22" x14ac:dyDescent="0.25">
      <c r="A1" s="32"/>
      <c r="B1" s="29">
        <v>2000</v>
      </c>
      <c r="C1" s="29">
        <v>2001</v>
      </c>
      <c r="D1" s="29">
        <v>2002</v>
      </c>
      <c r="E1" s="29">
        <v>2003</v>
      </c>
      <c r="F1" s="29">
        <v>2004</v>
      </c>
      <c r="G1" s="29">
        <v>2005</v>
      </c>
      <c r="H1" s="29">
        <v>2006</v>
      </c>
      <c r="I1" s="29">
        <v>2007</v>
      </c>
      <c r="J1" s="29">
        <v>2008</v>
      </c>
      <c r="K1" s="29">
        <v>2009</v>
      </c>
      <c r="L1" s="29">
        <v>2010</v>
      </c>
      <c r="M1" s="29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32" t="s">
        <v>5</v>
      </c>
      <c r="B2" s="28">
        <v>132980</v>
      </c>
      <c r="C2" s="28">
        <v>12010</v>
      </c>
      <c r="D2" s="28">
        <v>12250</v>
      </c>
      <c r="E2" s="28">
        <v>580</v>
      </c>
      <c r="F2" s="28">
        <v>38080</v>
      </c>
      <c r="G2" s="28">
        <v>38080</v>
      </c>
      <c r="H2" s="28">
        <v>18210</v>
      </c>
      <c r="I2" s="28">
        <v>131040</v>
      </c>
      <c r="J2" s="28">
        <v>372110</v>
      </c>
      <c r="K2" s="28">
        <v>361250</v>
      </c>
      <c r="L2" s="28">
        <v>351930</v>
      </c>
      <c r="M2" s="28">
        <v>342910</v>
      </c>
      <c r="N2" s="73">
        <v>348100</v>
      </c>
      <c r="O2" s="110">
        <v>346360</v>
      </c>
      <c r="P2" s="134">
        <v>380850</v>
      </c>
      <c r="Q2" s="134">
        <v>346590</v>
      </c>
      <c r="R2" s="134">
        <v>363190</v>
      </c>
      <c r="S2" s="134">
        <v>442310</v>
      </c>
      <c r="T2" s="134">
        <v>395330</v>
      </c>
      <c r="U2" s="134">
        <v>461030</v>
      </c>
      <c r="V2" s="134">
        <v>450090</v>
      </c>
    </row>
    <row r="3" spans="1:22" x14ac:dyDescent="0.25">
      <c r="A3" s="32" t="s">
        <v>6</v>
      </c>
      <c r="B3" s="28">
        <v>140</v>
      </c>
      <c r="C3" s="28">
        <v>130</v>
      </c>
      <c r="D3" s="28">
        <v>130</v>
      </c>
      <c r="E3" s="28">
        <v>140</v>
      </c>
      <c r="F3" s="28">
        <v>16080</v>
      </c>
      <c r="G3" s="28">
        <v>16540</v>
      </c>
      <c r="H3" s="28">
        <v>8430</v>
      </c>
      <c r="I3" s="28">
        <v>60560</v>
      </c>
      <c r="J3" s="28">
        <v>69380</v>
      </c>
      <c r="K3" s="28">
        <v>71600</v>
      </c>
      <c r="L3" s="28">
        <v>73690</v>
      </c>
      <c r="M3" s="28">
        <v>75870</v>
      </c>
      <c r="N3" s="73">
        <v>78110</v>
      </c>
      <c r="O3" s="110">
        <v>83480</v>
      </c>
      <c r="P3" s="134">
        <v>86170</v>
      </c>
      <c r="Q3" s="134">
        <v>88720</v>
      </c>
      <c r="R3" s="134">
        <v>91320</v>
      </c>
      <c r="S3" s="134">
        <v>105110</v>
      </c>
      <c r="T3" s="134">
        <v>96190</v>
      </c>
      <c r="U3" s="134">
        <v>99390</v>
      </c>
      <c r="V3" s="134">
        <v>241980</v>
      </c>
    </row>
    <row r="4" spans="1:22" x14ac:dyDescent="0.25">
      <c r="A4" s="31" t="s">
        <v>8</v>
      </c>
      <c r="B4" s="30">
        <v>0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1</v>
      </c>
      <c r="I4" s="30">
        <v>1</v>
      </c>
      <c r="J4" s="30">
        <v>1</v>
      </c>
      <c r="K4" s="30">
        <v>1</v>
      </c>
      <c r="L4" s="30">
        <v>1</v>
      </c>
      <c r="M4" s="30">
        <v>1</v>
      </c>
      <c r="N4" s="61">
        <v>1</v>
      </c>
      <c r="O4" s="112">
        <v>1</v>
      </c>
      <c r="P4" s="133">
        <v>1</v>
      </c>
      <c r="Q4" s="133">
        <v>1</v>
      </c>
      <c r="R4" s="133">
        <v>1</v>
      </c>
      <c r="S4" s="133">
        <v>1</v>
      </c>
      <c r="T4" s="133">
        <v>2</v>
      </c>
      <c r="U4" s="133">
        <v>2</v>
      </c>
      <c r="V4" s="133">
        <v>2</v>
      </c>
    </row>
    <row r="5" spans="1:22" x14ac:dyDescent="0.25">
      <c r="A5" s="31" t="s">
        <v>12</v>
      </c>
      <c r="B5" s="33">
        <f>1-(B3/B2)</f>
        <v>0.998947210106783</v>
      </c>
      <c r="C5" s="56">
        <f t="shared" ref="C5:V5" si="0">1-(C3/C2)</f>
        <v>0.98917568692756042</v>
      </c>
      <c r="D5" s="56">
        <f t="shared" si="0"/>
        <v>0.9893877551020408</v>
      </c>
      <c r="E5" s="56">
        <f t="shared" si="0"/>
        <v>0.75862068965517238</v>
      </c>
      <c r="F5" s="56">
        <f t="shared" si="0"/>
        <v>0.57773109243697474</v>
      </c>
      <c r="G5" s="56">
        <f t="shared" si="0"/>
        <v>0.56565126050420167</v>
      </c>
      <c r="H5" s="56">
        <f t="shared" si="0"/>
        <v>0.53706754530477752</v>
      </c>
      <c r="I5" s="56">
        <f t="shared" si="0"/>
        <v>0.53785103785103783</v>
      </c>
      <c r="J5" s="56">
        <f t="shared" si="0"/>
        <v>0.81354975679234631</v>
      </c>
      <c r="K5" s="56">
        <f t="shared" si="0"/>
        <v>0.80179930795847754</v>
      </c>
      <c r="L5" s="56">
        <f t="shared" si="0"/>
        <v>0.79061176938595745</v>
      </c>
      <c r="M5" s="56">
        <f t="shared" si="0"/>
        <v>0.77874660989764077</v>
      </c>
      <c r="N5" s="56">
        <f t="shared" si="0"/>
        <v>0.77561045676529727</v>
      </c>
      <c r="O5" s="115">
        <f t="shared" si="0"/>
        <v>0.7589790968934057</v>
      </c>
      <c r="P5" s="115">
        <f t="shared" si="0"/>
        <v>0.77374294341604299</v>
      </c>
      <c r="Q5" s="115">
        <f t="shared" si="0"/>
        <v>0.74402031218442533</v>
      </c>
      <c r="R5" s="115">
        <f t="shared" si="0"/>
        <v>0.74856135906825627</v>
      </c>
      <c r="S5" s="115">
        <f t="shared" si="0"/>
        <v>0.76236123985440074</v>
      </c>
      <c r="T5" s="115">
        <f t="shared" si="0"/>
        <v>0.75668428907495</v>
      </c>
      <c r="U5" s="115">
        <f t="shared" si="0"/>
        <v>0.78441749994577359</v>
      </c>
      <c r="V5" s="115">
        <f t="shared" si="0"/>
        <v>0.46237419182830097</v>
      </c>
    </row>
    <row r="6" spans="1:22" s="132" customFormat="1" x14ac:dyDescent="0.25">
      <c r="A6" s="11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8" spans="1:22" x14ac:dyDescent="0.25">
      <c r="A8" s="36" t="s">
        <v>114</v>
      </c>
    </row>
    <row r="9" spans="1:22" x14ac:dyDescent="0.25">
      <c r="A9" s="35" t="s">
        <v>152</v>
      </c>
    </row>
    <row r="10" spans="1:22" x14ac:dyDescent="0.25">
      <c r="A10" s="104" t="s">
        <v>116</v>
      </c>
    </row>
    <row r="11" spans="1:22" x14ac:dyDescent="0.25">
      <c r="A11" s="104" t="s">
        <v>117</v>
      </c>
    </row>
    <row r="12" spans="1:22" x14ac:dyDescent="0.25">
      <c r="A12" s="104" t="s">
        <v>127</v>
      </c>
    </row>
    <row r="13" spans="1:22" x14ac:dyDescent="0.25">
      <c r="A13" s="104" t="s">
        <v>128</v>
      </c>
    </row>
    <row r="14" spans="1:22" x14ac:dyDescent="0.25">
      <c r="A14" s="104" t="s">
        <v>124</v>
      </c>
    </row>
    <row r="15" spans="1:22" x14ac:dyDescent="0.25">
      <c r="A15" s="105" t="s">
        <v>128</v>
      </c>
    </row>
    <row r="16" spans="1:22" x14ac:dyDescent="0.25">
      <c r="A16" s="37" t="s">
        <v>119</v>
      </c>
    </row>
    <row r="17" spans="1:1" x14ac:dyDescent="0.25">
      <c r="A17" s="34"/>
    </row>
    <row r="18" spans="1:1" x14ac:dyDescent="0.25">
      <c r="A18" s="35"/>
    </row>
    <row r="19" spans="1:1" x14ac:dyDescent="0.25">
      <c r="A19" s="36"/>
    </row>
    <row r="20" spans="1:1" x14ac:dyDescent="0.25">
      <c r="A20" s="36"/>
    </row>
    <row r="21" spans="1:1" x14ac:dyDescent="0.25">
      <c r="A21" s="36"/>
    </row>
    <row r="22" spans="1:1" x14ac:dyDescent="0.25">
      <c r="A22" s="36"/>
    </row>
    <row r="23" spans="1:1" x14ac:dyDescent="0.25">
      <c r="A23" s="36"/>
    </row>
    <row r="24" spans="1:1" x14ac:dyDescent="0.25">
      <c r="A24" s="36"/>
    </row>
    <row r="25" spans="1:1" x14ac:dyDescent="0.25">
      <c r="A25" s="37"/>
    </row>
    <row r="26" spans="1:1" x14ac:dyDescent="0.25">
      <c r="A26" s="37"/>
    </row>
    <row r="27" spans="1:1" x14ac:dyDescent="0.25">
      <c r="A27" s="37"/>
    </row>
    <row r="28" spans="1:1" x14ac:dyDescent="0.25">
      <c r="A28" s="38"/>
    </row>
    <row r="29" spans="1:1" x14ac:dyDescent="0.25">
      <c r="A29" s="37"/>
    </row>
    <row r="30" spans="1:1" x14ac:dyDescent="0.25">
      <c r="A30" s="34"/>
    </row>
    <row r="31" spans="1:1" x14ac:dyDescent="0.25">
      <c r="A31" s="35"/>
    </row>
    <row r="32" spans="1:1" x14ac:dyDescent="0.25">
      <c r="A32" s="36"/>
    </row>
    <row r="33" spans="1:1" x14ac:dyDescent="0.25">
      <c r="A33" s="36"/>
    </row>
    <row r="34" spans="1:1" x14ac:dyDescent="0.25">
      <c r="A34" s="36"/>
    </row>
    <row r="35" spans="1:1" x14ac:dyDescent="0.25">
      <c r="A35" s="36"/>
    </row>
    <row r="36" spans="1:1" x14ac:dyDescent="0.25">
      <c r="A36" s="36"/>
    </row>
    <row r="37" spans="1:1" x14ac:dyDescent="0.25">
      <c r="A37" s="36"/>
    </row>
    <row r="38" spans="1:1" x14ac:dyDescent="0.25">
      <c r="A38" s="36"/>
    </row>
    <row r="39" spans="1:1" x14ac:dyDescent="0.25">
      <c r="A39" s="36"/>
    </row>
    <row r="40" spans="1:1" x14ac:dyDescent="0.25">
      <c r="A40" s="37"/>
    </row>
    <row r="41" spans="1:1" x14ac:dyDescent="0.25">
      <c r="A41" s="38"/>
    </row>
    <row r="42" spans="1:1" x14ac:dyDescent="0.25">
      <c r="A42" s="37"/>
    </row>
    <row r="43" spans="1:1" x14ac:dyDescent="0.25">
      <c r="A43" s="34"/>
    </row>
    <row r="44" spans="1:1" x14ac:dyDescent="0.25">
      <c r="A44" s="35"/>
    </row>
    <row r="45" spans="1:1" x14ac:dyDescent="0.25">
      <c r="A45" s="36"/>
    </row>
    <row r="46" spans="1:1" x14ac:dyDescent="0.25">
      <c r="A46" s="36"/>
    </row>
    <row r="47" spans="1:1" x14ac:dyDescent="0.25">
      <c r="A47" s="36"/>
    </row>
    <row r="48" spans="1:1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7"/>
    </row>
    <row r="54" spans="1:1" x14ac:dyDescent="0.25">
      <c r="A54" s="38"/>
    </row>
    <row r="55" spans="1:1" x14ac:dyDescent="0.25">
      <c r="A55" s="37"/>
    </row>
    <row r="56" spans="1:1" x14ac:dyDescent="0.25">
      <c r="A56" s="34"/>
    </row>
    <row r="57" spans="1:1" x14ac:dyDescent="0.25">
      <c r="A57" s="35"/>
    </row>
    <row r="58" spans="1:1" x14ac:dyDescent="0.25">
      <c r="A58" s="36"/>
    </row>
    <row r="59" spans="1:1" x14ac:dyDescent="0.25">
      <c r="A59" s="36"/>
    </row>
    <row r="60" spans="1:1" x14ac:dyDescent="0.25">
      <c r="A60" s="36"/>
    </row>
    <row r="61" spans="1:1" x14ac:dyDescent="0.25">
      <c r="A61" s="36"/>
    </row>
    <row r="62" spans="1:1" x14ac:dyDescent="0.25">
      <c r="A62" s="36"/>
    </row>
    <row r="63" spans="1:1" x14ac:dyDescent="0.25">
      <c r="A63" s="36"/>
    </row>
    <row r="64" spans="1:1" x14ac:dyDescent="0.25">
      <c r="A64" s="36"/>
    </row>
    <row r="65" spans="1:1" x14ac:dyDescent="0.25">
      <c r="A65" s="36"/>
    </row>
    <row r="66" spans="1:1" x14ac:dyDescent="0.25">
      <c r="A66" s="37"/>
    </row>
    <row r="67" spans="1:1" x14ac:dyDescent="0.25">
      <c r="A67" s="38"/>
    </row>
    <row r="68" spans="1:1" x14ac:dyDescent="0.25">
      <c r="A68" s="37"/>
    </row>
    <row r="69" spans="1:1" x14ac:dyDescent="0.25">
      <c r="A69" s="34"/>
    </row>
    <row r="70" spans="1:1" x14ac:dyDescent="0.25">
      <c r="A70" s="35"/>
    </row>
    <row r="71" spans="1:1" x14ac:dyDescent="0.25">
      <c r="A71" s="36"/>
    </row>
    <row r="72" spans="1:1" x14ac:dyDescent="0.25">
      <c r="A72" s="36"/>
    </row>
    <row r="73" spans="1:1" x14ac:dyDescent="0.25">
      <c r="A73" s="36"/>
    </row>
    <row r="74" spans="1:1" x14ac:dyDescent="0.25">
      <c r="A74" s="36"/>
    </row>
    <row r="75" spans="1:1" x14ac:dyDescent="0.25">
      <c r="A75" s="36"/>
    </row>
    <row r="76" spans="1:1" x14ac:dyDescent="0.25">
      <c r="A76" s="36"/>
    </row>
    <row r="77" spans="1:1" x14ac:dyDescent="0.25">
      <c r="A77" s="36"/>
    </row>
    <row r="78" spans="1:1" x14ac:dyDescent="0.25">
      <c r="A78" s="36"/>
    </row>
    <row r="79" spans="1:1" x14ac:dyDescent="0.25">
      <c r="A79" s="37"/>
    </row>
    <row r="80" spans="1:1" x14ac:dyDescent="0.25">
      <c r="A80" s="38"/>
    </row>
    <row r="81" spans="1:1" x14ac:dyDescent="0.25">
      <c r="A81" s="37"/>
    </row>
    <row r="82" spans="1:1" x14ac:dyDescent="0.25">
      <c r="A82" s="34"/>
    </row>
    <row r="83" spans="1:1" x14ac:dyDescent="0.25">
      <c r="A83" s="35"/>
    </row>
    <row r="84" spans="1:1" x14ac:dyDescent="0.25">
      <c r="A84" s="36"/>
    </row>
    <row r="85" spans="1:1" x14ac:dyDescent="0.25">
      <c r="A85" s="36"/>
    </row>
    <row r="86" spans="1:1" x14ac:dyDescent="0.25">
      <c r="A86" s="36"/>
    </row>
    <row r="87" spans="1:1" x14ac:dyDescent="0.25">
      <c r="A87" s="36"/>
    </row>
    <row r="88" spans="1:1" x14ac:dyDescent="0.25">
      <c r="A88" s="36"/>
    </row>
    <row r="89" spans="1:1" x14ac:dyDescent="0.25">
      <c r="A89" s="36"/>
    </row>
    <row r="90" spans="1:1" x14ac:dyDescent="0.25">
      <c r="A90" s="36"/>
    </row>
    <row r="91" spans="1:1" x14ac:dyDescent="0.25">
      <c r="A91" s="36"/>
    </row>
    <row r="92" spans="1:1" x14ac:dyDescent="0.25">
      <c r="A92" s="37"/>
    </row>
    <row r="93" spans="1:1" x14ac:dyDescent="0.25">
      <c r="A93" s="38"/>
    </row>
    <row r="94" spans="1:1" x14ac:dyDescent="0.25">
      <c r="A94" s="37"/>
    </row>
    <row r="95" spans="1:1" x14ac:dyDescent="0.25">
      <c r="A95" s="34"/>
    </row>
    <row r="96" spans="1:1" x14ac:dyDescent="0.25">
      <c r="A96" s="35"/>
    </row>
    <row r="97" spans="1:1" x14ac:dyDescent="0.25">
      <c r="A97" s="36"/>
    </row>
    <row r="98" spans="1:1" x14ac:dyDescent="0.25">
      <c r="A98" s="36"/>
    </row>
    <row r="99" spans="1:1" x14ac:dyDescent="0.25">
      <c r="A99" s="36"/>
    </row>
    <row r="100" spans="1:1" x14ac:dyDescent="0.25">
      <c r="A100" s="36"/>
    </row>
    <row r="101" spans="1:1" x14ac:dyDescent="0.25">
      <c r="A101" s="36"/>
    </row>
    <row r="102" spans="1:1" x14ac:dyDescent="0.25">
      <c r="A102" s="36"/>
    </row>
    <row r="103" spans="1:1" x14ac:dyDescent="0.25">
      <c r="A103" s="36"/>
    </row>
    <row r="104" spans="1:1" x14ac:dyDescent="0.25">
      <c r="A104" s="36"/>
    </row>
    <row r="105" spans="1:1" x14ac:dyDescent="0.25">
      <c r="A105" s="37"/>
    </row>
    <row r="106" spans="1:1" x14ac:dyDescent="0.25">
      <c r="A106" s="38"/>
    </row>
    <row r="107" spans="1:1" x14ac:dyDescent="0.25">
      <c r="A107" s="37"/>
    </row>
    <row r="108" spans="1:1" x14ac:dyDescent="0.25">
      <c r="A108" s="34"/>
    </row>
    <row r="109" spans="1:1" x14ac:dyDescent="0.25">
      <c r="A109" s="35"/>
    </row>
    <row r="110" spans="1:1" x14ac:dyDescent="0.25">
      <c r="A110" s="36"/>
    </row>
    <row r="111" spans="1:1" x14ac:dyDescent="0.25">
      <c r="A111" s="36"/>
    </row>
    <row r="112" spans="1:1" x14ac:dyDescent="0.25">
      <c r="A112" s="36"/>
    </row>
    <row r="113" spans="1:1" x14ac:dyDescent="0.25">
      <c r="A113" s="36"/>
    </row>
    <row r="114" spans="1:1" x14ac:dyDescent="0.25">
      <c r="A114" s="36"/>
    </row>
    <row r="115" spans="1:1" x14ac:dyDescent="0.25">
      <c r="A115" s="36"/>
    </row>
    <row r="116" spans="1:1" x14ac:dyDescent="0.25">
      <c r="A116" s="36"/>
    </row>
    <row r="117" spans="1:1" x14ac:dyDescent="0.25">
      <c r="A117" s="36"/>
    </row>
    <row r="118" spans="1:1" x14ac:dyDescent="0.25">
      <c r="A118" s="37"/>
    </row>
    <row r="119" spans="1:1" x14ac:dyDescent="0.25">
      <c r="A119" s="38"/>
    </row>
    <row r="120" spans="1:1" x14ac:dyDescent="0.25">
      <c r="A120" s="37"/>
    </row>
    <row r="121" spans="1:1" x14ac:dyDescent="0.25">
      <c r="A121" s="34"/>
    </row>
    <row r="122" spans="1:1" x14ac:dyDescent="0.25">
      <c r="A122" s="35"/>
    </row>
    <row r="123" spans="1:1" x14ac:dyDescent="0.25">
      <c r="A123" s="36"/>
    </row>
    <row r="124" spans="1:1" x14ac:dyDescent="0.25">
      <c r="A124" s="36"/>
    </row>
    <row r="125" spans="1:1" x14ac:dyDescent="0.25">
      <c r="A125" s="36"/>
    </row>
    <row r="126" spans="1:1" x14ac:dyDescent="0.25">
      <c r="A126" s="36"/>
    </row>
    <row r="127" spans="1:1" x14ac:dyDescent="0.25">
      <c r="A127" s="36"/>
    </row>
    <row r="128" spans="1:1" x14ac:dyDescent="0.25">
      <c r="A128" s="36"/>
    </row>
    <row r="129" spans="1:1" x14ac:dyDescent="0.25">
      <c r="A129" s="36"/>
    </row>
    <row r="130" spans="1:1" x14ac:dyDescent="0.25">
      <c r="A130" s="36"/>
    </row>
    <row r="131" spans="1:1" x14ac:dyDescent="0.25">
      <c r="A131" s="37"/>
    </row>
    <row r="132" spans="1:1" x14ac:dyDescent="0.25">
      <c r="A132" s="38"/>
    </row>
    <row r="133" spans="1:1" x14ac:dyDescent="0.25">
      <c r="A133" s="37"/>
    </row>
    <row r="134" spans="1:1" x14ac:dyDescent="0.25">
      <c r="A134" s="34"/>
    </row>
    <row r="135" spans="1:1" x14ac:dyDescent="0.25">
      <c r="A135" s="35"/>
    </row>
    <row r="136" spans="1:1" x14ac:dyDescent="0.25">
      <c r="A136" s="36"/>
    </row>
    <row r="137" spans="1:1" x14ac:dyDescent="0.25">
      <c r="A137" s="36"/>
    </row>
    <row r="138" spans="1:1" x14ac:dyDescent="0.25">
      <c r="A138" s="36"/>
    </row>
    <row r="139" spans="1:1" x14ac:dyDescent="0.25">
      <c r="A139" s="36"/>
    </row>
    <row r="140" spans="1:1" x14ac:dyDescent="0.25">
      <c r="A140" s="36"/>
    </row>
    <row r="141" spans="1:1" x14ac:dyDescent="0.25">
      <c r="A141" s="36"/>
    </row>
    <row r="142" spans="1:1" x14ac:dyDescent="0.25">
      <c r="A142" s="36"/>
    </row>
    <row r="143" spans="1:1" x14ac:dyDescent="0.25">
      <c r="A143" s="36"/>
    </row>
    <row r="144" spans="1:1" x14ac:dyDescent="0.25">
      <c r="A144" s="37"/>
    </row>
    <row r="145" spans="1:1" x14ac:dyDescent="0.25">
      <c r="A145" s="38"/>
    </row>
    <row r="146" spans="1:1" x14ac:dyDescent="0.25">
      <c r="A146" s="37"/>
    </row>
    <row r="147" spans="1:1" x14ac:dyDescent="0.25">
      <c r="A147" s="34"/>
    </row>
    <row r="148" spans="1:1" x14ac:dyDescent="0.25">
      <c r="A148" s="35"/>
    </row>
    <row r="149" spans="1:1" x14ac:dyDescent="0.25">
      <c r="A149" s="36"/>
    </row>
    <row r="150" spans="1:1" x14ac:dyDescent="0.25">
      <c r="A150" s="36"/>
    </row>
    <row r="151" spans="1:1" x14ac:dyDescent="0.25">
      <c r="A151" s="36"/>
    </row>
    <row r="152" spans="1:1" x14ac:dyDescent="0.25">
      <c r="A152" s="36"/>
    </row>
    <row r="153" spans="1:1" x14ac:dyDescent="0.25">
      <c r="A153" s="36"/>
    </row>
    <row r="154" spans="1:1" x14ac:dyDescent="0.25">
      <c r="A154" s="36"/>
    </row>
    <row r="155" spans="1:1" x14ac:dyDescent="0.25">
      <c r="A155" s="36"/>
    </row>
    <row r="156" spans="1:1" x14ac:dyDescent="0.25">
      <c r="A156" s="36"/>
    </row>
    <row r="157" spans="1:1" x14ac:dyDescent="0.25">
      <c r="A157" s="37"/>
    </row>
    <row r="158" spans="1:1" x14ac:dyDescent="0.25">
      <c r="A158" s="38"/>
    </row>
    <row r="159" spans="1:1" x14ac:dyDescent="0.25">
      <c r="A159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176"/>
  <sheetViews>
    <sheetView topLeftCell="B1" workbookViewId="0"/>
  </sheetViews>
  <sheetFormatPr defaultRowHeight="15" x14ac:dyDescent="0.25"/>
  <cols>
    <col min="1" max="1" width="16.28515625" bestFit="1" customWidth="1"/>
  </cols>
  <sheetData>
    <row r="1" spans="1:22" x14ac:dyDescent="0.25">
      <c r="A1" s="39"/>
      <c r="B1" s="41">
        <v>2000</v>
      </c>
      <c r="C1" s="41">
        <v>2001</v>
      </c>
      <c r="D1" s="41">
        <v>2002</v>
      </c>
      <c r="E1" s="41">
        <v>2003</v>
      </c>
      <c r="F1" s="41">
        <v>2004</v>
      </c>
      <c r="G1" s="41">
        <v>2005</v>
      </c>
      <c r="H1" s="41">
        <v>2006</v>
      </c>
      <c r="I1" s="41">
        <v>2007</v>
      </c>
      <c r="J1" s="41">
        <v>2008</v>
      </c>
      <c r="K1" s="41">
        <v>2009</v>
      </c>
      <c r="L1" s="41">
        <v>2010</v>
      </c>
      <c r="M1" s="41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44" t="s">
        <v>5</v>
      </c>
      <c r="B2" s="40">
        <v>3940960</v>
      </c>
      <c r="C2" s="40">
        <v>4125040</v>
      </c>
      <c r="D2" s="40">
        <v>4392350</v>
      </c>
      <c r="E2" s="40">
        <v>4640700</v>
      </c>
      <c r="F2" s="40">
        <v>5109390</v>
      </c>
      <c r="G2" s="40">
        <v>5432170</v>
      </c>
      <c r="H2" s="40">
        <v>5831320</v>
      </c>
      <c r="I2" s="40">
        <v>6036460</v>
      </c>
      <c r="J2" s="40">
        <v>6168200</v>
      </c>
      <c r="K2" s="40">
        <v>6058410</v>
      </c>
      <c r="L2" s="40">
        <v>5830320</v>
      </c>
      <c r="M2" s="40">
        <v>5707270</v>
      </c>
      <c r="N2" s="12">
        <v>5747900</v>
      </c>
      <c r="O2" s="114">
        <v>6063730</v>
      </c>
      <c r="P2" s="114">
        <v>5537060</v>
      </c>
      <c r="Q2" s="114">
        <v>5377740</v>
      </c>
      <c r="R2" s="114">
        <v>5177640</v>
      </c>
      <c r="S2" s="114">
        <v>6187310</v>
      </c>
      <c r="T2" s="114">
        <v>6637940</v>
      </c>
      <c r="U2" s="114">
        <v>6886000</v>
      </c>
      <c r="V2" s="146">
        <v>7019650</v>
      </c>
    </row>
    <row r="3" spans="1:22" x14ac:dyDescent="0.25">
      <c r="A3" s="44" t="s">
        <v>6</v>
      </c>
      <c r="B3" s="40">
        <v>2688530</v>
      </c>
      <c r="C3" s="40">
        <v>2768950</v>
      </c>
      <c r="D3" s="40">
        <v>2830900</v>
      </c>
      <c r="E3" s="40">
        <v>2992320</v>
      </c>
      <c r="F3" s="40">
        <v>3084970</v>
      </c>
      <c r="G3" s="40">
        <v>3110300</v>
      </c>
      <c r="H3" s="40">
        <v>3285920</v>
      </c>
      <c r="I3" s="40">
        <v>3306780</v>
      </c>
      <c r="J3" s="40">
        <v>3391720</v>
      </c>
      <c r="K3" s="40">
        <v>3329360</v>
      </c>
      <c r="L3" s="40">
        <v>3395740</v>
      </c>
      <c r="M3" s="40">
        <v>3503340</v>
      </c>
      <c r="N3" s="12">
        <v>3602340</v>
      </c>
      <c r="O3" s="114">
        <v>3894620</v>
      </c>
      <c r="P3" s="114">
        <v>3792050</v>
      </c>
      <c r="Q3" s="114">
        <v>3885970</v>
      </c>
      <c r="R3" s="114">
        <v>3731300</v>
      </c>
      <c r="S3" s="114">
        <v>4295250</v>
      </c>
      <c r="T3" s="114">
        <v>4546650</v>
      </c>
      <c r="U3" s="114">
        <v>4687640</v>
      </c>
      <c r="V3" s="146">
        <v>4812480</v>
      </c>
    </row>
    <row r="4" spans="1:22" x14ac:dyDescent="0.25">
      <c r="A4" s="43" t="s">
        <v>8</v>
      </c>
      <c r="B4" s="42">
        <v>0</v>
      </c>
      <c r="C4" s="42">
        <v>1</v>
      </c>
      <c r="D4" s="42">
        <v>1</v>
      </c>
      <c r="E4" s="42">
        <v>2</v>
      </c>
      <c r="F4" s="42">
        <v>1</v>
      </c>
      <c r="G4" s="42">
        <v>2</v>
      </c>
      <c r="H4" s="42">
        <v>2</v>
      </c>
      <c r="I4" s="42">
        <v>3</v>
      </c>
      <c r="J4" s="42">
        <v>3</v>
      </c>
      <c r="K4" s="42">
        <v>3</v>
      </c>
      <c r="L4" s="42">
        <v>4</v>
      </c>
      <c r="M4" s="42">
        <v>5</v>
      </c>
      <c r="N4" s="61">
        <v>5</v>
      </c>
      <c r="O4" s="112">
        <v>5</v>
      </c>
      <c r="P4" s="112">
        <v>7</v>
      </c>
      <c r="Q4" s="112">
        <v>8</v>
      </c>
      <c r="R4" s="112">
        <v>9</v>
      </c>
      <c r="S4" s="112">
        <v>9</v>
      </c>
      <c r="T4" s="112">
        <v>8</v>
      </c>
      <c r="U4" s="112">
        <v>7</v>
      </c>
      <c r="V4" s="112">
        <v>6</v>
      </c>
    </row>
    <row r="5" spans="1:22" x14ac:dyDescent="0.25">
      <c r="A5" s="43" t="s">
        <v>12</v>
      </c>
      <c r="B5" s="45">
        <f>1-(B3/B2)</f>
        <v>0.31779820145345294</v>
      </c>
      <c r="C5" s="56">
        <f t="shared" ref="C5:V5" si="0">1-(C3/C2)</f>
        <v>0.32874590307003082</v>
      </c>
      <c r="D5" s="56">
        <f t="shared" si="0"/>
        <v>0.35549307318405865</v>
      </c>
      <c r="E5" s="56">
        <f t="shared" si="0"/>
        <v>0.35520072402870262</v>
      </c>
      <c r="F5" s="56">
        <f t="shared" si="0"/>
        <v>0.39621559520803851</v>
      </c>
      <c r="G5" s="56">
        <f t="shared" si="0"/>
        <v>0.42742955393516768</v>
      </c>
      <c r="H5" s="56">
        <f t="shared" si="0"/>
        <v>0.43650494227722025</v>
      </c>
      <c r="I5" s="56">
        <f t="shared" si="0"/>
        <v>0.45219880526003653</v>
      </c>
      <c r="J5" s="56">
        <f t="shared" si="0"/>
        <v>0.45012807626211859</v>
      </c>
      <c r="K5" s="56">
        <f t="shared" si="0"/>
        <v>0.45045647290295643</v>
      </c>
      <c r="L5" s="56">
        <f t="shared" si="0"/>
        <v>0.41757227733640689</v>
      </c>
      <c r="M5" s="56">
        <f t="shared" si="0"/>
        <v>0.38616186022388987</v>
      </c>
      <c r="N5" s="56">
        <f t="shared" si="0"/>
        <v>0.37327719688929872</v>
      </c>
      <c r="O5" s="115">
        <f t="shared" si="0"/>
        <v>0.3577187638631667</v>
      </c>
      <c r="P5" s="115">
        <f t="shared" si="0"/>
        <v>0.31515100071156898</v>
      </c>
      <c r="Q5" s="115">
        <f t="shared" si="0"/>
        <v>0.27739719659187689</v>
      </c>
      <c r="R5" s="115">
        <f t="shared" si="0"/>
        <v>0.27934348467641623</v>
      </c>
      <c r="S5" s="115">
        <f t="shared" si="0"/>
        <v>0.30579686487342639</v>
      </c>
      <c r="T5" s="115">
        <f t="shared" si="0"/>
        <v>0.31505105499597763</v>
      </c>
      <c r="U5" s="115">
        <f t="shared" si="0"/>
        <v>0.31925065349985482</v>
      </c>
      <c r="V5" s="115">
        <f t="shared" si="0"/>
        <v>0.31442735748933348</v>
      </c>
    </row>
    <row r="6" spans="1:22" s="132" customFormat="1" x14ac:dyDescent="0.25">
      <c r="A6" s="11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8" spans="1:22" s="108" customFormat="1" x14ac:dyDescent="0.25">
      <c r="A8" s="62" t="s">
        <v>114</v>
      </c>
    </row>
    <row r="9" spans="1:22" s="108" customFormat="1" x14ac:dyDescent="0.25">
      <c r="A9" s="117" t="s">
        <v>129</v>
      </c>
    </row>
    <row r="10" spans="1:22" s="108" customFormat="1" x14ac:dyDescent="0.25">
      <c r="A10" s="104" t="s">
        <v>116</v>
      </c>
    </row>
    <row r="11" spans="1:22" s="108" customFormat="1" x14ac:dyDescent="0.25">
      <c r="A11" s="104" t="s">
        <v>117</v>
      </c>
    </row>
    <row r="12" spans="1:22" s="108" customFormat="1" x14ac:dyDescent="0.25">
      <c r="A12" s="104" t="s">
        <v>130</v>
      </c>
    </row>
    <row r="13" spans="1:22" s="108" customFormat="1" x14ac:dyDescent="0.25">
      <c r="A13" s="104" t="s">
        <v>131</v>
      </c>
    </row>
    <row r="14" spans="1:22" s="108" customFormat="1" x14ac:dyDescent="0.25">
      <c r="A14" s="63" t="s">
        <v>124</v>
      </c>
    </row>
    <row r="15" spans="1:22" s="108" customFormat="1" x14ac:dyDescent="0.25">
      <c r="A15" s="105" t="s">
        <v>131</v>
      </c>
    </row>
    <row r="16" spans="1:22" s="108" customFormat="1" x14ac:dyDescent="0.25">
      <c r="A16" s="63" t="s">
        <v>119</v>
      </c>
    </row>
    <row r="17" spans="1:1" s="108" customFormat="1" x14ac:dyDescent="0.25"/>
    <row r="18" spans="1:1" x14ac:dyDescent="0.25">
      <c r="A18" s="121" t="s">
        <v>75</v>
      </c>
    </row>
    <row r="19" spans="1:1" x14ac:dyDescent="0.25">
      <c r="A19" s="100" t="s">
        <v>58</v>
      </c>
    </row>
    <row r="20" spans="1:1" x14ac:dyDescent="0.25">
      <c r="A20" s="100" t="s">
        <v>100</v>
      </c>
    </row>
    <row r="21" spans="1:1" x14ac:dyDescent="0.25">
      <c r="A21" s="100" t="s">
        <v>72</v>
      </c>
    </row>
    <row r="22" spans="1:1" x14ac:dyDescent="0.25">
      <c r="A22" s="100" t="s">
        <v>89</v>
      </c>
    </row>
    <row r="23" spans="1:1" x14ac:dyDescent="0.25">
      <c r="A23" s="100" t="s">
        <v>90</v>
      </c>
    </row>
    <row r="24" spans="1:1" x14ac:dyDescent="0.25">
      <c r="A24" s="100" t="s">
        <v>73</v>
      </c>
    </row>
    <row r="25" spans="1:1" x14ac:dyDescent="0.25">
      <c r="A25" s="107" t="s">
        <v>90</v>
      </c>
    </row>
    <row r="26" spans="1:1" x14ac:dyDescent="0.25">
      <c r="A26" s="100" t="s">
        <v>74</v>
      </c>
    </row>
    <row r="27" spans="1:1" x14ac:dyDescent="0.25">
      <c r="A27" s="121"/>
    </row>
    <row r="28" spans="1:1" x14ac:dyDescent="0.25">
      <c r="A28" s="121" t="s">
        <v>13</v>
      </c>
    </row>
    <row r="29" spans="1:1" x14ac:dyDescent="0.25">
      <c r="A29" s="100" t="s">
        <v>29</v>
      </c>
    </row>
    <row r="30" spans="1:1" x14ac:dyDescent="0.25">
      <c r="A30" s="100" t="s">
        <v>101</v>
      </c>
    </row>
    <row r="31" spans="1:1" x14ac:dyDescent="0.25">
      <c r="A31" s="100" t="s">
        <v>9</v>
      </c>
    </row>
    <row r="32" spans="1:1" x14ac:dyDescent="0.25">
      <c r="A32" s="100" t="s">
        <v>91</v>
      </c>
    </row>
    <row r="33" spans="1:1" x14ac:dyDescent="0.25">
      <c r="A33" s="100" t="s">
        <v>92</v>
      </c>
    </row>
    <row r="34" spans="1:1" x14ac:dyDescent="0.25">
      <c r="A34" s="100" t="s">
        <v>10</v>
      </c>
    </row>
    <row r="35" spans="1:1" x14ac:dyDescent="0.25">
      <c r="A35" s="107" t="s">
        <v>92</v>
      </c>
    </row>
    <row r="36" spans="1:1" x14ac:dyDescent="0.25">
      <c r="A36" s="100" t="s">
        <v>11</v>
      </c>
    </row>
    <row r="39" spans="1:1" x14ac:dyDescent="0.25">
      <c r="A39" s="46"/>
    </row>
    <row r="40" spans="1:1" x14ac:dyDescent="0.25">
      <c r="A40" s="47"/>
    </row>
    <row r="41" spans="1:1" x14ac:dyDescent="0.25">
      <c r="A41" s="47"/>
    </row>
    <row r="42" spans="1:1" x14ac:dyDescent="0.25">
      <c r="A42" s="47"/>
    </row>
    <row r="43" spans="1:1" x14ac:dyDescent="0.25">
      <c r="A43" s="47"/>
    </row>
    <row r="44" spans="1:1" x14ac:dyDescent="0.25">
      <c r="A44" s="47"/>
    </row>
    <row r="45" spans="1:1" x14ac:dyDescent="0.25">
      <c r="A45" s="47"/>
    </row>
    <row r="46" spans="1:1" x14ac:dyDescent="0.25">
      <c r="A46" s="47"/>
    </row>
    <row r="47" spans="1:1" x14ac:dyDescent="0.25">
      <c r="A47" s="47"/>
    </row>
    <row r="48" spans="1:1" x14ac:dyDescent="0.25">
      <c r="A48" s="48"/>
    </row>
    <row r="49" spans="1:1" x14ac:dyDescent="0.25">
      <c r="A49" s="49"/>
    </row>
    <row r="50" spans="1:1" x14ac:dyDescent="0.25">
      <c r="A50" s="48"/>
    </row>
    <row r="53" spans="1:1" x14ac:dyDescent="0.25">
      <c r="A53" s="46"/>
    </row>
    <row r="54" spans="1:1" x14ac:dyDescent="0.25">
      <c r="A54" s="47"/>
    </row>
    <row r="55" spans="1:1" x14ac:dyDescent="0.25">
      <c r="A55" s="47"/>
    </row>
    <row r="56" spans="1:1" x14ac:dyDescent="0.25">
      <c r="A56" s="47"/>
    </row>
    <row r="57" spans="1:1" x14ac:dyDescent="0.25">
      <c r="A57" s="47"/>
    </row>
    <row r="58" spans="1:1" x14ac:dyDescent="0.25">
      <c r="A58" s="47"/>
    </row>
    <row r="59" spans="1:1" x14ac:dyDescent="0.25">
      <c r="A59" s="47"/>
    </row>
    <row r="60" spans="1:1" x14ac:dyDescent="0.25">
      <c r="A60" s="47"/>
    </row>
    <row r="61" spans="1:1" x14ac:dyDescent="0.25">
      <c r="A61" s="47"/>
    </row>
    <row r="62" spans="1:1" x14ac:dyDescent="0.25">
      <c r="A62" s="48"/>
    </row>
    <row r="63" spans="1:1" x14ac:dyDescent="0.25">
      <c r="A63" s="49"/>
    </row>
    <row r="64" spans="1:1" x14ac:dyDescent="0.25">
      <c r="A64" s="48"/>
    </row>
    <row r="67" spans="1:1" x14ac:dyDescent="0.25">
      <c r="A67" s="46"/>
    </row>
    <row r="68" spans="1:1" x14ac:dyDescent="0.25">
      <c r="A68" s="47"/>
    </row>
    <row r="69" spans="1:1" x14ac:dyDescent="0.25">
      <c r="A69" s="47"/>
    </row>
    <row r="70" spans="1:1" x14ac:dyDescent="0.25">
      <c r="A70" s="47"/>
    </row>
    <row r="71" spans="1:1" x14ac:dyDescent="0.25">
      <c r="A71" s="47"/>
    </row>
    <row r="72" spans="1:1" x14ac:dyDescent="0.25">
      <c r="A72" s="47"/>
    </row>
    <row r="73" spans="1:1" x14ac:dyDescent="0.25">
      <c r="A73" s="47"/>
    </row>
    <row r="74" spans="1:1" x14ac:dyDescent="0.25">
      <c r="A74" s="47"/>
    </row>
    <row r="75" spans="1:1" x14ac:dyDescent="0.25">
      <c r="A75" s="47"/>
    </row>
    <row r="76" spans="1:1" x14ac:dyDescent="0.25">
      <c r="A76" s="48"/>
    </row>
    <row r="77" spans="1:1" x14ac:dyDescent="0.25">
      <c r="A77" s="49"/>
    </row>
    <row r="78" spans="1:1" x14ac:dyDescent="0.25">
      <c r="A78" s="48"/>
    </row>
    <row r="81" spans="1:1" x14ac:dyDescent="0.25">
      <c r="A81" s="46"/>
    </row>
    <row r="82" spans="1:1" x14ac:dyDescent="0.25">
      <c r="A82" s="47"/>
    </row>
    <row r="83" spans="1:1" x14ac:dyDescent="0.25">
      <c r="A83" s="47"/>
    </row>
    <row r="84" spans="1:1" x14ac:dyDescent="0.25">
      <c r="A84" s="47"/>
    </row>
    <row r="85" spans="1:1" x14ac:dyDescent="0.25">
      <c r="A85" s="47"/>
    </row>
    <row r="86" spans="1:1" x14ac:dyDescent="0.25">
      <c r="A86" s="47"/>
    </row>
    <row r="87" spans="1:1" x14ac:dyDescent="0.25">
      <c r="A87" s="47"/>
    </row>
    <row r="88" spans="1:1" x14ac:dyDescent="0.25">
      <c r="A88" s="47"/>
    </row>
    <row r="89" spans="1:1" x14ac:dyDescent="0.25">
      <c r="A89" s="47"/>
    </row>
    <row r="90" spans="1:1" x14ac:dyDescent="0.25">
      <c r="A90" s="48"/>
    </row>
    <row r="91" spans="1:1" x14ac:dyDescent="0.25">
      <c r="A91" s="49"/>
    </row>
    <row r="92" spans="1:1" x14ac:dyDescent="0.25">
      <c r="A92" s="48"/>
    </row>
    <row r="95" spans="1:1" x14ac:dyDescent="0.25">
      <c r="A95" s="46"/>
    </row>
    <row r="96" spans="1:1" x14ac:dyDescent="0.25">
      <c r="A96" s="47"/>
    </row>
    <row r="97" spans="1:1" x14ac:dyDescent="0.25">
      <c r="A97" s="47"/>
    </row>
    <row r="98" spans="1:1" x14ac:dyDescent="0.25">
      <c r="A98" s="47"/>
    </row>
    <row r="99" spans="1:1" x14ac:dyDescent="0.25">
      <c r="A99" s="47"/>
    </row>
    <row r="100" spans="1:1" x14ac:dyDescent="0.25">
      <c r="A100" s="47"/>
    </row>
    <row r="101" spans="1:1" x14ac:dyDescent="0.25">
      <c r="A101" s="47"/>
    </row>
    <row r="102" spans="1:1" x14ac:dyDescent="0.25">
      <c r="A102" s="47"/>
    </row>
    <row r="103" spans="1:1" x14ac:dyDescent="0.25">
      <c r="A103" s="47"/>
    </row>
    <row r="104" spans="1:1" x14ac:dyDescent="0.25">
      <c r="A104" s="48"/>
    </row>
    <row r="105" spans="1:1" x14ac:dyDescent="0.25">
      <c r="A105" s="49"/>
    </row>
    <row r="106" spans="1:1" x14ac:dyDescent="0.25">
      <c r="A106" s="48"/>
    </row>
    <row r="109" spans="1:1" x14ac:dyDescent="0.25">
      <c r="A109" s="46"/>
    </row>
    <row r="110" spans="1:1" x14ac:dyDescent="0.25">
      <c r="A110" s="47"/>
    </row>
    <row r="111" spans="1:1" x14ac:dyDescent="0.25">
      <c r="A111" s="47"/>
    </row>
    <row r="112" spans="1:1" x14ac:dyDescent="0.25">
      <c r="A112" s="47"/>
    </row>
    <row r="113" spans="1:1" x14ac:dyDescent="0.25">
      <c r="A113" s="47"/>
    </row>
    <row r="114" spans="1:1" x14ac:dyDescent="0.25">
      <c r="A114" s="47"/>
    </row>
    <row r="115" spans="1:1" x14ac:dyDescent="0.25">
      <c r="A115" s="47"/>
    </row>
    <row r="116" spans="1:1" x14ac:dyDescent="0.25">
      <c r="A116" s="47"/>
    </row>
    <row r="117" spans="1:1" x14ac:dyDescent="0.25">
      <c r="A117" s="47"/>
    </row>
    <row r="118" spans="1:1" x14ac:dyDescent="0.25">
      <c r="A118" s="48"/>
    </row>
    <row r="119" spans="1:1" x14ac:dyDescent="0.25">
      <c r="A119" s="49"/>
    </row>
    <row r="120" spans="1:1" x14ac:dyDescent="0.25">
      <c r="A120" s="48"/>
    </row>
    <row r="123" spans="1:1" x14ac:dyDescent="0.25">
      <c r="A123" s="46"/>
    </row>
    <row r="124" spans="1:1" x14ac:dyDescent="0.25">
      <c r="A124" s="47"/>
    </row>
    <row r="125" spans="1:1" x14ac:dyDescent="0.25">
      <c r="A125" s="47"/>
    </row>
    <row r="126" spans="1:1" x14ac:dyDescent="0.25">
      <c r="A126" s="47"/>
    </row>
    <row r="127" spans="1:1" x14ac:dyDescent="0.25">
      <c r="A127" s="47"/>
    </row>
    <row r="128" spans="1:1" x14ac:dyDescent="0.25">
      <c r="A128" s="47"/>
    </row>
    <row r="129" spans="1:1" x14ac:dyDescent="0.25">
      <c r="A129" s="47"/>
    </row>
    <row r="130" spans="1:1" x14ac:dyDescent="0.25">
      <c r="A130" s="47"/>
    </row>
    <row r="131" spans="1:1" x14ac:dyDescent="0.25">
      <c r="A131" s="47"/>
    </row>
    <row r="132" spans="1:1" x14ac:dyDescent="0.25">
      <c r="A132" s="48"/>
    </row>
    <row r="133" spans="1:1" x14ac:dyDescent="0.25">
      <c r="A133" s="49"/>
    </row>
    <row r="134" spans="1:1" x14ac:dyDescent="0.25">
      <c r="A134" s="48"/>
    </row>
    <row r="137" spans="1:1" x14ac:dyDescent="0.25">
      <c r="A137" s="46"/>
    </row>
    <row r="138" spans="1:1" x14ac:dyDescent="0.25">
      <c r="A138" s="47"/>
    </row>
    <row r="139" spans="1:1" x14ac:dyDescent="0.25">
      <c r="A139" s="47"/>
    </row>
    <row r="140" spans="1:1" x14ac:dyDescent="0.25">
      <c r="A140" s="47"/>
    </row>
    <row r="141" spans="1:1" x14ac:dyDescent="0.25">
      <c r="A141" s="47"/>
    </row>
    <row r="142" spans="1:1" x14ac:dyDescent="0.25">
      <c r="A142" s="47"/>
    </row>
    <row r="143" spans="1:1" x14ac:dyDescent="0.25">
      <c r="A143" s="47"/>
    </row>
    <row r="144" spans="1:1" x14ac:dyDescent="0.25">
      <c r="A144" s="47"/>
    </row>
    <row r="145" spans="1:1" x14ac:dyDescent="0.25">
      <c r="A145" s="47"/>
    </row>
    <row r="146" spans="1:1" x14ac:dyDescent="0.25">
      <c r="A146" s="48"/>
    </row>
    <row r="147" spans="1:1" x14ac:dyDescent="0.25">
      <c r="A147" s="49"/>
    </row>
    <row r="148" spans="1:1" x14ac:dyDescent="0.25">
      <c r="A148" s="48"/>
    </row>
    <row r="151" spans="1:1" x14ac:dyDescent="0.25">
      <c r="A151" s="46"/>
    </row>
    <row r="152" spans="1:1" x14ac:dyDescent="0.25">
      <c r="A152" s="47"/>
    </row>
    <row r="153" spans="1:1" x14ac:dyDescent="0.25">
      <c r="A153" s="47"/>
    </row>
    <row r="154" spans="1:1" x14ac:dyDescent="0.25">
      <c r="A154" s="47"/>
    </row>
    <row r="155" spans="1:1" x14ac:dyDescent="0.25">
      <c r="A155" s="47"/>
    </row>
    <row r="156" spans="1:1" x14ac:dyDescent="0.25">
      <c r="A156" s="47"/>
    </row>
    <row r="157" spans="1:1" x14ac:dyDescent="0.25">
      <c r="A157" s="47"/>
    </row>
    <row r="158" spans="1:1" x14ac:dyDescent="0.25">
      <c r="A158" s="47"/>
    </row>
    <row r="159" spans="1:1" x14ac:dyDescent="0.25">
      <c r="A159" s="47"/>
    </row>
    <row r="160" spans="1:1" x14ac:dyDescent="0.25">
      <c r="A160" s="48"/>
    </row>
    <row r="161" spans="1:1" x14ac:dyDescent="0.25">
      <c r="A161" s="49"/>
    </row>
    <row r="162" spans="1:1" x14ac:dyDescent="0.25">
      <c r="A162" s="48"/>
    </row>
    <row r="165" spans="1:1" x14ac:dyDescent="0.25">
      <c r="A165" s="46"/>
    </row>
    <row r="166" spans="1:1" x14ac:dyDescent="0.25">
      <c r="A166" s="47"/>
    </row>
    <row r="167" spans="1:1" x14ac:dyDescent="0.25">
      <c r="A167" s="47"/>
    </row>
    <row r="168" spans="1:1" x14ac:dyDescent="0.25">
      <c r="A168" s="47"/>
    </row>
    <row r="169" spans="1:1" x14ac:dyDescent="0.25">
      <c r="A169" s="47"/>
    </row>
    <row r="170" spans="1:1" x14ac:dyDescent="0.25">
      <c r="A170" s="47"/>
    </row>
    <row r="171" spans="1:1" x14ac:dyDescent="0.25">
      <c r="A171" s="47"/>
    </row>
    <row r="172" spans="1:1" x14ac:dyDescent="0.25">
      <c r="A172" s="47"/>
    </row>
    <row r="173" spans="1:1" x14ac:dyDescent="0.25">
      <c r="A173" s="47"/>
    </row>
    <row r="174" spans="1:1" x14ac:dyDescent="0.25">
      <c r="A174" s="48"/>
    </row>
    <row r="175" spans="1:1" x14ac:dyDescent="0.25">
      <c r="A175" s="49"/>
    </row>
    <row r="176" spans="1:1" x14ac:dyDescent="0.25">
      <c r="A176" s="48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166"/>
  <sheetViews>
    <sheetView workbookViewId="0"/>
  </sheetViews>
  <sheetFormatPr defaultRowHeight="15" x14ac:dyDescent="0.25"/>
  <cols>
    <col min="1" max="1" width="13.5703125" customWidth="1"/>
    <col min="2" max="10" width="6.5703125" bestFit="1" customWidth="1"/>
    <col min="11" max="22" width="5" bestFit="1" customWidth="1"/>
  </cols>
  <sheetData>
    <row r="1" spans="1:22" x14ac:dyDescent="0.25">
      <c r="A1" s="50"/>
      <c r="B1" s="52">
        <v>2000</v>
      </c>
      <c r="C1" s="52">
        <v>2001</v>
      </c>
      <c r="D1" s="52">
        <v>2002</v>
      </c>
      <c r="E1" s="52">
        <v>2003</v>
      </c>
      <c r="F1" s="52">
        <v>2004</v>
      </c>
      <c r="G1" s="52">
        <v>2005</v>
      </c>
      <c r="H1" s="52">
        <v>2006</v>
      </c>
      <c r="I1" s="52">
        <v>2007</v>
      </c>
      <c r="J1" s="52">
        <v>2008</v>
      </c>
      <c r="K1" s="52">
        <v>2009</v>
      </c>
      <c r="L1" s="52">
        <v>2010</v>
      </c>
      <c r="M1" s="52">
        <v>2011</v>
      </c>
      <c r="N1" s="74">
        <v>2012</v>
      </c>
      <c r="O1" s="111">
        <v>2013</v>
      </c>
      <c r="P1" s="111">
        <v>2014</v>
      </c>
      <c r="Q1" s="111">
        <v>2015</v>
      </c>
      <c r="R1" s="111">
        <v>2016</v>
      </c>
      <c r="S1" s="111">
        <v>2017</v>
      </c>
      <c r="T1" s="111">
        <v>2018</v>
      </c>
      <c r="U1" s="111">
        <v>2019</v>
      </c>
      <c r="V1" s="111">
        <v>2020</v>
      </c>
    </row>
    <row r="2" spans="1:22" x14ac:dyDescent="0.25">
      <c r="A2" s="55" t="s">
        <v>5</v>
      </c>
      <c r="B2" s="51">
        <v>62715</v>
      </c>
      <c r="C2" s="51">
        <v>59170</v>
      </c>
      <c r="D2" s="51">
        <v>59170</v>
      </c>
      <c r="E2" s="51">
        <v>57990</v>
      </c>
      <c r="F2" s="51">
        <v>57990</v>
      </c>
      <c r="G2" s="51">
        <v>58280</v>
      </c>
      <c r="H2" s="51">
        <v>58280</v>
      </c>
      <c r="I2" s="51">
        <v>58280</v>
      </c>
      <c r="J2" s="51">
        <v>58280</v>
      </c>
      <c r="K2" s="51">
        <v>0</v>
      </c>
      <c r="L2" s="51">
        <v>0</v>
      </c>
      <c r="M2" s="51">
        <v>0</v>
      </c>
      <c r="N2" s="73">
        <v>0</v>
      </c>
      <c r="O2" s="134">
        <v>0</v>
      </c>
      <c r="P2" s="134">
        <v>0</v>
      </c>
      <c r="Q2" s="134">
        <v>0</v>
      </c>
      <c r="R2" s="134">
        <v>0</v>
      </c>
      <c r="S2" s="134">
        <v>0</v>
      </c>
      <c r="T2" s="134">
        <v>0</v>
      </c>
      <c r="U2" s="134">
        <v>0</v>
      </c>
      <c r="V2" s="134">
        <v>0</v>
      </c>
    </row>
    <row r="3" spans="1:22" x14ac:dyDescent="0.25">
      <c r="A3" s="55" t="s">
        <v>6</v>
      </c>
      <c r="B3" s="51">
        <v>62715</v>
      </c>
      <c r="C3" s="51">
        <v>59170</v>
      </c>
      <c r="D3" s="51">
        <v>59170</v>
      </c>
      <c r="E3" s="51">
        <v>57990</v>
      </c>
      <c r="F3" s="51">
        <v>57990</v>
      </c>
      <c r="G3" s="51">
        <v>58280</v>
      </c>
      <c r="H3" s="51">
        <v>58280</v>
      </c>
      <c r="I3" s="51">
        <v>58280</v>
      </c>
      <c r="J3" s="51">
        <v>58280</v>
      </c>
      <c r="K3" s="51">
        <v>0</v>
      </c>
      <c r="L3" s="51">
        <v>0</v>
      </c>
      <c r="M3" s="51">
        <v>0</v>
      </c>
      <c r="N3" s="73">
        <v>0</v>
      </c>
      <c r="O3" s="134">
        <v>0</v>
      </c>
      <c r="P3" s="134">
        <v>0</v>
      </c>
      <c r="Q3" s="134">
        <v>0</v>
      </c>
      <c r="R3" s="134">
        <v>0</v>
      </c>
      <c r="S3" s="134">
        <v>0</v>
      </c>
      <c r="T3" s="134">
        <v>0</v>
      </c>
      <c r="U3" s="134">
        <v>0</v>
      </c>
      <c r="V3" s="134">
        <v>0</v>
      </c>
    </row>
    <row r="4" spans="1:22" x14ac:dyDescent="0.25">
      <c r="A4" s="54" t="s">
        <v>8</v>
      </c>
      <c r="B4" s="53">
        <v>2</v>
      </c>
      <c r="C4" s="53">
        <v>1</v>
      </c>
      <c r="D4" s="53">
        <v>1</v>
      </c>
      <c r="E4" s="53">
        <v>1</v>
      </c>
      <c r="F4" s="53">
        <v>1</v>
      </c>
      <c r="G4" s="53">
        <v>1</v>
      </c>
      <c r="H4" s="53">
        <v>1</v>
      </c>
      <c r="I4" s="53">
        <v>1</v>
      </c>
      <c r="J4" s="53">
        <v>1</v>
      </c>
      <c r="K4" s="53">
        <v>0</v>
      </c>
      <c r="L4" s="53">
        <v>0</v>
      </c>
      <c r="M4" s="53">
        <v>0</v>
      </c>
      <c r="N4" s="61">
        <v>0</v>
      </c>
      <c r="O4" s="112">
        <v>0</v>
      </c>
      <c r="P4" s="112">
        <v>0</v>
      </c>
      <c r="Q4" s="112">
        <v>0</v>
      </c>
      <c r="R4" s="112">
        <v>0</v>
      </c>
      <c r="S4" s="112">
        <v>0</v>
      </c>
      <c r="T4" s="112">
        <v>0</v>
      </c>
      <c r="U4" s="112">
        <v>0</v>
      </c>
      <c r="V4" s="112">
        <v>0</v>
      </c>
    </row>
    <row r="5" spans="1:22" x14ac:dyDescent="0.25">
      <c r="A5" s="54" t="s">
        <v>12</v>
      </c>
      <c r="B5" s="56">
        <f>1-(B3/B2)</f>
        <v>0</v>
      </c>
      <c r="C5" s="56">
        <f t="shared" ref="C5:J5" si="0">1-(C3/C2)</f>
        <v>0</v>
      </c>
      <c r="D5" s="56">
        <f t="shared" si="0"/>
        <v>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v>0</v>
      </c>
      <c r="L5" s="56">
        <v>0</v>
      </c>
      <c r="M5" s="56">
        <v>0</v>
      </c>
      <c r="N5" s="56">
        <v>0</v>
      </c>
      <c r="O5" s="115">
        <v>0</v>
      </c>
      <c r="P5" s="115">
        <v>0</v>
      </c>
      <c r="Q5" s="115">
        <v>0</v>
      </c>
      <c r="R5" s="115">
        <v>0</v>
      </c>
      <c r="S5" s="115">
        <v>0</v>
      </c>
      <c r="T5" s="115">
        <v>0</v>
      </c>
      <c r="U5" s="115">
        <v>0</v>
      </c>
      <c r="V5" s="115">
        <v>0</v>
      </c>
    </row>
    <row r="6" spans="1:22" s="132" customFormat="1" x14ac:dyDescent="0.25">
      <c r="A6" s="113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</row>
    <row r="8" spans="1:22" s="108" customFormat="1" x14ac:dyDescent="0.25">
      <c r="A8" s="62" t="s">
        <v>114</v>
      </c>
    </row>
    <row r="9" spans="1:22" s="108" customFormat="1" x14ac:dyDescent="0.25">
      <c r="A9" s="117" t="s">
        <v>153</v>
      </c>
    </row>
    <row r="10" spans="1:22" s="108" customFormat="1" x14ac:dyDescent="0.25">
      <c r="A10" s="104" t="s">
        <v>116</v>
      </c>
    </row>
    <row r="11" spans="1:22" s="108" customFormat="1" x14ac:dyDescent="0.25">
      <c r="A11" s="104" t="s">
        <v>117</v>
      </c>
    </row>
    <row r="12" spans="1:22" s="108" customFormat="1" x14ac:dyDescent="0.25">
      <c r="A12" s="104" t="s">
        <v>132</v>
      </c>
    </row>
    <row r="13" spans="1:22" s="108" customFormat="1" x14ac:dyDescent="0.25">
      <c r="A13" s="104" t="s">
        <v>133</v>
      </c>
    </row>
    <row r="14" spans="1:22" s="108" customFormat="1" x14ac:dyDescent="0.25">
      <c r="A14" s="63" t="s">
        <v>124</v>
      </c>
    </row>
    <row r="15" spans="1:22" s="108" customFormat="1" x14ac:dyDescent="0.25">
      <c r="A15" s="105" t="s">
        <v>133</v>
      </c>
    </row>
    <row r="16" spans="1:22" s="108" customFormat="1" x14ac:dyDescent="0.25">
      <c r="A16" s="63" t="s">
        <v>119</v>
      </c>
    </row>
    <row r="17" spans="1:1" s="108" customFormat="1" x14ac:dyDescent="0.25"/>
    <row r="18" spans="1:1" x14ac:dyDescent="0.25">
      <c r="A18" s="121" t="s">
        <v>14</v>
      </c>
    </row>
    <row r="19" spans="1:1" x14ac:dyDescent="0.25">
      <c r="A19" s="100" t="s">
        <v>29</v>
      </c>
    </row>
    <row r="20" spans="1:1" x14ac:dyDescent="0.25">
      <c r="A20" s="100" t="s">
        <v>101</v>
      </c>
    </row>
    <row r="21" spans="1:1" x14ac:dyDescent="0.25">
      <c r="A21" s="100" t="s">
        <v>9</v>
      </c>
    </row>
    <row r="22" spans="1:1" x14ac:dyDescent="0.25">
      <c r="A22" s="100" t="s">
        <v>93</v>
      </c>
    </row>
    <row r="23" spans="1:1" x14ac:dyDescent="0.25">
      <c r="A23" s="100" t="s">
        <v>94</v>
      </c>
    </row>
    <row r="24" spans="1:1" x14ac:dyDescent="0.25">
      <c r="A24" s="100" t="s">
        <v>10</v>
      </c>
    </row>
    <row r="25" spans="1:1" x14ac:dyDescent="0.25">
      <c r="A25" s="107" t="s">
        <v>94</v>
      </c>
    </row>
    <row r="26" spans="1:1" x14ac:dyDescent="0.25">
      <c r="A26" s="100" t="s">
        <v>11</v>
      </c>
    </row>
    <row r="29" spans="1:1" x14ac:dyDescent="0.25">
      <c r="A29" s="57"/>
    </row>
    <row r="30" spans="1:1" x14ac:dyDescent="0.25">
      <c r="A30" s="58"/>
    </row>
    <row r="31" spans="1:1" x14ac:dyDescent="0.25">
      <c r="A31" s="58"/>
    </row>
    <row r="32" spans="1:1" x14ac:dyDescent="0.25">
      <c r="A32" s="58"/>
    </row>
    <row r="33" spans="1:1" x14ac:dyDescent="0.25">
      <c r="A33" s="58"/>
    </row>
    <row r="34" spans="1:1" x14ac:dyDescent="0.25">
      <c r="A34" s="58"/>
    </row>
    <row r="35" spans="1:1" x14ac:dyDescent="0.25">
      <c r="A35" s="58"/>
    </row>
    <row r="36" spans="1:1" x14ac:dyDescent="0.25">
      <c r="A36" s="58"/>
    </row>
    <row r="37" spans="1:1" x14ac:dyDescent="0.25">
      <c r="A37" s="58"/>
    </row>
    <row r="38" spans="1:1" x14ac:dyDescent="0.25">
      <c r="A38" s="59"/>
    </row>
    <row r="39" spans="1:1" x14ac:dyDescent="0.25">
      <c r="A39" s="60"/>
    </row>
    <row r="40" spans="1:1" x14ac:dyDescent="0.25">
      <c r="A40" s="59"/>
    </row>
    <row r="43" spans="1:1" x14ac:dyDescent="0.25">
      <c r="A43" s="57"/>
    </row>
    <row r="44" spans="1:1" x14ac:dyDescent="0.25">
      <c r="A44" s="58"/>
    </row>
    <row r="45" spans="1:1" x14ac:dyDescent="0.25">
      <c r="A45" s="58"/>
    </row>
    <row r="46" spans="1:1" x14ac:dyDescent="0.25">
      <c r="A46" s="58"/>
    </row>
    <row r="47" spans="1:1" x14ac:dyDescent="0.25">
      <c r="A47" s="58"/>
    </row>
    <row r="48" spans="1:1" x14ac:dyDescent="0.25">
      <c r="A48" s="58"/>
    </row>
    <row r="49" spans="1:1" x14ac:dyDescent="0.25">
      <c r="A49" s="58"/>
    </row>
    <row r="50" spans="1:1" x14ac:dyDescent="0.25">
      <c r="A50" s="58"/>
    </row>
    <row r="51" spans="1:1" x14ac:dyDescent="0.25">
      <c r="A51" s="58"/>
    </row>
    <row r="52" spans="1:1" x14ac:dyDescent="0.25">
      <c r="A52" s="59"/>
    </row>
    <row r="53" spans="1:1" x14ac:dyDescent="0.25">
      <c r="A53" s="60"/>
    </row>
    <row r="54" spans="1:1" x14ac:dyDescent="0.25">
      <c r="A54" s="59"/>
    </row>
    <row r="57" spans="1:1" x14ac:dyDescent="0.25">
      <c r="A57" s="57"/>
    </row>
    <row r="58" spans="1:1" x14ac:dyDescent="0.25">
      <c r="A58" s="58"/>
    </row>
    <row r="59" spans="1:1" x14ac:dyDescent="0.25">
      <c r="A59" s="58"/>
    </row>
    <row r="60" spans="1:1" x14ac:dyDescent="0.25">
      <c r="A60" s="58"/>
    </row>
    <row r="61" spans="1:1" x14ac:dyDescent="0.25">
      <c r="A61" s="58"/>
    </row>
    <row r="62" spans="1:1" x14ac:dyDescent="0.25">
      <c r="A62" s="58"/>
    </row>
    <row r="63" spans="1:1" x14ac:dyDescent="0.25">
      <c r="A63" s="58"/>
    </row>
    <row r="64" spans="1:1" x14ac:dyDescent="0.25">
      <c r="A64" s="58"/>
    </row>
    <row r="65" spans="1:1" x14ac:dyDescent="0.25">
      <c r="A65" s="58"/>
    </row>
    <row r="66" spans="1:1" x14ac:dyDescent="0.25">
      <c r="A66" s="59"/>
    </row>
    <row r="67" spans="1:1" x14ac:dyDescent="0.25">
      <c r="A67" s="60"/>
    </row>
    <row r="68" spans="1:1" x14ac:dyDescent="0.25">
      <c r="A68" s="59"/>
    </row>
    <row r="71" spans="1:1" x14ac:dyDescent="0.25">
      <c r="A71" s="57"/>
    </row>
    <row r="72" spans="1:1" x14ac:dyDescent="0.25">
      <c r="A72" s="58"/>
    </row>
    <row r="73" spans="1:1" x14ac:dyDescent="0.25">
      <c r="A73" s="58"/>
    </row>
    <row r="74" spans="1:1" x14ac:dyDescent="0.25">
      <c r="A74" s="58"/>
    </row>
    <row r="75" spans="1:1" x14ac:dyDescent="0.25">
      <c r="A75" s="58"/>
    </row>
    <row r="76" spans="1:1" x14ac:dyDescent="0.25">
      <c r="A76" s="58"/>
    </row>
    <row r="77" spans="1:1" x14ac:dyDescent="0.25">
      <c r="A77" s="58"/>
    </row>
    <row r="78" spans="1:1" x14ac:dyDescent="0.25">
      <c r="A78" s="58"/>
    </row>
    <row r="79" spans="1:1" x14ac:dyDescent="0.25">
      <c r="A79" s="58"/>
    </row>
    <row r="80" spans="1:1" x14ac:dyDescent="0.25">
      <c r="A80" s="59"/>
    </row>
    <row r="81" spans="1:1" x14ac:dyDescent="0.25">
      <c r="A81" s="60"/>
    </row>
    <row r="82" spans="1:1" x14ac:dyDescent="0.25">
      <c r="A82" s="59"/>
    </row>
    <row r="85" spans="1:1" x14ac:dyDescent="0.25">
      <c r="A85" s="57"/>
    </row>
    <row r="86" spans="1:1" x14ac:dyDescent="0.25">
      <c r="A86" s="58"/>
    </row>
    <row r="87" spans="1:1" x14ac:dyDescent="0.25">
      <c r="A87" s="58"/>
    </row>
    <row r="88" spans="1:1" x14ac:dyDescent="0.25">
      <c r="A88" s="58"/>
    </row>
    <row r="89" spans="1:1" x14ac:dyDescent="0.25">
      <c r="A89" s="58"/>
    </row>
    <row r="90" spans="1:1" x14ac:dyDescent="0.25">
      <c r="A90" s="58"/>
    </row>
    <row r="91" spans="1:1" x14ac:dyDescent="0.25">
      <c r="A91" s="58"/>
    </row>
    <row r="92" spans="1:1" x14ac:dyDescent="0.25">
      <c r="A92" s="58"/>
    </row>
    <row r="93" spans="1:1" x14ac:dyDescent="0.25">
      <c r="A93" s="58"/>
    </row>
    <row r="94" spans="1:1" x14ac:dyDescent="0.25">
      <c r="A94" s="59"/>
    </row>
    <row r="95" spans="1:1" x14ac:dyDescent="0.25">
      <c r="A95" s="60"/>
    </row>
    <row r="96" spans="1:1" x14ac:dyDescent="0.25">
      <c r="A96" s="59"/>
    </row>
    <row r="99" spans="1:1" x14ac:dyDescent="0.25">
      <c r="A99" s="57"/>
    </row>
    <row r="100" spans="1:1" x14ac:dyDescent="0.25">
      <c r="A100" s="58"/>
    </row>
    <row r="101" spans="1:1" x14ac:dyDescent="0.25">
      <c r="A101" s="58"/>
    </row>
    <row r="102" spans="1:1" x14ac:dyDescent="0.25">
      <c r="A102" s="58"/>
    </row>
    <row r="103" spans="1:1" x14ac:dyDescent="0.25">
      <c r="A103" s="58"/>
    </row>
    <row r="104" spans="1:1" x14ac:dyDescent="0.25">
      <c r="A104" s="58"/>
    </row>
    <row r="105" spans="1:1" x14ac:dyDescent="0.25">
      <c r="A105" s="58"/>
    </row>
    <row r="106" spans="1:1" x14ac:dyDescent="0.25">
      <c r="A106" s="58"/>
    </row>
    <row r="107" spans="1:1" x14ac:dyDescent="0.25">
      <c r="A107" s="58"/>
    </row>
    <row r="108" spans="1:1" x14ac:dyDescent="0.25">
      <c r="A108" s="59"/>
    </row>
    <row r="109" spans="1:1" x14ac:dyDescent="0.25">
      <c r="A109" s="60"/>
    </row>
    <row r="110" spans="1:1" x14ac:dyDescent="0.25">
      <c r="A110" s="59"/>
    </row>
    <row r="113" spans="1:1" x14ac:dyDescent="0.25">
      <c r="A113" s="57"/>
    </row>
    <row r="114" spans="1:1" x14ac:dyDescent="0.25">
      <c r="A114" s="58"/>
    </row>
    <row r="115" spans="1:1" x14ac:dyDescent="0.25">
      <c r="A115" s="58"/>
    </row>
    <row r="116" spans="1:1" x14ac:dyDescent="0.25">
      <c r="A116" s="58"/>
    </row>
    <row r="117" spans="1:1" x14ac:dyDescent="0.25">
      <c r="A117" s="58"/>
    </row>
    <row r="118" spans="1:1" x14ac:dyDescent="0.25">
      <c r="A118" s="58"/>
    </row>
    <row r="119" spans="1:1" x14ac:dyDescent="0.25">
      <c r="A119" s="58"/>
    </row>
    <row r="120" spans="1:1" x14ac:dyDescent="0.25">
      <c r="A120" s="58"/>
    </row>
    <row r="121" spans="1:1" x14ac:dyDescent="0.25">
      <c r="A121" s="58"/>
    </row>
    <row r="122" spans="1:1" x14ac:dyDescent="0.25">
      <c r="A122" s="59"/>
    </row>
    <row r="123" spans="1:1" x14ac:dyDescent="0.25">
      <c r="A123" s="60"/>
    </row>
    <row r="124" spans="1:1" x14ac:dyDescent="0.25">
      <c r="A124" s="59"/>
    </row>
    <row r="127" spans="1:1" x14ac:dyDescent="0.25">
      <c r="A127" s="57"/>
    </row>
    <row r="128" spans="1:1" x14ac:dyDescent="0.25">
      <c r="A128" s="58"/>
    </row>
    <row r="129" spans="1:1" x14ac:dyDescent="0.25">
      <c r="A129" s="58"/>
    </row>
    <row r="130" spans="1:1" x14ac:dyDescent="0.25">
      <c r="A130" s="58"/>
    </row>
    <row r="131" spans="1:1" x14ac:dyDescent="0.25">
      <c r="A131" s="58"/>
    </row>
    <row r="132" spans="1:1" x14ac:dyDescent="0.25">
      <c r="A132" s="58"/>
    </row>
    <row r="133" spans="1:1" x14ac:dyDescent="0.25">
      <c r="A133" s="58"/>
    </row>
    <row r="134" spans="1:1" x14ac:dyDescent="0.25">
      <c r="A134" s="58"/>
    </row>
    <row r="135" spans="1:1" x14ac:dyDescent="0.25">
      <c r="A135" s="58"/>
    </row>
    <row r="136" spans="1:1" x14ac:dyDescent="0.25">
      <c r="A136" s="59"/>
    </row>
    <row r="137" spans="1:1" x14ac:dyDescent="0.25">
      <c r="A137" s="60"/>
    </row>
    <row r="138" spans="1:1" x14ac:dyDescent="0.25">
      <c r="A138" s="59"/>
    </row>
    <row r="141" spans="1:1" x14ac:dyDescent="0.25">
      <c r="A141" s="57"/>
    </row>
    <row r="142" spans="1:1" x14ac:dyDescent="0.25">
      <c r="A142" s="58"/>
    </row>
    <row r="143" spans="1:1" x14ac:dyDescent="0.25">
      <c r="A143" s="58"/>
    </row>
    <row r="144" spans="1:1" x14ac:dyDescent="0.25">
      <c r="A144" s="58"/>
    </row>
    <row r="145" spans="1:1" x14ac:dyDescent="0.25">
      <c r="A145" s="58"/>
    </row>
    <row r="146" spans="1:1" x14ac:dyDescent="0.25">
      <c r="A146" s="58"/>
    </row>
    <row r="147" spans="1:1" x14ac:dyDescent="0.25">
      <c r="A147" s="58"/>
    </row>
    <row r="148" spans="1:1" x14ac:dyDescent="0.25">
      <c r="A148" s="58"/>
    </row>
    <row r="149" spans="1:1" x14ac:dyDescent="0.25">
      <c r="A149" s="58"/>
    </row>
    <row r="150" spans="1:1" x14ac:dyDescent="0.25">
      <c r="A150" s="59"/>
    </row>
    <row r="151" spans="1:1" x14ac:dyDescent="0.25">
      <c r="A151" s="60"/>
    </row>
    <row r="152" spans="1:1" x14ac:dyDescent="0.25">
      <c r="A152" s="59"/>
    </row>
    <row r="155" spans="1:1" x14ac:dyDescent="0.25">
      <c r="A155" s="57"/>
    </row>
    <row r="156" spans="1:1" x14ac:dyDescent="0.25">
      <c r="A156" s="58"/>
    </row>
    <row r="157" spans="1:1" x14ac:dyDescent="0.25">
      <c r="A157" s="58"/>
    </row>
    <row r="158" spans="1:1" x14ac:dyDescent="0.25">
      <c r="A158" s="58"/>
    </row>
    <row r="159" spans="1:1" x14ac:dyDescent="0.25">
      <c r="A159" s="58"/>
    </row>
    <row r="160" spans="1:1" x14ac:dyDescent="0.25">
      <c r="A160" s="58"/>
    </row>
    <row r="161" spans="1:1" x14ac:dyDescent="0.25">
      <c r="A161" s="58"/>
    </row>
    <row r="162" spans="1:1" x14ac:dyDescent="0.25">
      <c r="A162" s="58"/>
    </row>
    <row r="163" spans="1:1" x14ac:dyDescent="0.25">
      <c r="A163" s="58"/>
    </row>
    <row r="164" spans="1:1" x14ac:dyDescent="0.25">
      <c r="A164" s="59"/>
    </row>
    <row r="165" spans="1:1" x14ac:dyDescent="0.25">
      <c r="A165" s="60"/>
    </row>
    <row r="166" spans="1:1" x14ac:dyDescent="0.25">
      <c r="A166" s="5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http://www.co.marion.or.us/nr/rdonlyres/bec67435-6ead-4153-81c8-07321c743ebb/58774/district110millcity1.xlsx</MigrationSourceURL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46079-B91B-4C14-8208-3B6D4E8775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33D59C-E2D3-49C3-91AE-971E393320DF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d30e77a-6613-410c-aaee-9f6e1fd8795d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7C43D41B-DF0D-46E8-BE60-64069A2D4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Property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dcterms:created xsi:type="dcterms:W3CDTF">2011-12-08T16:14:55Z</dcterms:created>
  <dcterms:modified xsi:type="dcterms:W3CDTF">2020-12-17T21:18:09Z</dcterms:modified>
</cp:coreProperties>
</file>