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9E242F6A-42AE-407A-ADBE-63942424482E}" xr6:coauthVersionLast="36" xr6:coauthVersionMax="36" xr10:uidLastSave="{00000000-0000-0000-0000-000000000000}"/>
  <bookViews>
    <workbookView xWindow="0" yWindow="0" windowWidth="21570" windowHeight="11175" tabRatio="887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1" i="5"/>
  <c r="V14" i="5"/>
  <c r="V17" i="5" s="1"/>
  <c r="V15" i="5"/>
  <c r="V16" i="5"/>
  <c r="V20" i="5"/>
  <c r="V21" i="5"/>
  <c r="V22" i="5"/>
  <c r="V23" i="5"/>
  <c r="V5" i="7"/>
  <c r="V5" i="8"/>
  <c r="V5" i="9"/>
  <c r="V5" i="6"/>
  <c r="V9" i="4"/>
  <c r="V7" i="4"/>
  <c r="U5" i="9" l="1"/>
  <c r="U5" i="8"/>
  <c r="U5" i="7"/>
  <c r="U5" i="6"/>
  <c r="U2" i="5"/>
  <c r="U3" i="5"/>
  <c r="U4" i="5"/>
  <c r="U8" i="5"/>
  <c r="U9" i="5"/>
  <c r="U11" i="5" s="1"/>
  <c r="U10" i="5"/>
  <c r="U14" i="5"/>
  <c r="U15" i="5"/>
  <c r="U16" i="5"/>
  <c r="U20" i="5"/>
  <c r="U21" i="5"/>
  <c r="U22" i="5"/>
  <c r="U9" i="4"/>
  <c r="U7" i="4"/>
  <c r="U23" i="5" l="1"/>
  <c r="U17" i="5"/>
  <c r="U5" i="5"/>
  <c r="T5" i="9"/>
  <c r="T5" i="8"/>
  <c r="T5" i="7"/>
  <c r="T5" i="6"/>
  <c r="T2" i="5" l="1"/>
  <c r="T3" i="5"/>
  <c r="T4" i="5"/>
  <c r="T8" i="5"/>
  <c r="T9" i="5"/>
  <c r="T10" i="5"/>
  <c r="T14" i="5"/>
  <c r="T15" i="5"/>
  <c r="T16" i="5"/>
  <c r="T20" i="5"/>
  <c r="T21" i="5"/>
  <c r="T22" i="5"/>
  <c r="T9" i="4"/>
  <c r="T7" i="4"/>
  <c r="T5" i="5" l="1"/>
  <c r="T11" i="5"/>
  <c r="T23" i="5"/>
  <c r="T17" i="5"/>
  <c r="S5" i="6"/>
  <c r="S5" i="7"/>
  <c r="S5" i="8"/>
  <c r="S5" i="9"/>
  <c r="S2" i="5"/>
  <c r="S3" i="5"/>
  <c r="S5" i="5" s="1"/>
  <c r="S4" i="5"/>
  <c r="S8" i="5"/>
  <c r="S9" i="5"/>
  <c r="S11" i="5" s="1"/>
  <c r="S10" i="5"/>
  <c r="S14" i="5"/>
  <c r="S15" i="5"/>
  <c r="S16" i="5"/>
  <c r="S20" i="5"/>
  <c r="S21" i="5"/>
  <c r="S22" i="5"/>
  <c r="S7" i="4"/>
  <c r="S9" i="4"/>
  <c r="S17" i="5" l="1"/>
  <c r="S23" i="5"/>
  <c r="R21" i="5"/>
  <c r="R22" i="5"/>
  <c r="R20" i="5"/>
  <c r="R15" i="5"/>
  <c r="R16" i="5"/>
  <c r="R14" i="5"/>
  <c r="R9" i="5"/>
  <c r="R10" i="5"/>
  <c r="R8" i="5"/>
  <c r="R3" i="5"/>
  <c r="R4" i="5"/>
  <c r="R2" i="5"/>
  <c r="R5" i="9"/>
  <c r="R5" i="8"/>
  <c r="R5" i="7"/>
  <c r="R5" i="6"/>
  <c r="R9" i="4"/>
  <c r="R7" i="4"/>
  <c r="R23" i="5" l="1"/>
  <c r="R17" i="5"/>
  <c r="R11" i="5"/>
  <c r="R5" i="5"/>
  <c r="Q5" i="9"/>
  <c r="Q5" i="6"/>
  <c r="Q5" i="7"/>
  <c r="Q5" i="8"/>
  <c r="Q2" i="5"/>
  <c r="Q3" i="5"/>
  <c r="Q4" i="5"/>
  <c r="Q8" i="5"/>
  <c r="Q9" i="5"/>
  <c r="Q10" i="5"/>
  <c r="Q14" i="5"/>
  <c r="Q15" i="5"/>
  <c r="Q16" i="5"/>
  <c r="Q20" i="5"/>
  <c r="Q21" i="5"/>
  <c r="Q22" i="5"/>
  <c r="Q9" i="4"/>
  <c r="Q7" i="4"/>
  <c r="Q23" i="5" l="1"/>
  <c r="Q5" i="5"/>
  <c r="Q11" i="5"/>
  <c r="Q17" i="5"/>
  <c r="P21" i="5"/>
  <c r="P22" i="5"/>
  <c r="P20" i="5"/>
  <c r="P15" i="5"/>
  <c r="P16" i="5"/>
  <c r="P14" i="5"/>
  <c r="P9" i="5"/>
  <c r="P10" i="5"/>
  <c r="P8" i="5"/>
  <c r="P3" i="5"/>
  <c r="P4" i="5"/>
  <c r="P2" i="5"/>
  <c r="P5" i="5" s="1"/>
  <c r="P5" i="9"/>
  <c r="P5" i="8"/>
  <c r="P5" i="7"/>
  <c r="P5" i="6"/>
  <c r="P9" i="4"/>
  <c r="P7" i="4"/>
  <c r="P23" i="5" l="1"/>
  <c r="P11" i="5"/>
  <c r="P17" i="5"/>
  <c r="O23" i="5"/>
  <c r="O17" i="5"/>
  <c r="O5" i="5" l="1"/>
  <c r="O11" i="5"/>
  <c r="O5" i="9"/>
  <c r="O5" i="8"/>
  <c r="O5" i="7"/>
  <c r="O5" i="6"/>
  <c r="C9" i="4" l="1"/>
  <c r="D9" i="4"/>
  <c r="E9" i="4"/>
  <c r="F9" i="4"/>
  <c r="G9" i="4"/>
  <c r="H9" i="4"/>
  <c r="I9" i="4"/>
  <c r="J9" i="4"/>
  <c r="K9" i="4"/>
  <c r="L9" i="4"/>
  <c r="M9" i="4"/>
  <c r="N9" i="4"/>
  <c r="O9" i="4"/>
  <c r="B9" i="4"/>
  <c r="O7" i="4"/>
  <c r="N7" i="4" l="1"/>
  <c r="N23" i="5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6"/>
  <c r="D5" i="6"/>
  <c r="E5" i="6"/>
  <c r="F5" i="6"/>
  <c r="G5" i="6"/>
  <c r="H5" i="6"/>
  <c r="I5" i="6"/>
  <c r="J5" i="6"/>
  <c r="K5" i="6"/>
  <c r="L5" i="6"/>
  <c r="M5" i="6"/>
  <c r="B5" i="6"/>
  <c r="C5" i="9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7" i="4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You Cannot TCL this data. Get the numbers from the tax distribution summary booklets. Be sure to include all bonds and local option levies.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<sst xmlns="http://schemas.openxmlformats.org/spreadsheetml/2006/main" count="990" uniqueCount="164">
  <si>
    <t>SELECT RH11 WITH TYPE="A" AND WITH PROP.ID="U]" AND WITH DISTRICTS="[111]"</t>
  </si>
  <si>
    <t>SELECT RH11 WITH TYPE="A" AND WITH PROP.ID="P]" AND WITH DISTRICTS="[111]"</t>
  </si>
  <si>
    <t>SELECT RH11 WITH TYPE="A" AND WITH PROP.CLASS="1]""49]""01]""R]""M]" AND WITH DISTRICTS="[111]"</t>
  </si>
  <si>
    <t>SELECT RH11 WITH TYPE="A" AND WITH PROP.CLASS="40]""45]""5]""6]""8]""04]""F]" AND WITH DISTRICTS="[111]"</t>
  </si>
  <si>
    <t>SELECT RH11 WITH TYPE="A" AND WITH PROP.CLASS = "2]""7]""C]""02]" AND WITH DISTRICTS="[111]"</t>
  </si>
  <si>
    <t>SELECT RH11 WITH TYPE="A" AND WITH PROP.CLASS="3]" AND WITH DISTRICTS="[111]"</t>
  </si>
  <si>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</si>
  <si>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</si>
  <si>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</si>
  <si>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</si>
  <si>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</si>
  <si>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</si>
  <si>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</si>
  <si>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</si>
  <si>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</si>
  <si>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</si>
  <si>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</si>
  <si>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</si>
  <si>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</si>
  <si>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</si>
  <si>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</si>
  <si>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</si>
  <si>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</si>
  <si>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</si>
  <si>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</si>
  <si>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</si>
  <si>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</si>
  <si>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</si>
  <si>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</si>
  <si>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DISTRICTS="[111]"</t>
  </si>
  <si>
    <t>Total Compression loss for District 111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</si>
  <si>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</si>
  <si>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</si>
  <si>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</si>
  <si>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</si>
  <si>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</si>
  <si>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</si>
  <si>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</si>
  <si>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C20</t>
  </si>
  <si>
    <t>C40</t>
  </si>
  <si>
    <t>C50</t>
  </si>
  <si>
    <t>C51</t>
  </si>
  <si>
    <t>C80</t>
  </si>
  <si>
    <t>C90</t>
  </si>
  <si>
    <t>R10</t>
  </si>
  <si>
    <t>R20</t>
  </si>
  <si>
    <t>R30</t>
  </si>
  <si>
    <t>R70</t>
  </si>
  <si>
    <t>R80</t>
  </si>
  <si>
    <t>R90</t>
  </si>
  <si>
    <t>R99</t>
  </si>
  <si>
    <t>XXX</t>
  </si>
  <si>
    <t>C30</t>
  </si>
  <si>
    <t>R50</t>
  </si>
  <si>
    <t>002</t>
  </si>
  <si>
    <t>003</t>
  </si>
  <si>
    <t>010</t>
  </si>
  <si>
    <t>019</t>
  </si>
  <si>
    <t>029</t>
  </si>
  <si>
    <t>M20</t>
  </si>
  <si>
    <t>C99</t>
  </si>
  <si>
    <t>SELECT RH12 WITH TYPE="A" AND WITH DISTRICTS="[111]"</t>
  </si>
  <si>
    <t>100</t>
  </si>
  <si>
    <t>101</t>
  </si>
  <si>
    <t>121</t>
  </si>
  <si>
    <t>200</t>
  </si>
  <si>
    <t>201</t>
  </si>
  <si>
    <t>208</t>
  </si>
  <si>
    <t>490</t>
  </si>
  <si>
    <t>491</t>
  </si>
  <si>
    <t>551</t>
  </si>
  <si>
    <t>102</t>
  </si>
  <si>
    <t>161</t>
  </si>
  <si>
    <t>202</t>
  </si>
  <si>
    <t>303</t>
  </si>
  <si>
    <t>540</t>
  </si>
  <si>
    <t>541</t>
  </si>
  <si>
    <t>641</t>
  </si>
  <si>
    <t>701</t>
  </si>
  <si>
    <t>707</t>
  </si>
  <si>
    <t>781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</si>
  <si>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</si>
  <si>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</si>
  <si>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</si>
  <si>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</si>
  <si>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DISTRICTS="[111]"</t>
  </si>
  <si>
    <t>SELECT RH12 WITH TYPE="A" AND WITH PROP.ID="P]" AND WITH DISTRICTS="[111]"</t>
  </si>
  <si>
    <t>SELECT RH12 WITH TYPE="A" AND WITH PROP.CLASS="1]""49]""01]""R]""M]" AND WITH DISTRICTS="[111]"</t>
  </si>
  <si>
    <t>SELECT RH12 WITH TYPE="A" AND WITH PROP.CLASS="40]""45]""5]""6]""8]""04]""F]" AND WITH DISTRICTS="[111]"</t>
  </si>
  <si>
    <t>SELECT RH12 WITH TYPE="A" AND WITH PROP.CLASS = "200""201""202""7]""C]""02]" AND WITH DISTRICTS="[111]"</t>
  </si>
  <si>
    <t>SELECT RH12 WITH TYPE="A" AND WITH PROP.CLASS="3]""208""X03""X08" AND WITH DISTRICTS="[111]"</t>
  </si>
  <si>
    <t>Excludes Prop Class 002 &amp; 003</t>
  </si>
  <si>
    <t>Total Taxes for Distribution, City of Mt Angel (District 111)</t>
  </si>
  <si>
    <t>Excludes Business Personal Property &amp; Utility</t>
  </si>
  <si>
    <t>RMV=MAV</t>
  </si>
  <si>
    <t>% Gap M50AV to RMV</t>
  </si>
  <si>
    <t>Total Accounts where RMV=M50AV</t>
  </si>
  <si>
    <t>SAVE.LIST ANGIND11</t>
  </si>
  <si>
    <t>GET.LIST ANGIND11</t>
  </si>
  <si>
    <t>SAVE.LIST ANGCOM11</t>
  </si>
  <si>
    <t>GET.LIST ANGCOM11</t>
  </si>
  <si>
    <t>Utility Totals</t>
  </si>
  <si>
    <t>PP Totals</t>
  </si>
  <si>
    <t>902</t>
  </si>
  <si>
    <t>Pers. Prop.</t>
  </si>
  <si>
    <t>Business Personal Property</t>
  </si>
  <si>
    <t>SELECT RH12 WITH PROP.CLASS="200""201""202""7]""002""02]"</t>
  </si>
  <si>
    <t>SAVE.LIST ANGCOM12</t>
  </si>
  <si>
    <t>GET.LIST ANGCOM12</t>
  </si>
  <si>
    <t>F20</t>
  </si>
  <si>
    <t>700</t>
  </si>
  <si>
    <t>SELECT RH12 WITHOUT PROP.CLASS="R]""M]""C]""F]"</t>
  </si>
  <si>
    <t>SELECT RH11 WITHOUT PROP.CLASS="R]""M]""C]""F]"</t>
  </si>
  <si>
    <t>451</t>
  </si>
  <si>
    <t>109</t>
  </si>
  <si>
    <t>R51</t>
  </si>
  <si>
    <t>Veterans, Active Duty, Public Safety</t>
  </si>
  <si>
    <t>SELECT RH20 WITH TYPE="A" AND WITH PROP.ID="U]" AND WITH DISTRICTS="[111]"</t>
  </si>
  <si>
    <t>SELECT RH20 WITH TYPE="A" AND WITH PROP.ID="P]" AND WITH DISTRICTS="[111]"</t>
  </si>
  <si>
    <t>SELECT RH20 WITH TYPE="A" AND WITH PROP.CLASS="1]""49]""01]""R]""M]" AND WITH DISTRICTS="[111]"</t>
  </si>
  <si>
    <t>SELECT RH20 WITH TYPE="A" AND WITH PROP.CLASS = "200""201""202""7]""C]""02]""9]" AND WITH DISTRICTS="[111]"</t>
  </si>
  <si>
    <t>LIST RH20 WITH TYPE="A" AND WITH DISTRICTS="[111]" AND WITH PROP.CLASS NE "003" TOTAL RMV.VALUE TOTAL M50.ASSD.VALUE TOTAL MAV.VALUE TCD</t>
  </si>
  <si>
    <t>SELECT RH20 WITH TYPE="A" AND WITH DISTRICTS="[111]"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</si>
  <si>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</si>
  <si>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</si>
  <si>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</si>
  <si>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</si>
  <si>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</si>
  <si>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</si>
  <si>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ANG20</t>
  </si>
  <si>
    <t>GET.LIST ANG20</t>
  </si>
  <si>
    <t>SELECT RH20 WITH PROP.CLASS="1]""49]""01]"</t>
  </si>
  <si>
    <t>LIST RH20 TOTAL RMV.VALUE TOTAL M50.ASSD.VALUE TCD</t>
  </si>
  <si>
    <t>SAVE.LIST ANGRES20</t>
  </si>
  <si>
    <t>GET.LIST ANGRES20</t>
  </si>
  <si>
    <t>SAVE.LIST ANGFAR20</t>
  </si>
  <si>
    <t>GET.LIST ANGFAR20</t>
  </si>
  <si>
    <t>SELECT RH20 WITH PROP.CLASS="200""201""202""7]""002""02]""9]"</t>
  </si>
  <si>
    <t>SAVE.LIST ANGCOM20</t>
  </si>
  <si>
    <t>GET.LIST ANGCOM20</t>
  </si>
  <si>
    <t>SAVE.LIST ANGIND20</t>
  </si>
  <si>
    <t>GET.LIST ANGIND20</t>
  </si>
  <si>
    <t>SELECT RH20 WITH TYPE="A" AND WITH DISTRICTS="[111]" AND WITH EX.CODES="DV]""MX1""PSO"</t>
  </si>
  <si>
    <t>SELECT RH20 WITH TYPE="A" AND WITH DISTRICTS="[111]" AND WITH EX.CODES="FACITY""FACNTY""FASTAT""FNCITY""FNCNTY""FNFED""FNSTAT""PACITY""PACNTY""PASTAT""PNCITY""PNCNTY""PNSTAT""PNSTPL""FASCHL""FASTDN""FNSCHL""PASCHL""PASTDN""PNSCHL"</t>
  </si>
  <si>
    <t>SELECT RH20 WITH TYPE="A" AND WITH DISTRICTS="[111]" AND WITH EX.CODES="FACHAR""FAFRAT""FARELI""PACHAR""PAFRAT""PARELI"</t>
  </si>
  <si>
    <t>LIST RH20 WITH TYPE="A" AND WITH DISTRICTS="[111]" TOTAL EXCEPT.RMV.VALUE TOTAL EXCEPT.MAV.VALUE TCD</t>
  </si>
  <si>
    <t>401</t>
  </si>
  <si>
    <t>X58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</si>
  <si>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</si>
  <si>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</si>
  <si>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</si>
  <si>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</si>
  <si>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</si>
  <si>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</si>
  <si>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ANGL20</t>
  </si>
  <si>
    <t>GET.LIST ANGL20</t>
  </si>
  <si>
    <t>SAVE.LIST ANGL20U</t>
  </si>
  <si>
    <t>GET.LIST ANGL20U</t>
  </si>
  <si>
    <t>SAVE.LIST ANGL20P</t>
  </si>
  <si>
    <t>GET.LIST ANGL20P</t>
  </si>
  <si>
    <t>SELECT RH20 WITH TYPE="A" AND WITH PROP.CLASS="40]""45]""5]""6]""8]""04]""F]""X58" AND WITH DISTRICTS="[111]"</t>
  </si>
  <si>
    <t>SELECT RH20 WITH TYPE="A" AND WITH PROP.CLASS="3]""X03""X08""208" AND WITH DISTRICTS="[111]"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</si>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</sst>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"/>
      <family val="2"/>
    </font>
    <font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7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" applyNumberFormat="0" applyAlignment="0" applyProtection="0"/>
    <xf numFmtId="0" fontId="13" fillId="28" borderId="2" applyNumberFormat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29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" applyNumberFormat="0" applyAlignment="0" applyProtection="0"/>
    <xf numFmtId="0" fontId="20" fillId="0" borderId="6" applyNumberFormat="0" applyFill="0" applyAlignment="0" applyProtection="0"/>
    <xf numFmtId="0" fontId="21" fillId="31" borderId="0" applyNumberFormat="0" applyBorder="0" applyAlignment="0" applyProtection="0"/>
    <xf numFmtId="0" fontId="3" fillId="0" borderId="0"/>
    <xf numFmtId="0" fontId="3" fillId="0" borderId="0"/>
    <xf numFmtId="0" fontId="4" fillId="0" borderId="0"/>
    <xf numFmtId="0" fontId="1" fillId="32" borderId="7" applyNumberFormat="0" applyFont="0" applyAlignment="0" applyProtection="0"/>
    <xf numFmtId="0" fontId="22" fillId="2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9" fillId="32" borderId="7" applyNumberFormat="0" applyFont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9" fontId="9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3" fillId="0" borderId="0" xfId="46"/>
    <xf numFmtId="0" fontId="3" fillId="0" borderId="0" xfId="46" applyFill="1"/>
    <xf numFmtId="0" fontId="0" fillId="0" borderId="0" xfId="0" applyAlignment="1">
      <alignment horizontal="center"/>
    </xf>
    <xf numFmtId="4" fontId="0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47"/>
    <xf numFmtId="0" fontId="4" fillId="0" borderId="0" xfId="47" applyFont="1"/>
    <xf numFmtId="0" fontId="4" fillId="0" borderId="0" xfId="47" applyFont="1" applyFill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3" fillId="0" borderId="0" xfId="45"/>
    <xf numFmtId="0" fontId="6" fillId="0" borderId="0" xfId="45" applyFont="1"/>
    <xf numFmtId="0" fontId="0" fillId="0" borderId="0" xfId="0" applyBorder="1"/>
    <xf numFmtId="0" fontId="3" fillId="0" borderId="0" xfId="45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applyFont="1"/>
    <xf numFmtId="0" fontId="0" fillId="0" borderId="0" xfId="0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55" applyFont="1" applyAlignment="1">
      <alignment horizontal="center" vertical="center"/>
    </xf>
    <xf numFmtId="0" fontId="3" fillId="0" borderId="0" xfId="56" applyAlignment="1">
      <alignment horizontal="center"/>
    </xf>
    <xf numFmtId="3" fontId="3" fillId="0" borderId="0" xfId="56" applyNumberFormat="1" applyAlignment="1">
      <alignment horizontal="center"/>
    </xf>
    <xf numFmtId="0" fontId="4" fillId="0" borderId="0" xfId="57" applyAlignment="1">
      <alignment horizontal="center"/>
    </xf>
    <xf numFmtId="3" fontId="4" fillId="0" borderId="0" xfId="57" applyNumberFormat="1" applyAlignment="1">
      <alignment horizontal="center"/>
    </xf>
    <xf numFmtId="0" fontId="4" fillId="0" borderId="0" xfId="55" applyFont="1" applyAlignment="1">
      <alignment horizontal="center" vertical="center"/>
    </xf>
    <xf numFmtId="3" fontId="4" fillId="0" borderId="0" xfId="55" applyNumberFormat="1" applyFont="1" applyAlignment="1">
      <alignment horizontal="center" vertical="center"/>
    </xf>
    <xf numFmtId="49" fontId="3" fillId="0" borderId="0" xfId="56" applyNumberFormat="1" applyAlignment="1">
      <alignment horizontal="center"/>
    </xf>
    <xf numFmtId="0" fontId="3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9" fontId="3" fillId="0" borderId="0" xfId="57" applyNumberFormat="1" applyFont="1" applyAlignment="1">
      <alignment horizontal="center"/>
    </xf>
    <xf numFmtId="0" fontId="3" fillId="0" borderId="0" xfId="54" applyFont="1" applyAlignment="1">
      <alignment horizontal="center"/>
    </xf>
    <xf numFmtId="0" fontId="3" fillId="0" borderId="0" xfId="47" applyFont="1"/>
    <xf numFmtId="0" fontId="3" fillId="0" borderId="0" xfId="47" applyFont="1" applyFill="1"/>
    <xf numFmtId="4" fontId="0" fillId="0" borderId="0" xfId="0" applyNumberFormat="1"/>
    <xf numFmtId="0" fontId="2" fillId="0" borderId="0" xfId="0" applyFont="1" applyAlignment="1">
      <alignment horizontal="right"/>
    </xf>
    <xf numFmtId="0" fontId="28" fillId="0" borderId="0" xfId="0" applyFont="1"/>
    <xf numFmtId="40" fontId="0" fillId="0" borderId="0" xfId="0" applyNumberFormat="1"/>
    <xf numFmtId="9" fontId="0" fillId="0" borderId="0" xfId="58" applyFont="1" applyAlignment="1">
      <alignment horizontal="center"/>
    </xf>
    <xf numFmtId="0" fontId="29" fillId="0" borderId="0" xfId="46" applyFont="1"/>
    <xf numFmtId="0" fontId="29" fillId="0" borderId="0" xfId="46" applyFont="1" applyFill="1"/>
    <xf numFmtId="0" fontId="29" fillId="0" borderId="0" xfId="0" applyFont="1"/>
    <xf numFmtId="0" fontId="27" fillId="0" borderId="0" xfId="0" applyFont="1" applyAlignment="1">
      <alignment horizontal="left"/>
    </xf>
    <xf numFmtId="0" fontId="3" fillId="0" borderId="0" xfId="45" applyFont="1" applyFill="1" applyBorder="1" applyAlignment="1">
      <alignment horizontal="center"/>
    </xf>
    <xf numFmtId="0" fontId="29" fillId="0" borderId="0" xfId="47" applyFont="1" applyFill="1"/>
    <xf numFmtId="0" fontId="29" fillId="0" borderId="0" xfId="47" applyFont="1"/>
    <xf numFmtId="0" fontId="3" fillId="0" borderId="0" xfId="45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/>
    <xf numFmtId="0" fontId="3" fillId="0" borderId="0" xfId="45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4" fontId="0" fillId="0" borderId="0" xfId="0" applyNumberFormat="1" applyFont="1" applyAlignment="1">
      <alignment horizontal="center"/>
    </xf>
    <xf numFmtId="0" fontId="0" fillId="0" borderId="0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/>
    <xf numFmtId="49" fontId="0" fillId="0" borderId="0" xfId="0" applyNumberFormat="1" applyAlignment="1">
      <alignment horizontal="center"/>
    </xf>
    <xf numFmtId="9" fontId="0" fillId="0" borderId="0" xfId="58" applyFont="1" applyAlignment="1">
      <alignment horizontal="center"/>
    </xf>
    <xf numFmtId="0" fontId="29" fillId="0" borderId="0" xfId="0" applyFont="1"/>
    <xf numFmtId="0" fontId="3" fillId="0" borderId="0" xfId="45" applyFont="1" applyBorder="1" applyAlignment="1">
      <alignment horizontal="right"/>
    </xf>
    <xf numFmtId="0" fontId="3" fillId="0" borderId="10" xfId="45" applyFont="1" applyBorder="1" applyAlignment="1">
      <alignment horizontal="center"/>
    </xf>
    <xf numFmtId="0" fontId="3" fillId="0" borderId="10" xfId="45" applyFont="1" applyFill="1" applyBorder="1" applyAlignment="1">
      <alignment horizontal="center"/>
    </xf>
    <xf numFmtId="0" fontId="3" fillId="0" borderId="0" xfId="45" applyFont="1" applyFill="1" applyBorder="1" applyAlignment="1">
      <alignment horizontal="right"/>
    </xf>
    <xf numFmtId="0" fontId="3" fillId="0" borderId="10" xfId="45" applyFont="1" applyBorder="1" applyAlignment="1"/>
    <xf numFmtId="0" fontId="6" fillId="0" borderId="0" xfId="54" applyFont="1" applyAlignment="1">
      <alignment horizontal="left"/>
    </xf>
    <xf numFmtId="3" fontId="0" fillId="0" borderId="0" xfId="0" applyNumberFormat="1"/>
    <xf numFmtId="0" fontId="0" fillId="0" borderId="0" xfId="0" applyAlignment="1"/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omma0 2" xfId="29" xr:uid="{00000000-0005-0000-0000-00001C000000}"/>
    <cellStyle name="Comma0 2 2" xfId="69" xr:uid="{00000000-0005-0000-0000-00001D000000}"/>
    <cellStyle name="Comma0 2 3" xfId="61" xr:uid="{00000000-0005-0000-0000-00001E000000}"/>
    <cellStyle name="Comma0 3" xfId="63" xr:uid="{00000000-0005-0000-0000-00001F000000}"/>
    <cellStyle name="Comma0 3 2" xfId="71" xr:uid="{00000000-0005-0000-0000-000020000000}"/>
    <cellStyle name="Currency0" xfId="30" xr:uid="{00000000-0005-0000-0000-000021000000}"/>
    <cellStyle name="Currency0 2" xfId="31" xr:uid="{00000000-0005-0000-0000-000022000000}"/>
    <cellStyle name="Currency0 2 2" xfId="67" xr:uid="{00000000-0005-0000-0000-000023000000}"/>
    <cellStyle name="Currency0 2 3" xfId="59" xr:uid="{00000000-0005-0000-0000-000024000000}"/>
    <cellStyle name="Currency0 3" xfId="64" xr:uid="{00000000-0005-0000-0000-000025000000}"/>
    <cellStyle name="Currency0 3 2" xfId="72" xr:uid="{00000000-0005-0000-0000-000026000000}"/>
    <cellStyle name="Date" xfId="32" xr:uid="{00000000-0005-0000-0000-000027000000}"/>
    <cellStyle name="Date 2" xfId="33" xr:uid="{00000000-0005-0000-0000-000028000000}"/>
    <cellStyle name="Date 2 2" xfId="70" xr:uid="{00000000-0005-0000-0000-000029000000}"/>
    <cellStyle name="Date 2 3" xfId="62" xr:uid="{00000000-0005-0000-0000-00002A000000}"/>
    <cellStyle name="Date 3" xfId="65" xr:uid="{00000000-0005-0000-0000-00002B000000}"/>
    <cellStyle name="Date 3 2" xfId="73" xr:uid="{00000000-0005-0000-0000-00002C000000}"/>
    <cellStyle name="Explanatory Text" xfId="34" builtinId="53" customBuiltin="1"/>
    <cellStyle name="Fixed" xfId="35" xr:uid="{00000000-0005-0000-0000-00002E000000}"/>
    <cellStyle name="Fixed 2" xfId="36" xr:uid="{00000000-0005-0000-0000-00002F000000}"/>
    <cellStyle name="Fixed 2 2" xfId="68" xr:uid="{00000000-0005-0000-0000-000030000000}"/>
    <cellStyle name="Fixed 2 3" xfId="60" xr:uid="{00000000-0005-0000-0000-000031000000}"/>
    <cellStyle name="Fixed 3" xfId="66" xr:uid="{00000000-0005-0000-0000-000032000000}"/>
    <cellStyle name="Fixed 3 2" xfId="74" xr:uid="{00000000-0005-0000-0000-000033000000}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_Exemption Trends" xfId="45" xr:uid="{00000000-0005-0000-0000-00003D000000}"/>
    <cellStyle name="Normal_Prop Class Value Summary" xfId="54" xr:uid="{00000000-0005-0000-0000-00003E000000}"/>
    <cellStyle name="Normal_Prop Class Value Summary_1" xfId="55" xr:uid="{00000000-0005-0000-0000-00003F000000}"/>
    <cellStyle name="Normal_Property Class Value Summary" xfId="56" xr:uid="{00000000-0005-0000-0000-000040000000}"/>
    <cellStyle name="Normal_Property Class Value Summary_1" xfId="57" xr:uid="{00000000-0005-0000-0000-000041000000}"/>
    <cellStyle name="Normal_TCL" xfId="46" xr:uid="{00000000-0005-0000-0000-000042000000}"/>
    <cellStyle name="Normal_TCL 2" xfId="47" xr:uid="{00000000-0005-0000-0000-000043000000}"/>
    <cellStyle name="Note" xfId="48" builtinId="10" customBuiltin="1"/>
    <cellStyle name="Note 2" xfId="53" xr:uid="{00000000-0005-0000-0000-000045000000}"/>
    <cellStyle name="Output" xfId="49" builtinId="21" customBuiltin="1"/>
    <cellStyle name="Percent" xfId="58" builtinId="5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6425150549677"/>
          <c:y val="0.12162895611426278"/>
          <c:w val="0.87562191991712168"/>
          <c:h val="0.76380276092776256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735</c:v>
                </c:pt>
                <c:pt idx="1">
                  <c:v>735</c:v>
                </c:pt>
                <c:pt idx="2">
                  <c:v>818</c:v>
                </c:pt>
                <c:pt idx="3">
                  <c:v>832</c:v>
                </c:pt>
                <c:pt idx="4">
                  <c:v>840</c:v>
                </c:pt>
                <c:pt idx="5">
                  <c:v>845</c:v>
                </c:pt>
                <c:pt idx="6">
                  <c:v>898</c:v>
                </c:pt>
                <c:pt idx="7">
                  <c:v>901</c:v>
                </c:pt>
                <c:pt idx="8">
                  <c:v>926</c:v>
                </c:pt>
                <c:pt idx="9">
                  <c:v>926</c:v>
                </c:pt>
                <c:pt idx="10">
                  <c:v>929</c:v>
                </c:pt>
                <c:pt idx="11">
                  <c:v>928</c:v>
                </c:pt>
                <c:pt idx="12">
                  <c:v>926</c:v>
                </c:pt>
                <c:pt idx="13">
                  <c:v>927</c:v>
                </c:pt>
                <c:pt idx="14">
                  <c:v>929</c:v>
                </c:pt>
                <c:pt idx="15">
                  <c:v>928</c:v>
                </c:pt>
                <c:pt idx="16">
                  <c:v>932</c:v>
                </c:pt>
                <c:pt idx="17">
                  <c:v>934</c:v>
                </c:pt>
                <c:pt idx="18">
                  <c:v>938</c:v>
                </c:pt>
                <c:pt idx="19">
                  <c:v>950</c:v>
                </c:pt>
                <c:pt idx="20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A-4964-ADA2-F78076EC5B15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144</c:v>
                </c:pt>
                <c:pt idx="1">
                  <c:v>145</c:v>
                </c:pt>
                <c:pt idx="2">
                  <c:v>146</c:v>
                </c:pt>
                <c:pt idx="3">
                  <c:v>136</c:v>
                </c:pt>
                <c:pt idx="4">
                  <c:v>137</c:v>
                </c:pt>
                <c:pt idx="5">
                  <c:v>135</c:v>
                </c:pt>
                <c:pt idx="6">
                  <c:v>131</c:v>
                </c:pt>
                <c:pt idx="7">
                  <c:v>133</c:v>
                </c:pt>
                <c:pt idx="8">
                  <c:v>132</c:v>
                </c:pt>
                <c:pt idx="9">
                  <c:v>133</c:v>
                </c:pt>
                <c:pt idx="10">
                  <c:v>133</c:v>
                </c:pt>
                <c:pt idx="11">
                  <c:v>133</c:v>
                </c:pt>
                <c:pt idx="12">
                  <c:v>134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150</c:v>
                </c:pt>
                <c:pt idx="17">
                  <c:v>149</c:v>
                </c:pt>
                <c:pt idx="18">
                  <c:v>154</c:v>
                </c:pt>
                <c:pt idx="19">
                  <c:v>154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A-4964-ADA2-F78076EC5B15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62</c:v>
                </c:pt>
                <c:pt idx="1">
                  <c:v>56</c:v>
                </c:pt>
                <c:pt idx="2">
                  <c:v>50</c:v>
                </c:pt>
                <c:pt idx="3">
                  <c:v>45</c:v>
                </c:pt>
                <c:pt idx="4">
                  <c:v>45</c:v>
                </c:pt>
                <c:pt idx="5">
                  <c:v>51</c:v>
                </c:pt>
                <c:pt idx="6">
                  <c:v>55</c:v>
                </c:pt>
                <c:pt idx="7">
                  <c:v>54</c:v>
                </c:pt>
                <c:pt idx="8">
                  <c:v>53</c:v>
                </c:pt>
                <c:pt idx="9">
                  <c:v>54</c:v>
                </c:pt>
                <c:pt idx="10">
                  <c:v>63</c:v>
                </c:pt>
                <c:pt idx="11">
                  <c:v>74</c:v>
                </c:pt>
                <c:pt idx="12">
                  <c:v>73</c:v>
                </c:pt>
                <c:pt idx="13">
                  <c:v>74</c:v>
                </c:pt>
                <c:pt idx="14">
                  <c:v>76</c:v>
                </c:pt>
                <c:pt idx="15">
                  <c:v>77</c:v>
                </c:pt>
                <c:pt idx="16">
                  <c:v>79</c:v>
                </c:pt>
                <c:pt idx="17">
                  <c:v>75</c:v>
                </c:pt>
                <c:pt idx="18">
                  <c:v>73</c:v>
                </c:pt>
                <c:pt idx="19">
                  <c:v>74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A-4964-ADA2-F78076EC5B15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24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25</c:v>
                </c:pt>
                <c:pt idx="13">
                  <c:v>9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A-4964-ADA2-F78076EC5B15}"/>
            </c:ext>
          </c:extLst>
        </c:ser>
        <c:ser>
          <c:idx val="3"/>
          <c:order val="4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20</c:v>
                </c:pt>
                <c:pt idx="18">
                  <c:v>17</c:v>
                </c:pt>
                <c:pt idx="19">
                  <c:v>19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A-4964-ADA2-F78076EC5B15}"/>
            </c:ext>
          </c:extLst>
        </c:ser>
        <c:ser>
          <c:idx val="0"/>
          <c:order val="5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A-4964-ADA2-F78076EC5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4992"/>
        <c:axId val="90806528"/>
      </c:barChart>
      <c:catAx>
        <c:axId val="9080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806528"/>
        <c:crosses val="autoZero"/>
        <c:auto val="1"/>
        <c:lblAlgn val="ctr"/>
        <c:lblOffset val="100"/>
        <c:noMultiLvlLbl val="0"/>
      </c:catAx>
      <c:valAx>
        <c:axId val="90806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80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22034142570781"/>
          <c:w val="1"/>
          <c:h val="4.582284119643114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Angel (District 111)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234620355944178"/>
          <c:y val="7.76657372671447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44178510099313"/>
          <c:y val="0.13170294643251501"/>
          <c:w val="0.80568001641564935"/>
          <c:h val="0.654492631289659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408162.92</c:v>
                </c:pt>
                <c:pt idx="1">
                  <c:v>432926.08</c:v>
                </c:pt>
                <c:pt idx="2">
                  <c:v>449023.16</c:v>
                </c:pt>
                <c:pt idx="3">
                  <c:v>476053.88</c:v>
                </c:pt>
                <c:pt idx="4">
                  <c:v>496842.4</c:v>
                </c:pt>
                <c:pt idx="5">
                  <c:v>514199.63</c:v>
                </c:pt>
                <c:pt idx="6">
                  <c:v>549807.44999999995</c:v>
                </c:pt>
                <c:pt idx="7">
                  <c:v>576015.59</c:v>
                </c:pt>
                <c:pt idx="8">
                  <c:v>620837.6</c:v>
                </c:pt>
                <c:pt idx="9">
                  <c:v>657067.13</c:v>
                </c:pt>
                <c:pt idx="10">
                  <c:v>670271.74</c:v>
                </c:pt>
                <c:pt idx="11">
                  <c:v>683595.41</c:v>
                </c:pt>
                <c:pt idx="12">
                  <c:v>697466.88</c:v>
                </c:pt>
                <c:pt idx="13" formatCode="#,##0.00_);[Red]\(#,##0.00\)">
                  <c:v>711343.25</c:v>
                </c:pt>
                <c:pt idx="14">
                  <c:v>739305.93</c:v>
                </c:pt>
                <c:pt idx="15">
                  <c:v>749472.3</c:v>
                </c:pt>
                <c:pt idx="16">
                  <c:v>772511.56</c:v>
                </c:pt>
                <c:pt idx="17">
                  <c:v>803439.81</c:v>
                </c:pt>
                <c:pt idx="18">
                  <c:v>851366.95</c:v>
                </c:pt>
                <c:pt idx="19">
                  <c:v>888377.33</c:v>
                </c:pt>
                <c:pt idx="20">
                  <c:v>954139.08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0-4B10-9027-4B8B9F190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99904"/>
        <c:axId val="91546752"/>
      </c:lineChart>
      <c:catAx>
        <c:axId val="9149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546752"/>
        <c:crosses val="autoZero"/>
        <c:auto val="1"/>
        <c:lblAlgn val="ctr"/>
        <c:lblOffset val="100"/>
        <c:noMultiLvlLbl val="0"/>
      </c:catAx>
      <c:valAx>
        <c:axId val="91546752"/>
        <c:scaling>
          <c:orientation val="minMax"/>
          <c:min val="3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49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 Angel (District 111)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806291898400161"/>
          <c:y val="0.12155297734975844"/>
          <c:w val="0.83649969285754178"/>
          <c:h val="0.83180735943667128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160704999</c:v>
                </c:pt>
                <c:pt idx="1">
                  <c:v>175493069</c:v>
                </c:pt>
                <c:pt idx="2">
                  <c:v>183071529</c:v>
                </c:pt>
                <c:pt idx="3">
                  <c:v>196487990</c:v>
                </c:pt>
                <c:pt idx="4">
                  <c:v>214136974</c:v>
                </c:pt>
                <c:pt idx="5">
                  <c:v>223479326</c:v>
                </c:pt>
                <c:pt idx="6">
                  <c:v>258841071</c:v>
                </c:pt>
                <c:pt idx="7">
                  <c:v>295793435</c:v>
                </c:pt>
                <c:pt idx="8">
                  <c:v>307129430</c:v>
                </c:pt>
                <c:pt idx="9">
                  <c:v>312081723</c:v>
                </c:pt>
                <c:pt idx="10">
                  <c:v>302106769</c:v>
                </c:pt>
                <c:pt idx="11">
                  <c:v>282049163</c:v>
                </c:pt>
                <c:pt idx="12">
                  <c:v>298551853</c:v>
                </c:pt>
                <c:pt idx="13">
                  <c:v>307942973</c:v>
                </c:pt>
                <c:pt idx="14">
                  <c:v>328753684</c:v>
                </c:pt>
                <c:pt idx="15">
                  <c:v>334404071</c:v>
                </c:pt>
                <c:pt idx="16">
                  <c:v>346055651</c:v>
                </c:pt>
                <c:pt idx="17">
                  <c:v>374252081</c:v>
                </c:pt>
                <c:pt idx="18">
                  <c:v>411840599</c:v>
                </c:pt>
                <c:pt idx="19">
                  <c:v>434639617</c:v>
                </c:pt>
                <c:pt idx="20">
                  <c:v>484489449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3-40E8-85A1-77131EAD8F58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100030843</c:v>
                </c:pt>
                <c:pt idx="1">
                  <c:v>106440015</c:v>
                </c:pt>
                <c:pt idx="2">
                  <c:v>111092715</c:v>
                </c:pt>
                <c:pt idx="3">
                  <c:v>117247099</c:v>
                </c:pt>
                <c:pt idx="4">
                  <c:v>123559991</c:v>
                </c:pt>
                <c:pt idx="5">
                  <c:v>127792569</c:v>
                </c:pt>
                <c:pt idx="6">
                  <c:v>136261580</c:v>
                </c:pt>
                <c:pt idx="7">
                  <c:v>142543358</c:v>
                </c:pt>
                <c:pt idx="8">
                  <c:v>153458456</c:v>
                </c:pt>
                <c:pt idx="9">
                  <c:v>161781335</c:v>
                </c:pt>
                <c:pt idx="10">
                  <c:v>167259661</c:v>
                </c:pt>
                <c:pt idx="11">
                  <c:v>171910153</c:v>
                </c:pt>
                <c:pt idx="12">
                  <c:v>176361286</c:v>
                </c:pt>
                <c:pt idx="13">
                  <c:v>180836708</c:v>
                </c:pt>
                <c:pt idx="14">
                  <c:v>187762602</c:v>
                </c:pt>
                <c:pt idx="15">
                  <c:v>190813278</c:v>
                </c:pt>
                <c:pt idx="16">
                  <c:v>196819683</c:v>
                </c:pt>
                <c:pt idx="17">
                  <c:v>206560646</c:v>
                </c:pt>
                <c:pt idx="18">
                  <c:v>215766314</c:v>
                </c:pt>
                <c:pt idx="19">
                  <c:v>226167152</c:v>
                </c:pt>
                <c:pt idx="20">
                  <c:v>241171137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3-40E8-85A1-77131EAD8F58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97371967</c:v>
                </c:pt>
                <c:pt idx="1">
                  <c:v>103235669</c:v>
                </c:pt>
                <c:pt idx="2">
                  <c:v>106916212</c:v>
                </c:pt>
                <c:pt idx="3">
                  <c:v>113141179</c:v>
                </c:pt>
                <c:pt idx="4">
                  <c:v>118527193</c:v>
                </c:pt>
                <c:pt idx="5">
                  <c:v>122667972</c:v>
                </c:pt>
                <c:pt idx="6">
                  <c:v>130910443</c:v>
                </c:pt>
                <c:pt idx="7">
                  <c:v>137345533</c:v>
                </c:pt>
                <c:pt idx="8">
                  <c:v>147758379</c:v>
                </c:pt>
                <c:pt idx="9">
                  <c:v>156227596</c:v>
                </c:pt>
                <c:pt idx="10">
                  <c:v>159900679</c:v>
                </c:pt>
                <c:pt idx="11">
                  <c:v>163079138</c:v>
                </c:pt>
                <c:pt idx="12">
                  <c:v>166388554</c:v>
                </c:pt>
                <c:pt idx="13">
                  <c:v>169681215</c:v>
                </c:pt>
                <c:pt idx="14">
                  <c:v>176369638</c:v>
                </c:pt>
                <c:pt idx="15">
                  <c:v>178794926</c:v>
                </c:pt>
                <c:pt idx="16">
                  <c:v>184291554</c:v>
                </c:pt>
                <c:pt idx="17">
                  <c:v>191669511</c:v>
                </c:pt>
                <c:pt idx="18">
                  <c:v>200577973</c:v>
                </c:pt>
                <c:pt idx="19">
                  <c:v>210932729</c:v>
                </c:pt>
                <c:pt idx="20">
                  <c:v>225703148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3-40E8-85A1-77131EAD8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94272"/>
        <c:axId val="89904256"/>
      </c:lineChart>
      <c:catAx>
        <c:axId val="898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904256"/>
        <c:crosses val="autoZero"/>
        <c:auto val="1"/>
        <c:lblAlgn val="ctr"/>
        <c:lblOffset val="100"/>
        <c:noMultiLvlLbl val="0"/>
      </c:catAx>
      <c:valAx>
        <c:axId val="89904256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6690927818419859E-3"/>
              <c:y val="0.4553068954392840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894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469889414948535"/>
          <c:y val="0.1891514622887617"/>
          <c:w val="9.4398843231412774E-2"/>
          <c:h val="7.7387435826970788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Angel (District 111)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072289156626506"/>
          <c:y val="9.11161731207289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804160127343539E-2"/>
          <c:y val="0.14844618226821876"/>
          <c:w val="0.86390731822917366"/>
          <c:h val="0.7319147011385481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0.24818815894184965</c:v>
                </c:pt>
                <c:pt idx="1">
                  <c:v>0.27420184759900168</c:v>
                </c:pt>
                <c:pt idx="2">
                  <c:v>0.27540945344872125</c:v>
                </c:pt>
                <c:pt idx="3">
                  <c:v>0.26478926398745273</c:v>
                </c:pt>
                <c:pt idx="4">
                  <c:v>0.29916596403722251</c:v>
                </c:pt>
                <c:pt idx="5">
                  <c:v>0.30541215851408032</c:v>
                </c:pt>
                <c:pt idx="6">
                  <c:v>0.37174685953596553</c:v>
                </c:pt>
                <c:pt idx="7">
                  <c:v>0.43974016376088032</c:v>
                </c:pt>
                <c:pt idx="8">
                  <c:v>0.42078266182071711</c:v>
                </c:pt>
                <c:pt idx="9">
                  <c:v>0.40132902433941653</c:v>
                </c:pt>
                <c:pt idx="10">
                  <c:v>0.3601077314656409</c:v>
                </c:pt>
                <c:pt idx="11">
                  <c:v>0.27804881394504022</c:v>
                </c:pt>
                <c:pt idx="12">
                  <c:v>0.26277465464213501</c:v>
                </c:pt>
                <c:pt idx="13">
                  <c:v>0.28039712260177641</c:v>
                </c:pt>
                <c:pt idx="14">
                  <c:v>0.29422086040177964</c:v>
                </c:pt>
                <c:pt idx="15">
                  <c:v>0.29218905492486447</c:v>
                </c:pt>
                <c:pt idx="16">
                  <c:v>0.30818276832548908</c:v>
                </c:pt>
                <c:pt idx="17">
                  <c:v>0.3500954728326735</c:v>
                </c:pt>
                <c:pt idx="18">
                  <c:v>0.38080838886869284</c:v>
                </c:pt>
                <c:pt idx="19">
                  <c:v>0.39031877757143285</c:v>
                </c:pt>
                <c:pt idx="20">
                  <c:v>0.43280335498013689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B-4FCB-A64C-D99E4FB9A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70400"/>
        <c:axId val="91671936"/>
      </c:lineChart>
      <c:catAx>
        <c:axId val="916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n-US"/>
          </a:p>
        </c:txPr>
        <c:crossAx val="91671936"/>
        <c:crosses val="autoZero"/>
        <c:auto val="1"/>
        <c:lblAlgn val="ctr"/>
        <c:lblOffset val="100"/>
        <c:noMultiLvlLbl val="0"/>
      </c:catAx>
      <c:valAx>
        <c:axId val="91671936"/>
        <c:scaling>
          <c:orientation val="minMax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670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  <a:endParaRPr lang="en-US" sz="1200">
              <a:solidFill>
                <a:schemeClr val="bg1">
                  <a:lumMod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 algn="ctr"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 Angel (District 111)</a:t>
            </a:r>
            <a:endParaRPr lang="en-US" sz="1000">
              <a:solidFill>
                <a:schemeClr val="bg1">
                  <a:lumMod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9360590178593604"/>
          <c:y val="1.84817695899065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4096061336181"/>
          <c:y val="0.17667869683615672"/>
          <c:w val="0.83780057461271595"/>
          <c:h val="0.70823747102102441"/>
        </c:manualLayout>
      </c:layout>
      <c:lineChart>
        <c:grouping val="standard"/>
        <c:varyColors val="0"/>
        <c:ser>
          <c:idx val="0"/>
          <c:order val="0"/>
          <c:tx>
            <c:v>RMVM50AV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64</c:v>
                </c:pt>
                <c:pt idx="1">
                  <c:v>79</c:v>
                </c:pt>
                <c:pt idx="2">
                  <c:v>85</c:v>
                </c:pt>
                <c:pt idx="3">
                  <c:v>88</c:v>
                </c:pt>
                <c:pt idx="4">
                  <c:v>78</c:v>
                </c:pt>
                <c:pt idx="5">
                  <c:v>80</c:v>
                </c:pt>
                <c:pt idx="6">
                  <c:v>73</c:v>
                </c:pt>
                <c:pt idx="7">
                  <c:v>68</c:v>
                </c:pt>
                <c:pt idx="8">
                  <c:v>65</c:v>
                </c:pt>
                <c:pt idx="9">
                  <c:v>67</c:v>
                </c:pt>
                <c:pt idx="10">
                  <c:v>77</c:v>
                </c:pt>
                <c:pt idx="11">
                  <c:v>111</c:v>
                </c:pt>
                <c:pt idx="12">
                  <c:v>143</c:v>
                </c:pt>
                <c:pt idx="13">
                  <c:v>131</c:v>
                </c:pt>
                <c:pt idx="14">
                  <c:v>120</c:v>
                </c:pt>
                <c:pt idx="15">
                  <c:v>129</c:v>
                </c:pt>
                <c:pt idx="16">
                  <c:v>101</c:v>
                </c:pt>
                <c:pt idx="17">
                  <c:v>76</c:v>
                </c:pt>
                <c:pt idx="18">
                  <c:v>39</c:v>
                </c:pt>
                <c:pt idx="19">
                  <c:v>43</c:v>
                </c:pt>
                <c:pt idx="2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D-4D6B-8C3A-BAAA8B23E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02016"/>
        <c:axId val="91703552"/>
      </c:lineChart>
      <c:catAx>
        <c:axId val="917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n-US"/>
          </a:p>
        </c:txPr>
        <c:crossAx val="91703552"/>
        <c:crosses val="autoZero"/>
        <c:auto val="1"/>
        <c:lblAlgn val="ctr"/>
        <c:lblOffset val="100"/>
        <c:noMultiLvlLbl val="0"/>
      </c:catAx>
      <c:valAx>
        <c:axId val="9170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170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 Angel (District 111)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567080045095832"/>
          <c:y val="4.239533651298357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365374515431363E-2"/>
          <c:y val="0.14399603417069207"/>
          <c:w val="0.89886764269323516"/>
          <c:h val="0.72779239640924842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0.26839178898203375</c:v>
                </c:pt>
                <c:pt idx="1">
                  <c:v>0.29449143314965942</c:v>
                </c:pt>
                <c:pt idx="2">
                  <c:v>0.26816011662571604</c:v>
                </c:pt>
                <c:pt idx="3">
                  <c:v>0.25571883248964156</c:v>
                </c:pt>
                <c:pt idx="4">
                  <c:v>0.29358953975034507</c:v>
                </c:pt>
                <c:pt idx="5">
                  <c:v>0.30200902422656895</c:v>
                </c:pt>
                <c:pt idx="6">
                  <c:v>0.37174061881936349</c:v>
                </c:pt>
                <c:pt idx="7">
                  <c:v>0.42716731533438035</c:v>
                </c:pt>
                <c:pt idx="8">
                  <c:v>0.43700502930839702</c:v>
                </c:pt>
                <c:pt idx="9">
                  <c:v>0.3955034392610618</c:v>
                </c:pt>
                <c:pt idx="10">
                  <c:v>0.33883670739459948</c:v>
                </c:pt>
                <c:pt idx="11">
                  <c:v>0.23073561387807151</c:v>
                </c:pt>
                <c:pt idx="12">
                  <c:v>0.18067316219613794</c:v>
                </c:pt>
                <c:pt idx="13">
                  <c:v>0.21590103264686711</c:v>
                </c:pt>
                <c:pt idx="14">
                  <c:v>0.24515926059873061</c:v>
                </c:pt>
                <c:pt idx="15">
                  <c:v>0.24648080985878518</c:v>
                </c:pt>
                <c:pt idx="16">
                  <c:v>0.26864309938706388</c:v>
                </c:pt>
                <c:pt idx="17">
                  <c:v>0.33478459142538508</c:v>
                </c:pt>
                <c:pt idx="18">
                  <c:v>0.37400166980727167</c:v>
                </c:pt>
                <c:pt idx="19">
                  <c:v>0.38434771652969202</c:v>
                </c:pt>
                <c:pt idx="20">
                  <c:v>0.41997102637697936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38-4A7D-9378-BBBAE3B5A0EB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0.39400600016967058</c:v>
                </c:pt>
                <c:pt idx="1">
                  <c:v>0.48519129801944172</c:v>
                </c:pt>
                <c:pt idx="2">
                  <c:v>0.50401718582169708</c:v>
                </c:pt>
                <c:pt idx="3">
                  <c:v>0.51363719352387904</c:v>
                </c:pt>
                <c:pt idx="4">
                  <c:v>0.68118665633180742</c:v>
                </c:pt>
                <c:pt idx="5">
                  <c:v>0.65865439788008717</c:v>
                </c:pt>
                <c:pt idx="6">
                  <c:v>0.68519686228414933</c:v>
                </c:pt>
                <c:pt idx="7">
                  <c:v>0.92408269895984885</c:v>
                </c:pt>
                <c:pt idx="8">
                  <c:v>0.90953005381362839</c:v>
                </c:pt>
                <c:pt idx="9">
                  <c:v>0.92154807920967674</c:v>
                </c:pt>
                <c:pt idx="10">
                  <c:v>0.91913412410147788</c:v>
                </c:pt>
                <c:pt idx="11">
                  <c:v>0.90264841000831209</c:v>
                </c:pt>
                <c:pt idx="12">
                  <c:v>0.90448251382280997</c:v>
                </c:pt>
                <c:pt idx="13">
                  <c:v>0.89606161730778089</c:v>
                </c:pt>
                <c:pt idx="14">
                  <c:v>0.89597135609703016</c:v>
                </c:pt>
                <c:pt idx="15">
                  <c:v>0.89223147788472146</c:v>
                </c:pt>
                <c:pt idx="16">
                  <c:v>0.89504430446724315</c:v>
                </c:pt>
                <c:pt idx="17">
                  <c:v>0.88286630240979558</c:v>
                </c:pt>
                <c:pt idx="18">
                  <c:v>0.86720940092244836</c:v>
                </c:pt>
                <c:pt idx="19">
                  <c:v>0.84852359728842419</c:v>
                </c:pt>
                <c:pt idx="20">
                  <c:v>0.86227813511732521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8-4A7D-9378-BBBAE3B5A0EB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0.30123081157372367</c:v>
                </c:pt>
                <c:pt idx="1">
                  <c:v>0.31068554390506331</c:v>
                </c:pt>
                <c:pt idx="2">
                  <c:v>0.37587030537799349</c:v>
                </c:pt>
                <c:pt idx="3">
                  <c:v>0.36267652509440385</c:v>
                </c:pt>
                <c:pt idx="4">
                  <c:v>0.3922139409769676</c:v>
                </c:pt>
                <c:pt idx="5">
                  <c:v>0.39134158573772992</c:v>
                </c:pt>
                <c:pt idx="6">
                  <c:v>0.4244750549323888</c:v>
                </c:pt>
                <c:pt idx="7">
                  <c:v>0.47167822558396055</c:v>
                </c:pt>
                <c:pt idx="8">
                  <c:v>0.36531059045691838</c:v>
                </c:pt>
                <c:pt idx="9">
                  <c:v>0.37493220256833981</c:v>
                </c:pt>
                <c:pt idx="10">
                  <c:v>0.3859486232260354</c:v>
                </c:pt>
                <c:pt idx="11">
                  <c:v>0.35023248297972764</c:v>
                </c:pt>
                <c:pt idx="12">
                  <c:v>0.33580654047542668</c:v>
                </c:pt>
                <c:pt idx="13">
                  <c:v>0.34973879115036788</c:v>
                </c:pt>
                <c:pt idx="14">
                  <c:v>0.33024891683713076</c:v>
                </c:pt>
                <c:pt idx="15">
                  <c:v>0.32033712736168307</c:v>
                </c:pt>
                <c:pt idx="16">
                  <c:v>0.33071284993454708</c:v>
                </c:pt>
                <c:pt idx="17">
                  <c:v>0.32929941354923875</c:v>
                </c:pt>
                <c:pt idx="18">
                  <c:v>0.37220540811806291</c:v>
                </c:pt>
                <c:pt idx="19">
                  <c:v>0.38564758969934443</c:v>
                </c:pt>
                <c:pt idx="20">
                  <c:v>0.47850044494581212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38-4A7D-9378-BBBAE3B5A0EB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9.3595872429489524E-2</c:v>
                </c:pt>
                <c:pt idx="1">
                  <c:v>0.13508707124580521</c:v>
                </c:pt>
                <c:pt idx="2">
                  <c:v>0.14089053758093617</c:v>
                </c:pt>
                <c:pt idx="3">
                  <c:v>0.13790796139421946</c:v>
                </c:pt>
                <c:pt idx="4">
                  <c:v>0.13290801908277272</c:v>
                </c:pt>
                <c:pt idx="5">
                  <c:v>0.14426089089406147</c:v>
                </c:pt>
                <c:pt idx="6">
                  <c:v>0.1434068741004012</c:v>
                </c:pt>
                <c:pt idx="7">
                  <c:v>0.1825856562366952</c:v>
                </c:pt>
                <c:pt idx="8">
                  <c:v>0.20757241698488305</c:v>
                </c:pt>
                <c:pt idx="9">
                  <c:v>0.20806863366552675</c:v>
                </c:pt>
                <c:pt idx="10">
                  <c:v>0.18062009304688564</c:v>
                </c:pt>
                <c:pt idx="11">
                  <c:v>0.17692978402585524</c:v>
                </c:pt>
                <c:pt idx="12">
                  <c:v>0.19247193203113411</c:v>
                </c:pt>
                <c:pt idx="13">
                  <c:v>0.10072369729618458</c:v>
                </c:pt>
                <c:pt idx="14">
                  <c:v>9.9373553906601964E-2</c:v>
                </c:pt>
                <c:pt idx="15">
                  <c:v>0.10292870597932446</c:v>
                </c:pt>
                <c:pt idx="16">
                  <c:v>0.10926155586053976</c:v>
                </c:pt>
                <c:pt idx="17">
                  <c:v>0.11065425293773534</c:v>
                </c:pt>
                <c:pt idx="18">
                  <c:v>0.10969052315206163</c:v>
                </c:pt>
                <c:pt idx="19">
                  <c:v>0.11144554980581545</c:v>
                </c:pt>
                <c:pt idx="20">
                  <c:v>0.10740495994669619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38-4A7D-9378-BBBAE3B5A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25664"/>
        <c:axId val="91827200"/>
      </c:lineChart>
      <c:catAx>
        <c:axId val="918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827200"/>
        <c:crosses val="autoZero"/>
        <c:auto val="1"/>
        <c:lblAlgn val="ctr"/>
        <c:lblOffset val="100"/>
        <c:noMultiLvlLbl val="0"/>
      </c:catAx>
      <c:valAx>
        <c:axId val="91827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825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724530769617721"/>
          <c:y val="9.8496050473817959E-2"/>
          <c:w val="0.75022618103561067"/>
          <c:h val="3.5551660970836521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 Angel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111)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142354436779721E-2"/>
          <c:y val="0.17674056425603626"/>
          <c:w val="0.86828296034013142"/>
          <c:h val="0.74389795075297627"/>
        </c:manualLayout>
      </c:layout>
      <c:lineChart>
        <c:grouping val="standard"/>
        <c:varyColors val="0"/>
        <c:ser>
          <c:idx val="2"/>
          <c:order val="0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33</c:v>
                </c:pt>
                <c:pt idx="3">
                  <c:v>35</c:v>
                </c:pt>
                <c:pt idx="4">
                  <c:v>37</c:v>
                </c:pt>
                <c:pt idx="5">
                  <c:v>36</c:v>
                </c:pt>
                <c:pt idx="6">
                  <c:v>36</c:v>
                </c:pt>
                <c:pt idx="7">
                  <c:v>39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37</c:v>
                </c:pt>
                <c:pt idx="12">
                  <c:v>39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3-4840-8415-63B979285713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24</c:v>
                </c:pt>
                <c:pt idx="1">
                  <c:v>28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30</c:v>
                </c:pt>
                <c:pt idx="10">
                  <c:v>29</c:v>
                </c:pt>
                <c:pt idx="11">
                  <c:v>27</c:v>
                </c:pt>
                <c:pt idx="12">
                  <c:v>26</c:v>
                </c:pt>
                <c:pt idx="13">
                  <c:v>29</c:v>
                </c:pt>
                <c:pt idx="14">
                  <c:v>27</c:v>
                </c:pt>
                <c:pt idx="15">
                  <c:v>27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26</c:v>
                </c:pt>
                <c:pt idx="2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3-4840-8415-63B979285713}"/>
            </c:ext>
          </c:extLst>
        </c:ser>
        <c:ser>
          <c:idx val="1"/>
          <c:order val="2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23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25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24</c:v>
                </c:pt>
                <c:pt idx="13">
                  <c:v>24</c:v>
                </c:pt>
                <c:pt idx="14">
                  <c:v>27</c:v>
                </c:pt>
                <c:pt idx="15">
                  <c:v>27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27</c:v>
                </c:pt>
                <c:pt idx="2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93-4840-8415-63B97928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38528"/>
        <c:axId val="92440064"/>
      </c:lineChart>
      <c:catAx>
        <c:axId val="9243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440064"/>
        <c:crosses val="autoZero"/>
        <c:auto val="1"/>
        <c:lblAlgn val="ctr"/>
        <c:lblOffset val="100"/>
        <c:noMultiLvlLbl val="0"/>
      </c:catAx>
      <c:valAx>
        <c:axId val="92440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8.1174505593217955E-3"/>
              <c:y val="0.461439355056770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43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542916746855885"/>
          <c:y val="0.11464353856136987"/>
          <c:w val="0.82864582224849992"/>
          <c:h val="4.588508620639542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</a:t>
            </a:r>
            <a:r>
              <a:rPr lang="en-US" sz="12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Additions to District Revenue</a:t>
            </a:r>
          </a:p>
          <a:p>
            <a:pPr>
              <a:defRPr/>
            </a:pPr>
            <a:r>
              <a:rPr lang="en-US" sz="10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Mt. Angel (District 111)</a:t>
            </a:r>
            <a:endParaRPr lang="en-US" sz="10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353635661852429"/>
          <c:y val="0.11913345447203717"/>
          <c:w val="0.8339811641191911"/>
          <c:h val="0.82947853825964057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4603501</c:v>
                </c:pt>
                <c:pt idx="1">
                  <c:v>6033984</c:v>
                </c:pt>
                <c:pt idx="2">
                  <c:v>5346567</c:v>
                </c:pt>
                <c:pt idx="3">
                  <c:v>6069887</c:v>
                </c:pt>
                <c:pt idx="4">
                  <c:v>5021586</c:v>
                </c:pt>
                <c:pt idx="5">
                  <c:v>3417147</c:v>
                </c:pt>
                <c:pt idx="6">
                  <c:v>10277154</c:v>
                </c:pt>
                <c:pt idx="7">
                  <c:v>12360011</c:v>
                </c:pt>
                <c:pt idx="8">
                  <c:v>11607360</c:v>
                </c:pt>
                <c:pt idx="9">
                  <c:v>8058579</c:v>
                </c:pt>
                <c:pt idx="10">
                  <c:v>4173319</c:v>
                </c:pt>
                <c:pt idx="11">
                  <c:v>2851016</c:v>
                </c:pt>
                <c:pt idx="12">
                  <c:v>6361624</c:v>
                </c:pt>
                <c:pt idx="13">
                  <c:v>2224017</c:v>
                </c:pt>
                <c:pt idx="14">
                  <c:v>3236498</c:v>
                </c:pt>
                <c:pt idx="15">
                  <c:v>3477574</c:v>
                </c:pt>
                <c:pt idx="16">
                  <c:v>4557915</c:v>
                </c:pt>
                <c:pt idx="17">
                  <c:v>5548951</c:v>
                </c:pt>
                <c:pt idx="18">
                  <c:v>5030616</c:v>
                </c:pt>
                <c:pt idx="19">
                  <c:v>10232534</c:v>
                </c:pt>
                <c:pt idx="20">
                  <c:v>17412266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7-483A-AF75-B695E969245C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3845267</c:v>
                </c:pt>
                <c:pt idx="1">
                  <c:v>5210395</c:v>
                </c:pt>
                <c:pt idx="2">
                  <c:v>4630346</c:v>
                </c:pt>
                <c:pt idx="3">
                  <c:v>5045381</c:v>
                </c:pt>
                <c:pt idx="4">
                  <c:v>4317754</c:v>
                </c:pt>
                <c:pt idx="5">
                  <c:v>2836097</c:v>
                </c:pt>
                <c:pt idx="6">
                  <c:v>7140698</c:v>
                </c:pt>
                <c:pt idx="7">
                  <c:v>8327122</c:v>
                </c:pt>
                <c:pt idx="8">
                  <c:v>8029215</c:v>
                </c:pt>
                <c:pt idx="9">
                  <c:v>6565361</c:v>
                </c:pt>
                <c:pt idx="10">
                  <c:v>3337217</c:v>
                </c:pt>
                <c:pt idx="11">
                  <c:v>2591017</c:v>
                </c:pt>
                <c:pt idx="12">
                  <c:v>4850226</c:v>
                </c:pt>
                <c:pt idx="13">
                  <c:v>2212787</c:v>
                </c:pt>
                <c:pt idx="14">
                  <c:v>3095251</c:v>
                </c:pt>
                <c:pt idx="15">
                  <c:v>3209699</c:v>
                </c:pt>
                <c:pt idx="16">
                  <c:v>3894983</c:v>
                </c:pt>
                <c:pt idx="17">
                  <c:v>4518963</c:v>
                </c:pt>
                <c:pt idx="18">
                  <c:v>3964255</c:v>
                </c:pt>
                <c:pt idx="19">
                  <c:v>7134591</c:v>
                </c:pt>
                <c:pt idx="20">
                  <c:v>12696365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7-483A-AF75-B695E9692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66784"/>
        <c:axId val="92180864"/>
      </c:lineChart>
      <c:catAx>
        <c:axId val="9216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180864"/>
        <c:crosses val="autoZero"/>
        <c:auto val="1"/>
        <c:lblAlgn val="ctr"/>
        <c:lblOffset val="100"/>
        <c:noMultiLvlLbl val="0"/>
      </c:catAx>
      <c:valAx>
        <c:axId val="9218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8.8096902325711952E-3"/>
              <c:y val="0.4043752069452856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16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233497550774068"/>
          <c:y val="0.2054452654956592"/>
          <c:w val="0.18841135767120018"/>
          <c:h val="7.418631132646880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85725</xdr:rowOff>
    </xdr:from>
    <xdr:to>
      <xdr:col>21</xdr:col>
      <xdr:colOff>219075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85725</xdr:rowOff>
    </xdr:from>
    <xdr:to>
      <xdr:col>22</xdr:col>
      <xdr:colOff>123825</xdr:colOff>
      <xdr:row>37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123825</xdr:rowOff>
    </xdr:from>
    <xdr:to>
      <xdr:col>13</xdr:col>
      <xdr:colOff>295275</xdr:colOff>
      <xdr:row>36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0.35117</cdr:x>
      <cdr:y>0.00625</cdr:y>
    </cdr:from>
    <cdr:to>
      <cdr:x>0.66011</cdr:x>
      <cdr:y>0.11314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34138" y="35752"/>
          <a:ext cx="2757266" cy="611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Total Accounts</a:t>
          </a:r>
          <a:r>
            <a:rPr lang="en-US" sz="120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by Property Class</a:t>
          </a:r>
        </a:p>
        <a:p xmlns:a="http://schemas.openxmlformats.org/drawingml/2006/main">
          <a:pPr algn="ctr"/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City of Mt. Angel (District 111)</a:t>
          </a:r>
          <a:endParaRPr lang="en-US" sz="100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0.00348</cdr:x>
      <cdr:y>0.43594</cdr:y>
    </cdr:from>
    <cdr:to>
      <cdr:x>0.03545</cdr:x>
      <cdr:y>0.54576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093" y="2495559"/>
          <a:ext cx="285330" cy="62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95249</xdr:rowOff>
    </xdr:from>
    <xdr:to>
      <xdr:col>8</xdr:col>
      <xdr:colOff>123824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0.03035</cdr:x>
      <cdr:y>0.85142</cdr:y>
    </cdr:from>
    <cdr:to>
      <cdr:x>0.98069</cdr:x>
      <cdr:y>0.97997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65" y="4857751"/>
          <a:ext cx="7160122" cy="733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Mt. Angel. 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0.02276</cdr:x>
      <cdr:y>0.44407</cdr:y>
    </cdr:from>
    <cdr:to>
      <cdr:x>0.14412</cdr:x>
      <cdr:y>0.60434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1449" y="25336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4</xdr:row>
      <xdr:rowOff>85724</xdr:rowOff>
    </xdr:from>
    <xdr:to>
      <xdr:col>12</xdr:col>
      <xdr:colOff>190499</xdr:colOff>
      <xdr:row>37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28575</xdr:rowOff>
    </xdr:from>
    <xdr:to>
      <xdr:col>5</xdr:col>
      <xdr:colOff>847724</xdr:colOff>
      <xdr:row>32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10</xdr:row>
      <xdr:rowOff>29935</xdr:rowOff>
    </xdr:from>
    <xdr:to>
      <xdr:col>13</xdr:col>
      <xdr:colOff>133350</xdr:colOff>
      <xdr:row>32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0.00631</cdr:x>
      <cdr:y>0.40797</cdr:y>
    </cdr:from>
    <cdr:to>
      <cdr:x>0.05363</cdr:x>
      <cdr:y>0.55995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1713139"/>
          <a:ext cx="28575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82839</xdr:colOff>
      <xdr:row>24</xdr:row>
      <xdr:rowOff>66767</xdr:rowOff>
    </xdr:from>
    <xdr:to>
      <xdr:col>13</xdr:col>
      <xdr:colOff>740833</xdr:colOff>
      <xdr:row>58</xdr:row>
      <xdr:rowOff>57726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0.27552</cdr:x>
      <cdr:y>0.93367</cdr:y>
    </cdr:from>
    <cdr:to>
      <cdr:x>0.76462</cdr:x>
      <cdr:y>0.98822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1479" y="6100044"/>
          <a:ext cx="4618181" cy="356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6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42578125" customWidth="1"/>
    <col min="2" max="22" width="5" bestFit="1" customWidth="1"/>
  </cols>
  <sheetData>
    <row r="1" spans="1:22" s="30" customFormat="1" x14ac:dyDescent="0.25">
      <c r="A1" s="97" t="s">
        <v>91</v>
      </c>
      <c r="B1" s="97"/>
      <c r="C1" s="88"/>
    </row>
    <row r="2" spans="1:22" x14ac:dyDescent="0.25">
      <c r="A2" s="48"/>
      <c r="B2" s="6">
        <v>2000</v>
      </c>
      <c r="C2" s="6">
        <v>2001</v>
      </c>
      <c r="D2" s="6">
        <v>2002</v>
      </c>
      <c r="E2" s="6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6">
        <v>2019</v>
      </c>
      <c r="V2" s="6">
        <v>2020</v>
      </c>
    </row>
    <row r="3" spans="1:22" x14ac:dyDescent="0.25">
      <c r="A3" s="4" t="s">
        <v>6</v>
      </c>
      <c r="B3" s="12">
        <v>6</v>
      </c>
      <c r="C3" s="12">
        <v>7</v>
      </c>
      <c r="D3" s="12">
        <v>7</v>
      </c>
      <c r="E3" s="12">
        <v>8</v>
      </c>
      <c r="F3" s="12">
        <v>9</v>
      </c>
      <c r="G3" s="12">
        <v>9</v>
      </c>
      <c r="H3" s="12">
        <v>9</v>
      </c>
      <c r="I3" s="12">
        <v>9</v>
      </c>
      <c r="J3" s="12">
        <v>10</v>
      </c>
      <c r="K3" s="12">
        <v>12</v>
      </c>
      <c r="L3" s="12">
        <v>12</v>
      </c>
      <c r="M3" s="12">
        <v>13</v>
      </c>
      <c r="N3" s="12">
        <v>13</v>
      </c>
      <c r="O3" s="12">
        <v>13</v>
      </c>
      <c r="P3" s="66">
        <v>11</v>
      </c>
      <c r="Q3" s="66">
        <v>12</v>
      </c>
      <c r="R3" s="90">
        <v>12</v>
      </c>
      <c r="S3" s="90">
        <v>12</v>
      </c>
      <c r="T3" s="90">
        <v>14</v>
      </c>
      <c r="U3" s="90">
        <v>19</v>
      </c>
      <c r="V3" s="90">
        <v>20</v>
      </c>
    </row>
    <row r="4" spans="1:22" x14ac:dyDescent="0.25">
      <c r="A4" s="4" t="s">
        <v>105</v>
      </c>
      <c r="B4" s="12">
        <v>62</v>
      </c>
      <c r="C4" s="12">
        <v>56</v>
      </c>
      <c r="D4" s="12">
        <v>50</v>
      </c>
      <c r="E4" s="12">
        <v>45</v>
      </c>
      <c r="F4" s="12">
        <v>45</v>
      </c>
      <c r="G4" s="12">
        <v>51</v>
      </c>
      <c r="H4" s="12">
        <v>55</v>
      </c>
      <c r="I4" s="12">
        <v>54</v>
      </c>
      <c r="J4" s="12">
        <v>53</v>
      </c>
      <c r="K4" s="12">
        <v>54</v>
      </c>
      <c r="L4" s="12">
        <v>63</v>
      </c>
      <c r="M4" s="12">
        <v>74</v>
      </c>
      <c r="N4" s="12">
        <v>73</v>
      </c>
      <c r="O4" s="12">
        <v>74</v>
      </c>
      <c r="P4" s="66">
        <v>76</v>
      </c>
      <c r="Q4" s="66">
        <v>77</v>
      </c>
      <c r="R4" s="90">
        <v>79</v>
      </c>
      <c r="S4" s="90">
        <v>75</v>
      </c>
      <c r="T4" s="90">
        <v>73</v>
      </c>
      <c r="U4" s="90">
        <v>74</v>
      </c>
      <c r="V4" s="90">
        <v>86</v>
      </c>
    </row>
    <row r="5" spans="1:22" x14ac:dyDescent="0.25">
      <c r="A5" s="4" t="s">
        <v>7</v>
      </c>
      <c r="B5" s="12">
        <v>735</v>
      </c>
      <c r="C5" s="12">
        <v>735</v>
      </c>
      <c r="D5" s="12">
        <v>818</v>
      </c>
      <c r="E5" s="12">
        <v>832</v>
      </c>
      <c r="F5" s="12">
        <v>840</v>
      </c>
      <c r="G5" s="12">
        <v>845</v>
      </c>
      <c r="H5" s="12">
        <v>898</v>
      </c>
      <c r="I5" s="12">
        <v>901</v>
      </c>
      <c r="J5" s="12">
        <v>926</v>
      </c>
      <c r="K5" s="12">
        <v>926</v>
      </c>
      <c r="L5" s="12">
        <v>929</v>
      </c>
      <c r="M5" s="12">
        <v>928</v>
      </c>
      <c r="N5" s="12">
        <v>926</v>
      </c>
      <c r="O5" s="12">
        <v>927</v>
      </c>
      <c r="P5" s="66">
        <v>929</v>
      </c>
      <c r="Q5" s="66">
        <v>928</v>
      </c>
      <c r="R5" s="90">
        <v>932</v>
      </c>
      <c r="S5" s="90">
        <v>934</v>
      </c>
      <c r="T5" s="90">
        <v>938</v>
      </c>
      <c r="U5" s="90">
        <v>950</v>
      </c>
      <c r="V5" s="90">
        <v>996</v>
      </c>
    </row>
    <row r="6" spans="1:22" x14ac:dyDescent="0.25">
      <c r="A6" s="4" t="s">
        <v>8</v>
      </c>
      <c r="B6" s="12">
        <v>14</v>
      </c>
      <c r="C6" s="12">
        <v>14</v>
      </c>
      <c r="D6" s="12">
        <v>14</v>
      </c>
      <c r="E6" s="12">
        <v>15</v>
      </c>
      <c r="F6" s="12">
        <v>15</v>
      </c>
      <c r="G6" s="12">
        <v>16</v>
      </c>
      <c r="H6" s="12">
        <v>15</v>
      </c>
      <c r="I6" s="12">
        <v>15</v>
      </c>
      <c r="J6" s="12">
        <v>14</v>
      </c>
      <c r="K6" s="12">
        <v>17</v>
      </c>
      <c r="L6" s="12">
        <v>16</v>
      </c>
      <c r="M6" s="12">
        <v>16</v>
      </c>
      <c r="N6" s="12">
        <v>18</v>
      </c>
      <c r="O6" s="12">
        <v>18</v>
      </c>
      <c r="P6" s="66">
        <v>19</v>
      </c>
      <c r="Q6" s="66">
        <v>19</v>
      </c>
      <c r="R6" s="90">
        <v>19</v>
      </c>
      <c r="S6" s="90">
        <v>20</v>
      </c>
      <c r="T6" s="90">
        <v>17</v>
      </c>
      <c r="U6" s="90">
        <v>19</v>
      </c>
      <c r="V6" s="90">
        <v>19</v>
      </c>
    </row>
    <row r="7" spans="1:22" x14ac:dyDescent="0.25">
      <c r="A7" s="4" t="s">
        <v>9</v>
      </c>
      <c r="B7" s="12">
        <v>144</v>
      </c>
      <c r="C7" s="12">
        <v>145</v>
      </c>
      <c r="D7" s="12">
        <v>146</v>
      </c>
      <c r="E7" s="12">
        <v>136</v>
      </c>
      <c r="F7" s="12">
        <v>137</v>
      </c>
      <c r="G7" s="12">
        <v>135</v>
      </c>
      <c r="H7" s="12">
        <v>131</v>
      </c>
      <c r="I7" s="12">
        <v>133</v>
      </c>
      <c r="J7" s="12">
        <v>132</v>
      </c>
      <c r="K7" s="12">
        <v>133</v>
      </c>
      <c r="L7" s="12">
        <v>133</v>
      </c>
      <c r="M7" s="12">
        <v>133</v>
      </c>
      <c r="N7" s="12">
        <v>134</v>
      </c>
      <c r="O7" s="12">
        <v>148</v>
      </c>
      <c r="P7" s="66">
        <v>149</v>
      </c>
      <c r="Q7" s="66">
        <v>150</v>
      </c>
      <c r="R7" s="90">
        <v>150</v>
      </c>
      <c r="S7" s="90">
        <v>149</v>
      </c>
      <c r="T7" s="90">
        <v>154</v>
      </c>
      <c r="U7" s="90">
        <v>154</v>
      </c>
      <c r="V7" s="90">
        <v>152</v>
      </c>
    </row>
    <row r="8" spans="1:22" x14ac:dyDescent="0.25">
      <c r="A8" s="4" t="s">
        <v>10</v>
      </c>
      <c r="B8" s="12">
        <v>24</v>
      </c>
      <c r="C8" s="12">
        <v>20</v>
      </c>
      <c r="D8" s="12">
        <v>20</v>
      </c>
      <c r="E8" s="12">
        <v>23</v>
      </c>
      <c r="F8" s="12">
        <v>25</v>
      </c>
      <c r="G8" s="12">
        <v>25</v>
      </c>
      <c r="H8" s="12">
        <v>25</v>
      </c>
      <c r="I8" s="12">
        <v>24</v>
      </c>
      <c r="J8" s="12">
        <v>25</v>
      </c>
      <c r="K8" s="12">
        <v>24</v>
      </c>
      <c r="L8" s="12">
        <v>24</v>
      </c>
      <c r="M8" s="12">
        <v>24</v>
      </c>
      <c r="N8" s="12">
        <v>25</v>
      </c>
      <c r="O8" s="12">
        <v>9</v>
      </c>
      <c r="P8" s="66">
        <v>7</v>
      </c>
      <c r="Q8" s="66">
        <v>7</v>
      </c>
      <c r="R8" s="90">
        <v>7</v>
      </c>
      <c r="S8" s="90">
        <v>7</v>
      </c>
      <c r="T8" s="90">
        <v>7</v>
      </c>
      <c r="U8" s="90">
        <v>8</v>
      </c>
      <c r="V8" s="90">
        <v>7</v>
      </c>
    </row>
    <row r="9" spans="1:22" x14ac:dyDescent="0.25">
      <c r="A9" s="4"/>
      <c r="B9" s="12"/>
      <c r="C9" s="12"/>
    </row>
    <row r="13" spans="1:22" x14ac:dyDescent="0.25">
      <c r="A13" s="3"/>
    </row>
    <row r="27" spans="1:1" x14ac:dyDescent="0.25">
      <c r="A27" s="3"/>
    </row>
    <row r="41" spans="1:1" x14ac:dyDescent="0.25">
      <c r="A41" s="3"/>
    </row>
    <row r="42" spans="1:1" s="30" customFormat="1" x14ac:dyDescent="0.25">
      <c r="A42" s="30" t="s">
        <v>117</v>
      </c>
    </row>
    <row r="43" spans="1:1" s="30" customFormat="1" x14ac:dyDescent="0.25"/>
    <row r="44" spans="1:1" s="30" customFormat="1" x14ac:dyDescent="0.25">
      <c r="A44" s="3" t="s">
        <v>118</v>
      </c>
    </row>
    <row r="45" spans="1:1" s="30" customFormat="1" x14ac:dyDescent="0.25"/>
    <row r="46" spans="1:1" s="30" customFormat="1" x14ac:dyDescent="0.25">
      <c r="A46" s="30" t="s">
        <v>119</v>
      </c>
    </row>
    <row r="47" spans="1:1" s="30" customFormat="1" x14ac:dyDescent="0.25"/>
    <row r="48" spans="1:1" s="30" customFormat="1" x14ac:dyDescent="0.25">
      <c r="A48" s="30" t="s">
        <v>160</v>
      </c>
    </row>
    <row r="49" spans="1:1" s="30" customFormat="1" x14ac:dyDescent="0.25"/>
    <row r="50" spans="1:1" s="30" customFormat="1" x14ac:dyDescent="0.25">
      <c r="A50" s="30" t="s">
        <v>120</v>
      </c>
    </row>
    <row r="51" spans="1:1" s="30" customFormat="1" x14ac:dyDescent="0.25"/>
    <row r="52" spans="1:1" s="30" customFormat="1" x14ac:dyDescent="0.25">
      <c r="A52" s="30" t="s">
        <v>161</v>
      </c>
    </row>
    <row r="53" spans="1:1" s="30" customFormat="1" x14ac:dyDescent="0.25">
      <c r="A53" s="3"/>
    </row>
    <row r="54" spans="1:1" s="30" customFormat="1" x14ac:dyDescent="0.25">
      <c r="A54" s="3"/>
    </row>
    <row r="55" spans="1:1" x14ac:dyDescent="0.25">
      <c r="A55" s="49" t="s">
        <v>85</v>
      </c>
    </row>
    <row r="56" spans="1:1" x14ac:dyDescent="0.25">
      <c r="A56" s="49"/>
    </row>
    <row r="57" spans="1:1" x14ac:dyDescent="0.25">
      <c r="A57" s="49" t="s">
        <v>86</v>
      </c>
    </row>
    <row r="58" spans="1:1" x14ac:dyDescent="0.25">
      <c r="A58" s="49"/>
    </row>
    <row r="59" spans="1:1" x14ac:dyDescent="0.25">
      <c r="A59" s="49" t="s">
        <v>87</v>
      </c>
    </row>
    <row r="60" spans="1:1" x14ac:dyDescent="0.25">
      <c r="A60" s="49"/>
    </row>
    <row r="61" spans="1:1" x14ac:dyDescent="0.25">
      <c r="A61" s="49" t="s">
        <v>88</v>
      </c>
    </row>
    <row r="62" spans="1:1" x14ac:dyDescent="0.25">
      <c r="A62" s="49"/>
    </row>
    <row r="63" spans="1:1" x14ac:dyDescent="0.25">
      <c r="A63" s="49" t="s">
        <v>89</v>
      </c>
    </row>
    <row r="64" spans="1:1" x14ac:dyDescent="0.25">
      <c r="A64" s="49"/>
    </row>
    <row r="65" spans="1:1" x14ac:dyDescent="0.25">
      <c r="A65" s="49" t="s">
        <v>90</v>
      </c>
    </row>
    <row r="66" spans="1:1" x14ac:dyDescent="0.25">
      <c r="A66" s="49"/>
    </row>
    <row r="67" spans="1:1" x14ac:dyDescent="0.25">
      <c r="A67" s="49"/>
    </row>
    <row r="68" spans="1:1" x14ac:dyDescent="0.25">
      <c r="A68" s="49" t="s">
        <v>0</v>
      </c>
    </row>
    <row r="69" spans="1:1" x14ac:dyDescent="0.25">
      <c r="A69" s="49"/>
    </row>
    <row r="70" spans="1:1" x14ac:dyDescent="0.25">
      <c r="A70" s="49" t="s">
        <v>1</v>
      </c>
    </row>
    <row r="71" spans="1:1" x14ac:dyDescent="0.25">
      <c r="A71" s="49"/>
    </row>
    <row r="72" spans="1:1" x14ac:dyDescent="0.25">
      <c r="A72" s="49" t="s">
        <v>2</v>
      </c>
    </row>
    <row r="73" spans="1:1" x14ac:dyDescent="0.25">
      <c r="A73" s="49"/>
    </row>
    <row r="74" spans="1:1" x14ac:dyDescent="0.25">
      <c r="A74" s="49" t="s">
        <v>3</v>
      </c>
    </row>
    <row r="75" spans="1:1" x14ac:dyDescent="0.25">
      <c r="A75" s="49"/>
    </row>
    <row r="76" spans="1:1" x14ac:dyDescent="0.25">
      <c r="A76" s="49" t="s">
        <v>4</v>
      </c>
    </row>
    <row r="77" spans="1:1" x14ac:dyDescent="0.25">
      <c r="A77" s="49"/>
    </row>
    <row r="78" spans="1:1" x14ac:dyDescent="0.25">
      <c r="A78" s="49" t="s">
        <v>5</v>
      </c>
    </row>
    <row r="82" spans="1:1" x14ac:dyDescent="0.25">
      <c r="A82" s="3"/>
    </row>
    <row r="96" spans="1:1" x14ac:dyDescent="0.25">
      <c r="A96" s="3"/>
    </row>
    <row r="110" spans="1:1" x14ac:dyDescent="0.25">
      <c r="A110" s="3"/>
    </row>
    <row r="124" spans="1:1" x14ac:dyDescent="0.25">
      <c r="A124" s="3"/>
    </row>
    <row r="138" spans="1:1" x14ac:dyDescent="0.25">
      <c r="A138" s="3"/>
    </row>
    <row r="152" spans="1:1" x14ac:dyDescent="0.25">
      <c r="A152" s="3"/>
    </row>
    <row r="166" spans="1:1" x14ac:dyDescent="0.25">
      <c r="A166" s="3"/>
    </row>
  </sheetData>
  <mergeCells count="1">
    <mergeCell ref="A1:B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17" width="5" bestFit="1" customWidth="1"/>
    <col min="18" max="18" width="5" style="90" bestFit="1" customWidth="1"/>
    <col min="19" max="22" width="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t="s">
        <v>30</v>
      </c>
      <c r="B2" s="20">
        <v>0.98</v>
      </c>
      <c r="C2" s="20">
        <v>0</v>
      </c>
      <c r="D2" s="20">
        <v>0</v>
      </c>
      <c r="E2" s="5">
        <v>0.62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0.48</v>
      </c>
      <c r="O2" s="67">
        <v>0.56999999999999995</v>
      </c>
      <c r="P2" s="67">
        <v>0.37</v>
      </c>
      <c r="Q2" s="66">
        <v>0.35</v>
      </c>
      <c r="R2" s="67">
        <v>1.86</v>
      </c>
      <c r="S2" s="20">
        <v>0.5</v>
      </c>
      <c r="T2" s="67">
        <v>0</v>
      </c>
      <c r="U2" s="67">
        <v>0</v>
      </c>
      <c r="V2" s="67">
        <v>0</v>
      </c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8"/>
  <sheetViews>
    <sheetView workbookViewId="0"/>
  </sheetViews>
  <sheetFormatPr defaultRowHeight="15" x14ac:dyDescent="0.25"/>
  <cols>
    <col min="1" max="1" width="31.7109375" customWidth="1"/>
    <col min="2" max="22" width="5" bestFit="1" customWidth="1"/>
  </cols>
  <sheetData>
    <row r="1" spans="1:22" x14ac:dyDescent="0.25">
      <c r="A1" s="85"/>
      <c r="B1" s="82">
        <v>2000</v>
      </c>
      <c r="C1" s="82">
        <v>2001</v>
      </c>
      <c r="D1" s="82">
        <v>2002</v>
      </c>
      <c r="E1" s="82">
        <v>2003</v>
      </c>
      <c r="F1" s="82">
        <v>2004</v>
      </c>
      <c r="G1" s="82">
        <v>2005</v>
      </c>
      <c r="H1" s="82">
        <v>2006</v>
      </c>
      <c r="I1" s="82">
        <v>2007</v>
      </c>
      <c r="J1" s="82">
        <v>2008</v>
      </c>
      <c r="K1" s="83">
        <v>2009</v>
      </c>
      <c r="L1" s="83">
        <v>2010</v>
      </c>
      <c r="M1" s="83">
        <v>2011</v>
      </c>
      <c r="N1" s="83">
        <v>2012</v>
      </c>
      <c r="O1" s="83">
        <v>2013</v>
      </c>
      <c r="P1" s="83">
        <v>2014</v>
      </c>
      <c r="Q1" s="83">
        <v>2015</v>
      </c>
      <c r="R1" s="83">
        <v>2016</v>
      </c>
      <c r="S1" s="83">
        <v>2017</v>
      </c>
      <c r="T1" s="83">
        <v>2018</v>
      </c>
      <c r="U1" s="83">
        <v>2019</v>
      </c>
      <c r="V1" s="83">
        <v>2020</v>
      </c>
    </row>
    <row r="2" spans="1:22" x14ac:dyDescent="0.25">
      <c r="A2" s="81" t="s">
        <v>116</v>
      </c>
      <c r="B2" s="60">
        <v>24</v>
      </c>
      <c r="C2" s="59">
        <v>28</v>
      </c>
      <c r="D2" s="59">
        <v>29</v>
      </c>
      <c r="E2" s="59">
        <v>29</v>
      </c>
      <c r="F2" s="59">
        <v>29</v>
      </c>
      <c r="G2" s="59">
        <v>29</v>
      </c>
      <c r="H2" s="59">
        <v>32</v>
      </c>
      <c r="I2" s="59">
        <v>31</v>
      </c>
      <c r="J2" s="60">
        <v>30</v>
      </c>
      <c r="K2" s="59">
        <v>30</v>
      </c>
      <c r="L2" s="59">
        <v>29</v>
      </c>
      <c r="M2" s="56">
        <v>27</v>
      </c>
      <c r="N2" s="59">
        <v>26</v>
      </c>
      <c r="O2" s="56">
        <v>29</v>
      </c>
      <c r="P2" s="56">
        <v>27</v>
      </c>
      <c r="Q2" s="56">
        <v>27</v>
      </c>
      <c r="R2" s="90">
        <v>29</v>
      </c>
      <c r="S2" s="90">
        <v>29</v>
      </c>
      <c r="T2" s="56">
        <v>28</v>
      </c>
      <c r="U2" s="56">
        <v>26</v>
      </c>
      <c r="V2" s="56">
        <v>26</v>
      </c>
    </row>
    <row r="3" spans="1:22" x14ac:dyDescent="0.25">
      <c r="A3" s="81" t="s">
        <v>21</v>
      </c>
      <c r="B3" s="60">
        <v>0</v>
      </c>
      <c r="C3" s="59">
        <v>23</v>
      </c>
      <c r="D3" s="59">
        <v>29</v>
      </c>
      <c r="E3" s="59">
        <v>30</v>
      </c>
      <c r="F3" s="59">
        <v>30</v>
      </c>
      <c r="G3" s="59">
        <v>25</v>
      </c>
      <c r="H3" s="59">
        <v>25</v>
      </c>
      <c r="I3" s="59">
        <v>24</v>
      </c>
      <c r="J3" s="60">
        <v>24</v>
      </c>
      <c r="K3" s="59">
        <v>24</v>
      </c>
      <c r="L3" s="59">
        <v>25</v>
      </c>
      <c r="M3" s="56">
        <v>25</v>
      </c>
      <c r="N3" s="59">
        <v>24</v>
      </c>
      <c r="O3" s="56">
        <v>24</v>
      </c>
      <c r="P3" s="56">
        <v>27</v>
      </c>
      <c r="Q3" s="56">
        <v>27</v>
      </c>
      <c r="R3" s="56">
        <v>29</v>
      </c>
      <c r="S3" s="90">
        <v>29</v>
      </c>
      <c r="T3" s="56">
        <v>29</v>
      </c>
      <c r="U3" s="56">
        <v>27</v>
      </c>
      <c r="V3" s="56">
        <v>25</v>
      </c>
    </row>
    <row r="4" spans="1:22" x14ac:dyDescent="0.25">
      <c r="A4" s="81" t="s">
        <v>22</v>
      </c>
      <c r="B4" s="60">
        <v>0</v>
      </c>
      <c r="C4" s="59">
        <v>2</v>
      </c>
      <c r="D4" s="59">
        <v>33</v>
      </c>
      <c r="E4" s="59">
        <v>35</v>
      </c>
      <c r="F4" s="59">
        <v>37</v>
      </c>
      <c r="G4" s="59">
        <v>36</v>
      </c>
      <c r="H4" s="59">
        <v>36</v>
      </c>
      <c r="I4" s="59">
        <v>39</v>
      </c>
      <c r="J4" s="60">
        <v>36</v>
      </c>
      <c r="K4" s="59">
        <v>36</v>
      </c>
      <c r="L4" s="59">
        <v>36</v>
      </c>
      <c r="M4" s="59">
        <v>37</v>
      </c>
      <c r="N4" s="59">
        <v>39</v>
      </c>
      <c r="O4" s="94">
        <v>40</v>
      </c>
      <c r="P4" s="94">
        <v>40</v>
      </c>
      <c r="Q4" s="94">
        <v>40</v>
      </c>
      <c r="R4" s="94">
        <v>38</v>
      </c>
      <c r="S4" s="94">
        <v>38</v>
      </c>
      <c r="T4" s="94">
        <v>38</v>
      </c>
      <c r="U4" s="56">
        <v>38</v>
      </c>
      <c r="V4" s="56">
        <v>36</v>
      </c>
    </row>
    <row r="5" spans="1:22" x14ac:dyDescent="0.25">
      <c r="A5" s="84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2" x14ac:dyDescent="0.25">
      <c r="A6" s="24"/>
      <c r="O6" s="74"/>
    </row>
    <row r="7" spans="1:22" x14ac:dyDescent="0.25">
      <c r="B7" s="23"/>
    </row>
    <row r="11" spans="1:22" x14ac:dyDescent="0.25">
      <c r="A11" s="22"/>
    </row>
    <row r="12" spans="1:22" x14ac:dyDescent="0.25">
      <c r="A12" s="21"/>
    </row>
    <row r="13" spans="1:22" x14ac:dyDescent="0.25">
      <c r="A13" s="21"/>
    </row>
    <row r="14" spans="1:22" x14ac:dyDescent="0.25">
      <c r="A14" s="21"/>
    </row>
    <row r="16" spans="1:22" x14ac:dyDescent="0.25">
      <c r="A16" s="21"/>
    </row>
    <row r="17" spans="1:1" x14ac:dyDescent="0.25">
      <c r="A17" s="21"/>
    </row>
    <row r="18" spans="1:1" x14ac:dyDescent="0.25">
      <c r="A18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2" spans="1:1" x14ac:dyDescent="0.25">
      <c r="A32" s="21"/>
    </row>
    <row r="33" spans="1:1" x14ac:dyDescent="0.25">
      <c r="A33" s="21"/>
    </row>
    <row r="34" spans="1:1" s="65" customFormat="1" x14ac:dyDescent="0.25">
      <c r="A34" s="70"/>
    </row>
    <row r="35" spans="1:1" s="65" customFormat="1" x14ac:dyDescent="0.25">
      <c r="A35" s="70"/>
    </row>
    <row r="36" spans="1:1" s="65" customFormat="1" x14ac:dyDescent="0.25">
      <c r="A36" s="70"/>
    </row>
    <row r="37" spans="1:1" s="65" customFormat="1" x14ac:dyDescent="0.25">
      <c r="A37" s="70"/>
    </row>
    <row r="38" spans="1:1" x14ac:dyDescent="0.25">
      <c r="A38" s="21"/>
    </row>
    <row r="39" spans="1:1" x14ac:dyDescent="0.25">
      <c r="A39" s="21" t="s">
        <v>142</v>
      </c>
    </row>
    <row r="40" spans="1:1" x14ac:dyDescent="0.25">
      <c r="A40" s="21" t="s">
        <v>143</v>
      </c>
    </row>
    <row r="41" spans="1:1" x14ac:dyDescent="0.25">
      <c r="A41" s="21" t="s">
        <v>144</v>
      </c>
    </row>
    <row r="42" spans="1:1" x14ac:dyDescent="0.25">
      <c r="A42" s="21"/>
    </row>
    <row r="43" spans="1:1" x14ac:dyDescent="0.25">
      <c r="A43" s="70"/>
    </row>
    <row r="44" spans="1:1" x14ac:dyDescent="0.25">
      <c r="A44" s="70"/>
    </row>
    <row r="45" spans="1:1" x14ac:dyDescent="0.25">
      <c r="A45" s="70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</sheetData>
  <phoneticPr fontId="8" type="noConversion"/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8"/>
  <sheetViews>
    <sheetView workbookViewId="0"/>
  </sheetViews>
  <sheetFormatPr defaultRowHeight="15" x14ac:dyDescent="0.25"/>
  <cols>
    <col min="1" max="1" width="19.42578125" customWidth="1"/>
    <col min="8" max="10" width="10.140625" bestFit="1" customWidth="1"/>
    <col min="21" max="22" width="10.14062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t="s">
        <v>23</v>
      </c>
      <c r="B2" s="7">
        <v>4603501</v>
      </c>
      <c r="C2" s="7">
        <v>6033984</v>
      </c>
      <c r="D2" s="7">
        <v>5346567</v>
      </c>
      <c r="E2" s="7">
        <v>6069887</v>
      </c>
      <c r="F2" s="7">
        <v>5021586</v>
      </c>
      <c r="G2" s="7">
        <v>3417147</v>
      </c>
      <c r="H2" s="7">
        <v>10277154</v>
      </c>
      <c r="I2" s="7">
        <v>12360011</v>
      </c>
      <c r="J2" s="7">
        <v>11607360</v>
      </c>
      <c r="K2" s="7">
        <v>8058579</v>
      </c>
      <c r="L2" s="7">
        <v>4173319</v>
      </c>
      <c r="M2" s="7">
        <v>2851016</v>
      </c>
      <c r="N2" s="8">
        <v>6361624</v>
      </c>
      <c r="O2" s="68">
        <v>2224017</v>
      </c>
      <c r="P2" s="87">
        <v>3236498</v>
      </c>
      <c r="Q2" s="87">
        <v>3477574</v>
      </c>
      <c r="R2" s="87">
        <v>4557915</v>
      </c>
      <c r="S2" s="91">
        <v>5548951</v>
      </c>
      <c r="T2" s="92">
        <v>5030616</v>
      </c>
      <c r="U2" s="91">
        <v>10232534</v>
      </c>
      <c r="V2" s="96">
        <v>17412266</v>
      </c>
    </row>
    <row r="3" spans="1:22" x14ac:dyDescent="0.25">
      <c r="A3" t="s">
        <v>24</v>
      </c>
      <c r="B3" s="7">
        <v>3845267</v>
      </c>
      <c r="C3" s="7">
        <v>5210395</v>
      </c>
      <c r="D3" s="7">
        <v>4630346</v>
      </c>
      <c r="E3" s="7">
        <v>5045381</v>
      </c>
      <c r="F3" s="7">
        <v>4317754</v>
      </c>
      <c r="G3" s="7">
        <v>2836097</v>
      </c>
      <c r="H3" s="7">
        <v>7140698</v>
      </c>
      <c r="I3" s="7">
        <v>8327122</v>
      </c>
      <c r="J3" s="7">
        <v>8029215</v>
      </c>
      <c r="K3" s="7">
        <v>6565361</v>
      </c>
      <c r="L3" s="7">
        <v>3337217</v>
      </c>
      <c r="M3" s="7">
        <v>2591017</v>
      </c>
      <c r="N3" s="8">
        <v>4850226</v>
      </c>
      <c r="O3" s="68">
        <v>2212787</v>
      </c>
      <c r="P3" s="87">
        <v>3095251</v>
      </c>
      <c r="Q3" s="87">
        <v>3209699</v>
      </c>
      <c r="R3" s="87">
        <v>3894983</v>
      </c>
      <c r="S3" s="91">
        <v>4518963</v>
      </c>
      <c r="T3" s="92">
        <v>3964255</v>
      </c>
      <c r="U3" s="91">
        <v>7134591</v>
      </c>
      <c r="V3" s="96">
        <v>12696365</v>
      </c>
    </row>
    <row r="38" spans="1:1" x14ac:dyDescent="0.25">
      <c r="A38" t="s">
        <v>145</v>
      </c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3" style="28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0" max="30" width="9.140625" style="12"/>
    <col min="31" max="33" width="10.140625" style="12" bestFit="1" customWidth="1"/>
    <col min="34" max="34" width="12.5703125" style="12" bestFit="1" customWidth="1"/>
    <col min="35" max="35" width="10.140625" style="12" bestFit="1" customWidth="1"/>
    <col min="36" max="36" width="10.28515625" style="12" bestFit="1" customWidth="1"/>
    <col min="38" max="38" width="10.5703125" bestFit="1" customWidth="1"/>
    <col min="40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58" width="11.140625" bestFit="1" customWidth="1"/>
    <col min="59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style="12" bestFit="1" customWidth="1"/>
    <col min="66" max="66" width="9.140625" style="12"/>
    <col min="67" max="67" width="11.140625" style="12" bestFit="1" customWidth="1"/>
    <col min="68" max="69" width="10.140625" style="12" bestFit="1" customWidth="1"/>
    <col min="70" max="70" width="12.5703125" bestFit="1" customWidth="1"/>
    <col min="71" max="71" width="10.140625" bestFit="1" customWidth="1"/>
    <col min="72" max="72" width="10.28515625" bestFit="1" customWidth="1"/>
    <col min="74" max="74" width="10.5703125" bestFit="1" customWidth="1"/>
    <col min="76" max="76" width="11.140625" bestFit="1" customWidth="1"/>
    <col min="77" max="78" width="10.140625" bestFit="1" customWidth="1"/>
    <col min="79" max="79" width="12.5703125" style="12" bestFit="1" customWidth="1"/>
    <col min="80" max="80" width="10.140625" style="12" bestFit="1" customWidth="1"/>
    <col min="81" max="81" width="10.28515625" style="12" bestFit="1" customWidth="1"/>
    <col min="83" max="83" width="10.5703125" bestFit="1" customWidth="1"/>
    <col min="85" max="85" width="11.140625" bestFit="1" customWidth="1"/>
    <col min="86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4" width="11.140625" bestFit="1" customWidth="1"/>
    <col min="95" max="96" width="10.140625" bestFit="1" customWidth="1"/>
    <col min="97" max="97" width="12.5703125" bestFit="1" customWidth="1"/>
    <col min="98" max="98" width="10.140625" bestFit="1" customWidth="1"/>
    <col min="99" max="99" width="10.28515625" bestFit="1" customWidth="1"/>
    <col min="101" max="101" width="10.5703125" bestFit="1" customWidth="1"/>
    <col min="103" max="103" width="11.140625" bestFit="1" customWidth="1"/>
    <col min="104" max="105" width="10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style="12" bestFit="1" customWidth="1"/>
    <col min="111" max="111" width="9.140625" style="12"/>
    <col min="112" max="114" width="11.140625" style="12" bestFit="1" customWidth="1"/>
    <col min="115" max="115" width="12.5703125" style="12" bestFit="1" customWidth="1"/>
    <col min="116" max="117" width="11.140625" style="12" bestFit="1" customWidth="1"/>
    <col min="119" max="119" width="10.5703125" style="66" bestFit="1" customWidth="1"/>
    <col min="120" max="120" width="9.140625" style="66"/>
    <col min="121" max="123" width="11.140625" style="66" bestFit="1" customWidth="1"/>
    <col min="124" max="124" width="12.5703125" style="66" bestFit="1" customWidth="1"/>
    <col min="125" max="125" width="10.140625" style="66" bestFit="1" customWidth="1"/>
    <col min="126" max="126" width="10.28515625" style="66" bestFit="1" customWidth="1"/>
    <col min="128" max="128" width="10.5703125" style="66" bestFit="1" customWidth="1"/>
    <col min="129" max="129" width="9.140625" style="66"/>
    <col min="130" max="132" width="11.140625" style="66" bestFit="1" customWidth="1"/>
    <col min="133" max="133" width="12.5703125" style="66" bestFit="1" customWidth="1"/>
    <col min="134" max="134" width="10.140625" style="66" bestFit="1" customWidth="1"/>
    <col min="135" max="135" width="10.28515625" style="66" bestFit="1" customWidth="1"/>
    <col min="137" max="137" width="10.5703125" style="66" bestFit="1" customWidth="1"/>
    <col min="138" max="138" width="9.140625" style="66"/>
    <col min="139" max="141" width="11.140625" style="66" bestFit="1" customWidth="1"/>
    <col min="142" max="142" width="12.5703125" bestFit="1" customWidth="1"/>
    <col min="143" max="143" width="10.140625" bestFit="1" customWidth="1"/>
    <col min="144" max="144" width="10.28515625" bestFit="1" customWidth="1"/>
    <col min="146" max="146" width="10.5703125" bestFit="1" customWidth="1"/>
    <col min="148" max="150" width="11.140625" bestFit="1" customWidth="1"/>
    <col min="151" max="151" width="12.5703125" bestFit="1" customWidth="1"/>
    <col min="152" max="152" width="11.140625" bestFit="1" customWidth="1"/>
    <col min="153" max="153" width="10.28515625" bestFit="1" customWidth="1"/>
    <col min="155" max="155" width="10.5703125" style="90" bestFit="1" customWidth="1"/>
    <col min="156" max="156" width="9.140625" style="90"/>
    <col min="157" max="157" width="12.7109375" style="90" bestFit="1" customWidth="1"/>
    <col min="158" max="159" width="13.85546875" style="90" bestFit="1" customWidth="1"/>
    <col min="160" max="160" width="12.5703125" bestFit="1" customWidth="1"/>
    <col min="161" max="161" width="11.140625" bestFit="1" customWidth="1"/>
    <col min="162" max="162" width="10.28515625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89" x14ac:dyDescent="0.25">
      <c r="A1" s="55"/>
      <c r="B1" s="31">
        <v>2000</v>
      </c>
      <c r="C1" s="32"/>
      <c r="D1" s="32"/>
      <c r="E1" s="32"/>
      <c r="F1" s="32"/>
      <c r="G1" s="32"/>
      <c r="H1" s="32"/>
      <c r="I1" s="32"/>
      <c r="J1" s="30"/>
      <c r="K1" s="31">
        <v>2001</v>
      </c>
      <c r="L1" s="32"/>
      <c r="M1" s="32"/>
      <c r="N1" s="32"/>
      <c r="O1" s="32"/>
      <c r="P1" s="32"/>
      <c r="Q1" s="32"/>
      <c r="R1" s="32"/>
      <c r="S1" s="30"/>
      <c r="T1" s="31">
        <v>2002</v>
      </c>
      <c r="U1" s="32"/>
      <c r="V1" s="32"/>
      <c r="W1" s="32"/>
      <c r="X1" s="32"/>
      <c r="Y1" s="32"/>
      <c r="Z1" s="32"/>
      <c r="AA1" s="32"/>
      <c r="AB1" s="30"/>
      <c r="AC1" s="31">
        <v>2003</v>
      </c>
      <c r="AD1" s="32"/>
      <c r="AE1" s="32"/>
      <c r="AF1" s="32"/>
      <c r="AG1" s="32"/>
      <c r="AH1" s="32"/>
      <c r="AI1" s="32"/>
      <c r="AJ1" s="32"/>
      <c r="AK1" s="30"/>
      <c r="AL1" s="31">
        <v>2004</v>
      </c>
      <c r="AM1" s="32"/>
      <c r="AN1" s="32"/>
      <c r="AO1" s="32"/>
      <c r="AP1" s="32"/>
      <c r="AQ1" s="32"/>
      <c r="AR1" s="32"/>
      <c r="AS1" s="32"/>
      <c r="AT1" s="30"/>
      <c r="AU1" s="31">
        <v>2005</v>
      </c>
      <c r="AV1" s="32"/>
      <c r="AW1" s="32"/>
      <c r="AX1" s="32"/>
      <c r="AY1" s="32"/>
      <c r="AZ1" s="32"/>
      <c r="BA1" s="32"/>
      <c r="BB1" s="32"/>
      <c r="BC1" s="30"/>
      <c r="BD1" s="31">
        <v>2006</v>
      </c>
      <c r="BE1" s="32"/>
      <c r="BF1" s="32"/>
      <c r="BG1" s="32"/>
      <c r="BH1" s="32"/>
      <c r="BI1" s="32"/>
      <c r="BJ1" s="32"/>
      <c r="BK1" s="32"/>
      <c r="BL1" s="30"/>
      <c r="BM1" s="31">
        <v>2007</v>
      </c>
      <c r="BN1" s="32"/>
      <c r="BO1" s="32"/>
      <c r="BP1" s="32"/>
      <c r="BQ1" s="32"/>
      <c r="BR1" s="32"/>
      <c r="BS1" s="32"/>
      <c r="BT1" s="32"/>
      <c r="BU1" s="30"/>
      <c r="BV1" s="31">
        <v>2008</v>
      </c>
      <c r="BW1" s="32"/>
      <c r="BX1" s="32"/>
      <c r="BY1" s="32"/>
      <c r="BZ1" s="32"/>
      <c r="CA1" s="32"/>
      <c r="CB1" s="32"/>
      <c r="CC1" s="32"/>
      <c r="CD1" s="30"/>
      <c r="CE1" s="31">
        <v>2009</v>
      </c>
      <c r="CF1" s="32"/>
      <c r="CG1" s="32"/>
      <c r="CH1" s="32"/>
      <c r="CI1" s="32"/>
      <c r="CJ1" s="32"/>
      <c r="CK1" s="32"/>
      <c r="CL1" s="32"/>
      <c r="CM1" s="30"/>
      <c r="CN1" s="31">
        <v>2010</v>
      </c>
      <c r="CO1" s="32"/>
      <c r="CP1" s="32"/>
      <c r="CQ1" s="32"/>
      <c r="CR1" s="32"/>
      <c r="CS1" s="32"/>
      <c r="CT1" s="32"/>
      <c r="CU1" s="32"/>
      <c r="CV1" s="30"/>
      <c r="CW1" s="31">
        <v>2011</v>
      </c>
      <c r="CX1" s="32"/>
      <c r="CY1" s="32"/>
      <c r="CZ1" s="32"/>
      <c r="DA1" s="32"/>
      <c r="DB1" s="32"/>
      <c r="DC1" s="32"/>
      <c r="DD1" s="32"/>
      <c r="DF1" s="31">
        <v>2012</v>
      </c>
      <c r="DG1" s="32"/>
      <c r="DH1" s="32"/>
      <c r="DI1" s="32"/>
      <c r="DJ1" s="32"/>
      <c r="DK1" s="32"/>
      <c r="DL1" s="32"/>
      <c r="DM1" s="32"/>
      <c r="DO1" s="75">
        <v>2013</v>
      </c>
      <c r="DP1" s="76"/>
      <c r="DQ1" s="76"/>
      <c r="DR1" s="76"/>
      <c r="DS1" s="76"/>
      <c r="DT1" s="76"/>
      <c r="DU1" s="76"/>
      <c r="DV1" s="76"/>
      <c r="DX1" s="89">
        <v>2014</v>
      </c>
      <c r="EG1" s="89">
        <v>2015</v>
      </c>
      <c r="EP1" s="89">
        <v>2016</v>
      </c>
      <c r="EY1" s="89">
        <v>2017</v>
      </c>
      <c r="FD1" s="65"/>
      <c r="FE1" s="65"/>
      <c r="FF1" s="65"/>
      <c r="FH1" s="89">
        <v>2018</v>
      </c>
      <c r="FI1" s="90"/>
      <c r="FJ1" s="90"/>
      <c r="FK1" s="90"/>
      <c r="FL1" s="90"/>
      <c r="FM1" s="65"/>
      <c r="FN1" s="65"/>
      <c r="FO1" s="65"/>
      <c r="FQ1" s="89">
        <v>2019</v>
      </c>
      <c r="FR1" s="90"/>
      <c r="FS1" s="90"/>
      <c r="FT1" s="90"/>
      <c r="FU1" s="90"/>
      <c r="FV1" s="65"/>
      <c r="FW1" s="65"/>
      <c r="FX1" s="65"/>
      <c r="FZ1" s="89">
        <v>2020</v>
      </c>
      <c r="GA1" s="90"/>
      <c r="GB1" s="90"/>
      <c r="GC1" s="90"/>
      <c r="GD1" s="90"/>
      <c r="GE1" s="95"/>
      <c r="GF1" s="95"/>
      <c r="GG1" s="95"/>
    </row>
    <row r="2" spans="1:189" x14ac:dyDescent="0.25">
      <c r="A2" s="28" t="s">
        <v>122</v>
      </c>
      <c r="B2" s="33" t="s">
        <v>33</v>
      </c>
      <c r="C2" s="33" t="s">
        <v>34</v>
      </c>
      <c r="D2" s="33" t="s">
        <v>11</v>
      </c>
      <c r="E2" s="33" t="s">
        <v>12</v>
      </c>
      <c r="F2" s="33" t="s">
        <v>13</v>
      </c>
      <c r="G2" s="33" t="s">
        <v>35</v>
      </c>
      <c r="H2" s="33" t="s">
        <v>36</v>
      </c>
      <c r="I2" s="33" t="s">
        <v>37</v>
      </c>
      <c r="J2" s="30"/>
      <c r="K2" s="33" t="s">
        <v>33</v>
      </c>
      <c r="L2" s="33" t="s">
        <v>34</v>
      </c>
      <c r="M2" s="33" t="s">
        <v>11</v>
      </c>
      <c r="N2" s="33" t="s">
        <v>12</v>
      </c>
      <c r="O2" s="33" t="s">
        <v>13</v>
      </c>
      <c r="P2" s="33" t="s">
        <v>35</v>
      </c>
      <c r="Q2" s="33" t="s">
        <v>36</v>
      </c>
      <c r="R2" s="33" t="s">
        <v>37</v>
      </c>
      <c r="S2" s="30"/>
      <c r="T2" s="33" t="s">
        <v>33</v>
      </c>
      <c r="U2" s="33" t="s">
        <v>34</v>
      </c>
      <c r="V2" s="33" t="s">
        <v>11</v>
      </c>
      <c r="W2" s="33" t="s">
        <v>12</v>
      </c>
      <c r="X2" s="33" t="s">
        <v>13</v>
      </c>
      <c r="Y2" s="33" t="s">
        <v>35</v>
      </c>
      <c r="Z2" s="33" t="s">
        <v>36</v>
      </c>
      <c r="AA2" s="33" t="s">
        <v>37</v>
      </c>
      <c r="AB2" s="30"/>
      <c r="AC2" s="33" t="s">
        <v>33</v>
      </c>
      <c r="AD2" s="33" t="s">
        <v>34</v>
      </c>
      <c r="AE2" s="33" t="s">
        <v>11</v>
      </c>
      <c r="AF2" s="33" t="s">
        <v>12</v>
      </c>
      <c r="AG2" s="33" t="s">
        <v>13</v>
      </c>
      <c r="AH2" s="33" t="s">
        <v>35</v>
      </c>
      <c r="AI2" s="33" t="s">
        <v>36</v>
      </c>
      <c r="AJ2" s="33" t="s">
        <v>37</v>
      </c>
      <c r="AK2" s="30"/>
      <c r="AL2" s="33" t="s">
        <v>33</v>
      </c>
      <c r="AM2" s="33" t="s">
        <v>34</v>
      </c>
      <c r="AN2" s="33" t="s">
        <v>11</v>
      </c>
      <c r="AO2" s="33" t="s">
        <v>12</v>
      </c>
      <c r="AP2" s="33" t="s">
        <v>13</v>
      </c>
      <c r="AQ2" s="33" t="s">
        <v>35</v>
      </c>
      <c r="AR2" s="33" t="s">
        <v>36</v>
      </c>
      <c r="AS2" s="33" t="s">
        <v>37</v>
      </c>
      <c r="AT2" s="30"/>
      <c r="AU2" s="33" t="s">
        <v>33</v>
      </c>
      <c r="AV2" s="33" t="s">
        <v>34</v>
      </c>
      <c r="AW2" s="33" t="s">
        <v>11</v>
      </c>
      <c r="AX2" s="33" t="s">
        <v>12</v>
      </c>
      <c r="AY2" s="33" t="s">
        <v>13</v>
      </c>
      <c r="AZ2" s="33" t="s">
        <v>35</v>
      </c>
      <c r="BA2" s="33" t="s">
        <v>36</v>
      </c>
      <c r="BB2" s="33" t="s">
        <v>37</v>
      </c>
      <c r="BC2" s="30"/>
      <c r="BD2" s="33" t="s">
        <v>33</v>
      </c>
      <c r="BE2" s="33" t="s">
        <v>34</v>
      </c>
      <c r="BF2" s="33" t="s">
        <v>11</v>
      </c>
      <c r="BG2" s="33" t="s">
        <v>12</v>
      </c>
      <c r="BH2" s="33" t="s">
        <v>13</v>
      </c>
      <c r="BI2" s="33" t="s">
        <v>35</v>
      </c>
      <c r="BJ2" s="33" t="s">
        <v>36</v>
      </c>
      <c r="BK2" s="33" t="s">
        <v>37</v>
      </c>
      <c r="BL2" s="30"/>
      <c r="BM2" s="33" t="s">
        <v>33</v>
      </c>
      <c r="BN2" s="33" t="s">
        <v>34</v>
      </c>
      <c r="BO2" s="33" t="s">
        <v>11</v>
      </c>
      <c r="BP2" s="33" t="s">
        <v>12</v>
      </c>
      <c r="BQ2" s="33" t="s">
        <v>13</v>
      </c>
      <c r="BR2" s="33" t="s">
        <v>35</v>
      </c>
      <c r="BS2" s="33" t="s">
        <v>36</v>
      </c>
      <c r="BT2" s="33" t="s">
        <v>37</v>
      </c>
      <c r="BU2" s="30"/>
      <c r="BV2" s="33" t="s">
        <v>33</v>
      </c>
      <c r="BW2" s="33" t="s">
        <v>34</v>
      </c>
      <c r="BX2" s="33" t="s">
        <v>11</v>
      </c>
      <c r="BY2" s="33" t="s">
        <v>12</v>
      </c>
      <c r="BZ2" s="33" t="s">
        <v>13</v>
      </c>
      <c r="CA2" s="33" t="s">
        <v>35</v>
      </c>
      <c r="CB2" s="33" t="s">
        <v>36</v>
      </c>
      <c r="CC2" s="33" t="s">
        <v>37</v>
      </c>
      <c r="CD2" s="30"/>
      <c r="CE2" s="33" t="s">
        <v>33</v>
      </c>
      <c r="CF2" s="33" t="s">
        <v>34</v>
      </c>
      <c r="CG2" s="33" t="s">
        <v>11</v>
      </c>
      <c r="CH2" s="33" t="s">
        <v>12</v>
      </c>
      <c r="CI2" s="33" t="s">
        <v>13</v>
      </c>
      <c r="CJ2" s="33" t="s">
        <v>35</v>
      </c>
      <c r="CK2" s="33" t="s">
        <v>36</v>
      </c>
      <c r="CL2" s="33" t="s">
        <v>37</v>
      </c>
      <c r="CM2" s="30"/>
      <c r="CN2" s="33" t="s">
        <v>33</v>
      </c>
      <c r="CO2" s="33" t="s">
        <v>34</v>
      </c>
      <c r="CP2" s="33" t="s">
        <v>11</v>
      </c>
      <c r="CQ2" s="33" t="s">
        <v>12</v>
      </c>
      <c r="CR2" s="33" t="s">
        <v>13</v>
      </c>
      <c r="CS2" s="33" t="s">
        <v>35</v>
      </c>
      <c r="CT2" s="33" t="s">
        <v>36</v>
      </c>
      <c r="CU2" s="33" t="s">
        <v>37</v>
      </c>
      <c r="CV2" s="30"/>
      <c r="CW2" s="33" t="s">
        <v>33</v>
      </c>
      <c r="CX2" s="33" t="s">
        <v>34</v>
      </c>
      <c r="CY2" s="33" t="s">
        <v>11</v>
      </c>
      <c r="CZ2" s="33" t="s">
        <v>12</v>
      </c>
      <c r="DA2" s="33" t="s">
        <v>13</v>
      </c>
      <c r="DB2" s="33" t="s">
        <v>35</v>
      </c>
      <c r="DC2" s="33" t="s">
        <v>36</v>
      </c>
      <c r="DD2" s="33" t="s">
        <v>37</v>
      </c>
      <c r="DF2" s="33" t="s">
        <v>33</v>
      </c>
      <c r="DG2" s="33" t="s">
        <v>34</v>
      </c>
      <c r="DH2" s="33" t="s">
        <v>11</v>
      </c>
      <c r="DI2" s="33" t="s">
        <v>12</v>
      </c>
      <c r="DJ2" s="33" t="s">
        <v>13</v>
      </c>
      <c r="DK2" s="33" t="s">
        <v>35</v>
      </c>
      <c r="DL2" s="33" t="s">
        <v>36</v>
      </c>
      <c r="DM2" s="33" t="s">
        <v>37</v>
      </c>
      <c r="DO2" s="33" t="s">
        <v>33</v>
      </c>
      <c r="DP2" s="33" t="s">
        <v>34</v>
      </c>
      <c r="DQ2" s="33" t="s">
        <v>11</v>
      </c>
      <c r="DR2" s="33" t="s">
        <v>12</v>
      </c>
      <c r="DS2" s="33" t="s">
        <v>13</v>
      </c>
      <c r="DT2" s="33" t="s">
        <v>35</v>
      </c>
      <c r="DU2" s="33" t="s">
        <v>36</v>
      </c>
      <c r="DV2" s="33" t="s">
        <v>37</v>
      </c>
      <c r="DX2" s="33" t="s">
        <v>33</v>
      </c>
      <c r="DY2" s="33" t="s">
        <v>34</v>
      </c>
      <c r="DZ2" s="33" t="s">
        <v>11</v>
      </c>
      <c r="EA2" s="33" t="s">
        <v>12</v>
      </c>
      <c r="EB2" s="33" t="s">
        <v>13</v>
      </c>
      <c r="EC2" s="33" t="s">
        <v>35</v>
      </c>
      <c r="ED2" s="33" t="s">
        <v>36</v>
      </c>
      <c r="EE2" s="33" t="s">
        <v>37</v>
      </c>
      <c r="EG2" s="33" t="s">
        <v>33</v>
      </c>
      <c r="EH2" s="33" t="s">
        <v>34</v>
      </c>
      <c r="EI2" s="33" t="s">
        <v>11</v>
      </c>
      <c r="EJ2" s="33" t="s">
        <v>12</v>
      </c>
      <c r="EK2" s="33" t="s">
        <v>13</v>
      </c>
      <c r="EL2" s="33" t="s">
        <v>35</v>
      </c>
      <c r="EM2" s="33" t="s">
        <v>36</v>
      </c>
      <c r="EN2" s="33" t="s">
        <v>37</v>
      </c>
      <c r="EP2" s="33" t="s">
        <v>33</v>
      </c>
      <c r="EQ2" s="33" t="s">
        <v>34</v>
      </c>
      <c r="ER2" s="33" t="s">
        <v>11</v>
      </c>
      <c r="ES2" s="33" t="s">
        <v>12</v>
      </c>
      <c r="ET2" s="33" t="s">
        <v>13</v>
      </c>
      <c r="EU2" s="33" t="s">
        <v>35</v>
      </c>
      <c r="EV2" s="33" t="s">
        <v>36</v>
      </c>
      <c r="EW2" s="33" t="s">
        <v>37</v>
      </c>
      <c r="EY2" s="33" t="s">
        <v>33</v>
      </c>
      <c r="EZ2" s="33" t="s">
        <v>34</v>
      </c>
      <c r="FA2" s="33" t="s">
        <v>11</v>
      </c>
      <c r="FB2" s="33" t="s">
        <v>12</v>
      </c>
      <c r="FC2" s="33" t="s">
        <v>13</v>
      </c>
      <c r="FD2" s="33" t="s">
        <v>35</v>
      </c>
      <c r="FE2" s="33" t="s">
        <v>36</v>
      </c>
      <c r="FF2" s="33" t="s">
        <v>37</v>
      </c>
      <c r="FH2" s="33" t="s">
        <v>33</v>
      </c>
      <c r="FI2" s="33" t="s">
        <v>34</v>
      </c>
      <c r="FJ2" s="33" t="s">
        <v>11</v>
      </c>
      <c r="FK2" s="33" t="s">
        <v>12</v>
      </c>
      <c r="FL2" s="33" t="s">
        <v>13</v>
      </c>
      <c r="FM2" s="33" t="s">
        <v>35</v>
      </c>
      <c r="FN2" s="33" t="s">
        <v>36</v>
      </c>
      <c r="FO2" s="33" t="s">
        <v>37</v>
      </c>
      <c r="FQ2" s="33" t="s">
        <v>33</v>
      </c>
      <c r="FR2" s="33" t="s">
        <v>34</v>
      </c>
      <c r="FS2" s="33" t="s">
        <v>11</v>
      </c>
      <c r="FT2" s="33" t="s">
        <v>12</v>
      </c>
      <c r="FU2" s="33" t="s">
        <v>13</v>
      </c>
      <c r="FV2" s="33" t="s">
        <v>35</v>
      </c>
      <c r="FW2" s="33" t="s">
        <v>36</v>
      </c>
      <c r="FX2" s="33" t="s">
        <v>37</v>
      </c>
      <c r="FZ2" s="33" t="s">
        <v>33</v>
      </c>
      <c r="GA2" s="33" t="s">
        <v>34</v>
      </c>
      <c r="GB2" s="33" t="s">
        <v>11</v>
      </c>
      <c r="GC2" s="33" t="s">
        <v>12</v>
      </c>
      <c r="GD2" s="33" t="s">
        <v>13</v>
      </c>
      <c r="GE2" s="33" t="s">
        <v>35</v>
      </c>
      <c r="GF2" s="33" t="s">
        <v>36</v>
      </c>
      <c r="GG2" s="33" t="s">
        <v>37</v>
      </c>
    </row>
    <row r="3" spans="1:189" x14ac:dyDescent="0.25">
      <c r="A3" s="28" t="s">
        <v>154</v>
      </c>
      <c r="B3" s="38" t="s">
        <v>6</v>
      </c>
      <c r="C3" s="38">
        <v>6</v>
      </c>
      <c r="D3" s="39">
        <v>4564120</v>
      </c>
      <c r="E3" s="39">
        <v>4366104</v>
      </c>
      <c r="F3" s="39">
        <v>4366104</v>
      </c>
      <c r="G3" s="38">
        <v>0</v>
      </c>
      <c r="H3" s="39">
        <v>4564120</v>
      </c>
      <c r="I3" s="38">
        <v>0</v>
      </c>
      <c r="K3" s="38" t="s">
        <v>6</v>
      </c>
      <c r="L3" s="38">
        <v>7</v>
      </c>
      <c r="M3" s="39">
        <v>5257643</v>
      </c>
      <c r="N3" s="39">
        <v>5243598</v>
      </c>
      <c r="O3" s="39">
        <v>5243598</v>
      </c>
      <c r="P3" s="38">
        <v>0</v>
      </c>
      <c r="Q3" s="39">
        <v>5257643</v>
      </c>
      <c r="R3" s="38">
        <v>0</v>
      </c>
      <c r="T3" s="41" t="s">
        <v>6</v>
      </c>
      <c r="U3" s="41">
        <v>7</v>
      </c>
      <c r="V3" s="42">
        <v>5693293</v>
      </c>
      <c r="W3" s="42">
        <v>5692697</v>
      </c>
      <c r="X3" s="42">
        <v>5692697</v>
      </c>
      <c r="Y3" s="41">
        <v>0</v>
      </c>
      <c r="Z3" s="42">
        <v>5693293</v>
      </c>
      <c r="AA3" s="41">
        <v>0</v>
      </c>
      <c r="AC3" s="41" t="s">
        <v>6</v>
      </c>
      <c r="AD3" s="41">
        <v>8</v>
      </c>
      <c r="AE3" s="42">
        <v>6475465</v>
      </c>
      <c r="AF3" s="42">
        <v>6472721</v>
      </c>
      <c r="AG3" s="42">
        <v>6472721</v>
      </c>
      <c r="AH3" s="41">
        <v>0</v>
      </c>
      <c r="AI3" s="42">
        <v>6475465</v>
      </c>
      <c r="AJ3" s="41">
        <v>0</v>
      </c>
      <c r="AL3" s="41" t="s">
        <v>6</v>
      </c>
      <c r="AM3" s="41">
        <v>9</v>
      </c>
      <c r="AN3" s="42">
        <v>6809514</v>
      </c>
      <c r="AO3" s="42">
        <v>6805589</v>
      </c>
      <c r="AP3" s="42">
        <v>6805589</v>
      </c>
      <c r="AQ3" s="41">
        <v>0</v>
      </c>
      <c r="AR3" s="42">
        <v>6809514</v>
      </c>
      <c r="AS3" s="41">
        <v>0</v>
      </c>
      <c r="AU3" s="41" t="s">
        <v>6</v>
      </c>
      <c r="AV3" s="41">
        <v>9</v>
      </c>
      <c r="AW3" s="42">
        <v>6496927</v>
      </c>
      <c r="AX3" s="42">
        <v>6493700</v>
      </c>
      <c r="AY3" s="42">
        <v>6493700</v>
      </c>
      <c r="AZ3" s="41">
        <v>0</v>
      </c>
      <c r="BA3" s="42">
        <v>6496927</v>
      </c>
      <c r="BB3" s="41">
        <v>0</v>
      </c>
      <c r="BD3" s="41" t="s">
        <v>6</v>
      </c>
      <c r="BE3" s="41">
        <v>9</v>
      </c>
      <c r="BF3" s="42">
        <v>6565471</v>
      </c>
      <c r="BG3" s="42">
        <v>6554900</v>
      </c>
      <c r="BH3" s="42">
        <v>6554900</v>
      </c>
      <c r="BI3" s="41">
        <v>0</v>
      </c>
      <c r="BJ3" s="42">
        <v>6565471</v>
      </c>
      <c r="BK3" s="41">
        <v>0</v>
      </c>
      <c r="BM3" s="41" t="s">
        <v>6</v>
      </c>
      <c r="BN3" s="41">
        <v>9</v>
      </c>
      <c r="BO3" s="42">
        <v>7020178</v>
      </c>
      <c r="BP3" s="42">
        <v>7009998</v>
      </c>
      <c r="BQ3" s="42">
        <v>7009998</v>
      </c>
      <c r="BR3" s="41">
        <v>0</v>
      </c>
      <c r="BS3" s="42">
        <v>7020178</v>
      </c>
      <c r="BT3" s="41">
        <v>0</v>
      </c>
      <c r="BV3" s="41" t="s">
        <v>6</v>
      </c>
      <c r="BW3" s="41">
        <v>10</v>
      </c>
      <c r="BX3" s="42">
        <v>8411992</v>
      </c>
      <c r="BY3" s="42">
        <v>8407490</v>
      </c>
      <c r="BZ3" s="42">
        <v>8407490</v>
      </c>
      <c r="CA3" s="41">
        <v>0</v>
      </c>
      <c r="CB3" s="42">
        <v>8411992</v>
      </c>
      <c r="CC3" s="41">
        <v>0</v>
      </c>
      <c r="CE3" s="41" t="s">
        <v>6</v>
      </c>
      <c r="CF3" s="41">
        <v>12</v>
      </c>
      <c r="CG3" s="42">
        <v>11244171</v>
      </c>
      <c r="CH3" s="42">
        <v>11240400</v>
      </c>
      <c r="CI3" s="42">
        <v>11240400</v>
      </c>
      <c r="CJ3" s="41">
        <v>0</v>
      </c>
      <c r="CK3" s="42">
        <v>11244171</v>
      </c>
      <c r="CL3" s="41">
        <v>0</v>
      </c>
      <c r="CN3" s="41" t="s">
        <v>6</v>
      </c>
      <c r="CO3" s="41">
        <v>12</v>
      </c>
      <c r="CP3" s="42">
        <v>11101425</v>
      </c>
      <c r="CQ3" s="42">
        <v>11096500</v>
      </c>
      <c r="CR3" s="42">
        <v>11096500</v>
      </c>
      <c r="CS3" s="41">
        <v>0</v>
      </c>
      <c r="CT3" s="42">
        <v>11101425</v>
      </c>
      <c r="CU3" s="41">
        <v>0</v>
      </c>
      <c r="CW3" s="41" t="s">
        <v>6</v>
      </c>
      <c r="CX3" s="41">
        <v>13</v>
      </c>
      <c r="CY3" s="42">
        <v>11283332</v>
      </c>
      <c r="CZ3" s="42">
        <v>11274500</v>
      </c>
      <c r="DA3" s="42">
        <v>11274500</v>
      </c>
      <c r="DB3" s="41">
        <v>0</v>
      </c>
      <c r="DC3" s="42">
        <v>11283332</v>
      </c>
      <c r="DD3" s="41">
        <v>0</v>
      </c>
      <c r="DF3" s="41" t="s">
        <v>6</v>
      </c>
      <c r="DG3" s="41">
        <v>13</v>
      </c>
      <c r="DH3" s="42">
        <v>9672920</v>
      </c>
      <c r="DI3" s="42">
        <v>9659900</v>
      </c>
      <c r="DJ3" s="42">
        <v>9659900</v>
      </c>
      <c r="DK3" s="41">
        <v>0</v>
      </c>
      <c r="DL3" s="42">
        <v>9672920</v>
      </c>
      <c r="DM3" s="41">
        <v>0</v>
      </c>
      <c r="DO3" s="41" t="s">
        <v>6</v>
      </c>
      <c r="DP3" s="41">
        <v>13</v>
      </c>
      <c r="DQ3" s="42">
        <v>9443837</v>
      </c>
      <c r="DR3" s="42">
        <v>9431080</v>
      </c>
      <c r="DS3" s="42">
        <v>9431080</v>
      </c>
      <c r="DT3" s="41">
        <v>0</v>
      </c>
      <c r="DU3" s="42">
        <v>9443837</v>
      </c>
      <c r="DV3" s="41">
        <v>0</v>
      </c>
      <c r="DX3" s="41" t="s">
        <v>6</v>
      </c>
      <c r="DY3" s="41">
        <v>11</v>
      </c>
      <c r="DZ3" s="42">
        <v>12588845</v>
      </c>
      <c r="EA3" s="42">
        <v>10855900</v>
      </c>
      <c r="EB3" s="42">
        <v>10855900</v>
      </c>
      <c r="EC3" s="41">
        <v>0</v>
      </c>
      <c r="ED3" s="42">
        <v>12588845</v>
      </c>
      <c r="EE3" s="41">
        <v>0</v>
      </c>
      <c r="EG3" s="41" t="s">
        <v>6</v>
      </c>
      <c r="EH3" s="66">
        <v>12</v>
      </c>
      <c r="EI3" s="91">
        <v>13232789</v>
      </c>
      <c r="EJ3" s="91">
        <v>8728450</v>
      </c>
      <c r="EK3" s="91">
        <v>8728450</v>
      </c>
      <c r="EL3" s="91">
        <v>0</v>
      </c>
      <c r="EM3" s="91">
        <v>13232789</v>
      </c>
      <c r="EN3" s="91">
        <v>0</v>
      </c>
      <c r="EP3" s="90" t="s">
        <v>6</v>
      </c>
      <c r="EQ3" s="91">
        <v>12</v>
      </c>
      <c r="ER3" s="91">
        <v>9633705</v>
      </c>
      <c r="ES3" s="91">
        <v>8109150</v>
      </c>
      <c r="ET3" s="91">
        <v>8109150</v>
      </c>
      <c r="EU3" s="90">
        <v>0</v>
      </c>
      <c r="EV3" s="91">
        <v>9633705</v>
      </c>
      <c r="EW3" s="90">
        <v>0</v>
      </c>
      <c r="EY3" s="90" t="s">
        <v>6</v>
      </c>
      <c r="EZ3" s="90">
        <v>12</v>
      </c>
      <c r="FA3" s="91">
        <v>10895557</v>
      </c>
      <c r="FB3" s="91">
        <v>8346150</v>
      </c>
      <c r="FC3" s="91">
        <v>8346150</v>
      </c>
      <c r="FD3" s="91">
        <v>0</v>
      </c>
      <c r="FE3" s="91">
        <v>10895557</v>
      </c>
      <c r="FF3" s="91">
        <v>0</v>
      </c>
      <c r="FH3" s="90" t="s">
        <v>6</v>
      </c>
      <c r="FI3" s="91">
        <v>14</v>
      </c>
      <c r="FJ3" s="93">
        <v>10175265</v>
      </c>
      <c r="FK3" s="93">
        <v>10130400</v>
      </c>
      <c r="FL3" s="93">
        <v>10130400</v>
      </c>
      <c r="FM3" s="91">
        <v>0</v>
      </c>
      <c r="FN3" s="91">
        <v>10175265</v>
      </c>
      <c r="FO3" s="91">
        <v>0</v>
      </c>
      <c r="FQ3" s="90" t="s">
        <v>6</v>
      </c>
      <c r="FR3" s="91">
        <v>19</v>
      </c>
      <c r="FS3" s="91">
        <v>10966306</v>
      </c>
      <c r="FT3" s="91">
        <v>10912800</v>
      </c>
      <c r="FU3" s="91">
        <v>10912800</v>
      </c>
      <c r="FV3" s="91">
        <v>0</v>
      </c>
      <c r="FW3" s="91">
        <v>10966306</v>
      </c>
      <c r="FX3" s="91">
        <v>0</v>
      </c>
      <c r="FZ3" s="90" t="s">
        <v>6</v>
      </c>
      <c r="GA3" s="91">
        <v>20</v>
      </c>
      <c r="GB3" s="96">
        <v>12789335</v>
      </c>
      <c r="GC3" s="96">
        <v>12723300</v>
      </c>
      <c r="GD3" s="96">
        <v>12723300</v>
      </c>
      <c r="GE3" s="91">
        <v>0</v>
      </c>
      <c r="GF3" s="91">
        <v>12789335</v>
      </c>
      <c r="GG3" s="91">
        <v>0</v>
      </c>
    </row>
    <row r="4" spans="1:189" x14ac:dyDescent="0.25">
      <c r="A4" s="28" t="s">
        <v>31</v>
      </c>
      <c r="B4" s="66" t="s">
        <v>104</v>
      </c>
      <c r="C4" s="38">
        <v>62</v>
      </c>
      <c r="D4" s="39">
        <v>2908199</v>
      </c>
      <c r="E4" s="39">
        <v>2908123</v>
      </c>
      <c r="F4" s="39">
        <v>4589465</v>
      </c>
      <c r="G4" s="38">
        <v>0</v>
      </c>
      <c r="H4" s="39">
        <v>2908199</v>
      </c>
      <c r="I4" s="38">
        <v>0</v>
      </c>
      <c r="K4" s="66" t="s">
        <v>104</v>
      </c>
      <c r="L4" s="38">
        <v>56</v>
      </c>
      <c r="M4" s="39">
        <v>3352996</v>
      </c>
      <c r="N4" s="39">
        <v>3344421</v>
      </c>
      <c r="O4" s="39">
        <v>5056083</v>
      </c>
      <c r="P4" s="39">
        <v>8575</v>
      </c>
      <c r="Q4" s="39">
        <v>3352996</v>
      </c>
      <c r="R4" s="38">
        <v>0</v>
      </c>
      <c r="T4" s="66" t="s">
        <v>104</v>
      </c>
      <c r="U4" s="41">
        <v>50</v>
      </c>
      <c r="V4" s="42">
        <v>2979016</v>
      </c>
      <c r="W4" s="42">
        <v>2933445</v>
      </c>
      <c r="X4" s="42">
        <v>5119534</v>
      </c>
      <c r="Y4" s="42">
        <v>45571</v>
      </c>
      <c r="Z4" s="42">
        <v>2979016</v>
      </c>
      <c r="AA4" s="41">
        <v>0</v>
      </c>
      <c r="AC4" s="66" t="s">
        <v>104</v>
      </c>
      <c r="AD4" s="41">
        <v>45</v>
      </c>
      <c r="AE4" s="42">
        <v>2710925</v>
      </c>
      <c r="AF4" s="42">
        <v>2687758</v>
      </c>
      <c r="AG4" s="42">
        <v>4268034</v>
      </c>
      <c r="AH4" s="42">
        <v>23167</v>
      </c>
      <c r="AI4" s="42">
        <v>2710925</v>
      </c>
      <c r="AJ4" s="41">
        <v>0</v>
      </c>
      <c r="AL4" s="66" t="s">
        <v>104</v>
      </c>
      <c r="AM4" s="41">
        <v>45</v>
      </c>
      <c r="AN4" s="42">
        <v>2922990</v>
      </c>
      <c r="AO4" s="42">
        <v>2900384</v>
      </c>
      <c r="AP4" s="42">
        <v>5113696</v>
      </c>
      <c r="AQ4" s="42">
        <v>22606</v>
      </c>
      <c r="AR4" s="42">
        <v>2922990</v>
      </c>
      <c r="AS4" s="41">
        <v>0</v>
      </c>
      <c r="AU4" s="66" t="s">
        <v>104</v>
      </c>
      <c r="AV4" s="41">
        <v>51</v>
      </c>
      <c r="AW4" s="42">
        <v>2752199</v>
      </c>
      <c r="AX4" s="42">
        <v>2720162</v>
      </c>
      <c r="AY4" s="42">
        <v>5156843</v>
      </c>
      <c r="AZ4" s="42">
        <v>32037</v>
      </c>
      <c r="BA4" s="42">
        <v>2752199</v>
      </c>
      <c r="BB4" s="41">
        <v>0</v>
      </c>
      <c r="BD4" s="66" t="s">
        <v>104</v>
      </c>
      <c r="BE4" s="41">
        <v>55</v>
      </c>
      <c r="BF4" s="42">
        <v>2774920</v>
      </c>
      <c r="BG4" s="42">
        <v>2728003</v>
      </c>
      <c r="BH4" s="42">
        <v>5420544</v>
      </c>
      <c r="BI4" s="42">
        <v>46917</v>
      </c>
      <c r="BJ4" s="42">
        <v>2774920</v>
      </c>
      <c r="BK4" s="41">
        <v>0</v>
      </c>
      <c r="BM4" s="66" t="s">
        <v>104</v>
      </c>
      <c r="BN4" s="41">
        <v>54</v>
      </c>
      <c r="BO4" s="42">
        <v>2914707</v>
      </c>
      <c r="BP4" s="42">
        <v>2870265</v>
      </c>
      <c r="BQ4" s="42">
        <v>5052500</v>
      </c>
      <c r="BR4" s="42">
        <v>44442</v>
      </c>
      <c r="BS4" s="42">
        <v>2914707</v>
      </c>
      <c r="BT4" s="41">
        <v>0</v>
      </c>
      <c r="BV4" s="66" t="s">
        <v>104</v>
      </c>
      <c r="BW4" s="41">
        <v>53</v>
      </c>
      <c r="BX4" s="42">
        <v>3535318</v>
      </c>
      <c r="BY4" s="42">
        <v>3500739</v>
      </c>
      <c r="BZ4" s="42">
        <v>5744726</v>
      </c>
      <c r="CA4" s="42">
        <v>34579</v>
      </c>
      <c r="CB4" s="42">
        <v>3535318</v>
      </c>
      <c r="CC4" s="41">
        <v>0</v>
      </c>
      <c r="CE4" s="66" t="s">
        <v>104</v>
      </c>
      <c r="CF4" s="41">
        <v>54</v>
      </c>
      <c r="CG4" s="42">
        <v>3178892</v>
      </c>
      <c r="CH4" s="42">
        <v>3156576</v>
      </c>
      <c r="CI4" s="42">
        <v>5526025</v>
      </c>
      <c r="CJ4" s="42">
        <v>22316</v>
      </c>
      <c r="CK4" s="42">
        <v>3178892</v>
      </c>
      <c r="CL4" s="41">
        <v>0</v>
      </c>
      <c r="CN4" s="66" t="s">
        <v>104</v>
      </c>
      <c r="CO4" s="41">
        <v>63</v>
      </c>
      <c r="CP4" s="42">
        <v>3345794</v>
      </c>
      <c r="CQ4" s="42">
        <v>3248339</v>
      </c>
      <c r="CR4" s="42">
        <v>5640501</v>
      </c>
      <c r="CS4" s="42">
        <v>97455</v>
      </c>
      <c r="CT4" s="42">
        <v>3345794</v>
      </c>
      <c r="CU4" s="41">
        <v>0</v>
      </c>
      <c r="CW4" s="66" t="s">
        <v>104</v>
      </c>
      <c r="CX4" s="41">
        <v>74</v>
      </c>
      <c r="CY4" s="42">
        <v>3547411</v>
      </c>
      <c r="CZ4" s="42">
        <v>3387848</v>
      </c>
      <c r="DA4" s="42">
        <v>5791563</v>
      </c>
      <c r="DB4" s="42">
        <v>159563</v>
      </c>
      <c r="DC4" s="42">
        <v>3547411</v>
      </c>
      <c r="DD4" s="41">
        <v>0</v>
      </c>
      <c r="DF4" s="66" t="s">
        <v>104</v>
      </c>
      <c r="DG4" s="34">
        <v>73</v>
      </c>
      <c r="DH4" s="35">
        <v>3546743</v>
      </c>
      <c r="DI4" s="35">
        <v>3378174</v>
      </c>
      <c r="DJ4" s="35">
        <v>5940746</v>
      </c>
      <c r="DK4" s="35">
        <v>168569</v>
      </c>
      <c r="DL4" s="35">
        <v>3546743</v>
      </c>
      <c r="DM4" s="34">
        <v>0</v>
      </c>
      <c r="DO4" s="66" t="s">
        <v>104</v>
      </c>
      <c r="DP4" s="66">
        <v>74</v>
      </c>
      <c r="DQ4" s="68">
        <v>3560746</v>
      </c>
      <c r="DR4" s="68">
        <v>3359905</v>
      </c>
      <c r="DS4" s="68">
        <v>6136378</v>
      </c>
      <c r="DT4" s="68">
        <v>200841</v>
      </c>
      <c r="DU4" s="68">
        <v>3560746</v>
      </c>
      <c r="DV4" s="66">
        <v>0</v>
      </c>
      <c r="DX4" s="66" t="s">
        <v>104</v>
      </c>
      <c r="DY4" s="66">
        <v>76</v>
      </c>
      <c r="DZ4" s="68">
        <v>3678199</v>
      </c>
      <c r="EA4" s="68">
        <v>3479848</v>
      </c>
      <c r="EB4" s="68">
        <v>6407162</v>
      </c>
      <c r="EC4" s="68">
        <v>198351</v>
      </c>
      <c r="ED4" s="68">
        <v>3678199</v>
      </c>
      <c r="EE4" s="66">
        <v>0</v>
      </c>
      <c r="EG4" s="66" t="s">
        <v>104</v>
      </c>
      <c r="EH4" s="66">
        <v>77</v>
      </c>
      <c r="EI4" s="91">
        <v>3536882</v>
      </c>
      <c r="EJ4" s="91">
        <v>3304646</v>
      </c>
      <c r="EK4" s="91">
        <v>6382858</v>
      </c>
      <c r="EL4" s="91">
        <v>232236</v>
      </c>
      <c r="EM4" s="91">
        <v>3536882</v>
      </c>
      <c r="EN4" s="91">
        <v>0</v>
      </c>
      <c r="EP4" s="90" t="s">
        <v>104</v>
      </c>
      <c r="EQ4" s="91">
        <v>79</v>
      </c>
      <c r="ER4" s="92">
        <v>3520786</v>
      </c>
      <c r="ES4" s="92">
        <v>3293964</v>
      </c>
      <c r="ET4" s="92">
        <v>6510753</v>
      </c>
      <c r="EU4" s="91">
        <v>226822</v>
      </c>
      <c r="EV4" s="91">
        <v>3520786</v>
      </c>
      <c r="EW4" s="91">
        <v>0</v>
      </c>
      <c r="EY4" s="90" t="s">
        <v>104</v>
      </c>
      <c r="EZ4" s="90">
        <v>75</v>
      </c>
      <c r="FA4" s="91">
        <v>3728014</v>
      </c>
      <c r="FB4" s="91">
        <v>3503851</v>
      </c>
      <c r="FC4" s="91">
        <v>8416816</v>
      </c>
      <c r="FD4" s="91">
        <v>224163</v>
      </c>
      <c r="FE4" s="91">
        <v>3728014</v>
      </c>
      <c r="FF4" s="91">
        <v>0</v>
      </c>
      <c r="FH4" s="90" t="s">
        <v>104</v>
      </c>
      <c r="FI4" s="91">
        <v>73</v>
      </c>
      <c r="FJ4" s="93">
        <v>3512464</v>
      </c>
      <c r="FK4" s="91">
        <v>3256723</v>
      </c>
      <c r="FL4" s="91">
        <v>8212484</v>
      </c>
      <c r="FM4" s="91">
        <v>255741</v>
      </c>
      <c r="FN4" s="91">
        <v>3512464</v>
      </c>
      <c r="FO4" s="91">
        <v>0</v>
      </c>
      <c r="FQ4" s="90" t="s">
        <v>104</v>
      </c>
      <c r="FR4" s="91">
        <v>74</v>
      </c>
      <c r="FS4" s="91">
        <v>3942221</v>
      </c>
      <c r="FT4" s="91">
        <v>3724719</v>
      </c>
      <c r="FU4" s="91">
        <v>8725982</v>
      </c>
      <c r="FV4" s="91">
        <v>217502</v>
      </c>
      <c r="FW4" s="91">
        <v>3942221</v>
      </c>
      <c r="FX4" s="91">
        <v>0</v>
      </c>
      <c r="FZ4" s="90" t="s">
        <v>104</v>
      </c>
      <c r="GA4" s="91">
        <v>86</v>
      </c>
      <c r="GB4" s="91">
        <v>4526186</v>
      </c>
      <c r="GC4" s="91">
        <v>4354118</v>
      </c>
      <c r="GD4" s="91">
        <v>9508407</v>
      </c>
      <c r="GE4" s="91">
        <v>172068</v>
      </c>
      <c r="GF4" s="91">
        <v>4526186</v>
      </c>
      <c r="GG4" s="91">
        <v>0</v>
      </c>
    </row>
    <row r="5" spans="1:189" x14ac:dyDescent="0.25">
      <c r="A5" s="28" t="s">
        <v>155</v>
      </c>
      <c r="B5" s="40" t="s">
        <v>54</v>
      </c>
      <c r="C5" s="34">
        <v>2</v>
      </c>
      <c r="D5" s="35">
        <v>1000</v>
      </c>
      <c r="E5" s="34">
        <v>960</v>
      </c>
      <c r="F5" s="34">
        <v>960</v>
      </c>
      <c r="G5" s="34">
        <v>0</v>
      </c>
      <c r="H5" s="34">
        <v>0</v>
      </c>
      <c r="I5" s="35">
        <v>1000</v>
      </c>
      <c r="K5" s="43" t="s">
        <v>54</v>
      </c>
      <c r="L5" s="36">
        <v>2</v>
      </c>
      <c r="M5" s="37">
        <v>1000</v>
      </c>
      <c r="N5" s="36">
        <v>980</v>
      </c>
      <c r="O5" s="36">
        <v>980</v>
      </c>
      <c r="P5" s="36">
        <v>0</v>
      </c>
      <c r="Q5" s="36">
        <v>0</v>
      </c>
      <c r="R5" s="37">
        <v>1000</v>
      </c>
      <c r="T5" s="40" t="s">
        <v>54</v>
      </c>
      <c r="U5" s="34">
        <v>2</v>
      </c>
      <c r="V5" s="35">
        <v>1000</v>
      </c>
      <c r="W5" s="35">
        <v>1000</v>
      </c>
      <c r="X5" s="35">
        <v>1000</v>
      </c>
      <c r="Y5" s="34">
        <v>0</v>
      </c>
      <c r="Z5" s="34">
        <v>0</v>
      </c>
      <c r="AA5" s="35">
        <v>1000</v>
      </c>
      <c r="AC5" s="40" t="s">
        <v>54</v>
      </c>
      <c r="AD5" s="34">
        <v>2</v>
      </c>
      <c r="AE5" s="35">
        <v>1000</v>
      </c>
      <c r="AF5" s="35">
        <v>1000</v>
      </c>
      <c r="AG5" s="35">
        <v>1020</v>
      </c>
      <c r="AH5" s="34">
        <v>0</v>
      </c>
      <c r="AI5" s="34">
        <v>0</v>
      </c>
      <c r="AJ5" s="35">
        <v>1000</v>
      </c>
      <c r="AL5" s="40" t="s">
        <v>54</v>
      </c>
      <c r="AM5" s="34">
        <v>2</v>
      </c>
      <c r="AN5" s="35">
        <v>1000</v>
      </c>
      <c r="AO5" s="35">
        <v>1000</v>
      </c>
      <c r="AP5" s="35">
        <v>1020</v>
      </c>
      <c r="AQ5" s="34">
        <v>0</v>
      </c>
      <c r="AR5" s="34">
        <v>0</v>
      </c>
      <c r="AS5" s="35">
        <v>1000</v>
      </c>
      <c r="AU5" s="40" t="s">
        <v>54</v>
      </c>
      <c r="AV5" s="34">
        <v>2</v>
      </c>
      <c r="AW5" s="35">
        <v>1000</v>
      </c>
      <c r="AX5" s="35">
        <v>1000</v>
      </c>
      <c r="AY5" s="35">
        <v>1020</v>
      </c>
      <c r="AZ5" s="34">
        <v>0</v>
      </c>
      <c r="BA5" s="34">
        <v>0</v>
      </c>
      <c r="BB5" s="35">
        <v>1000</v>
      </c>
      <c r="BD5" s="40" t="s">
        <v>54</v>
      </c>
      <c r="BE5" s="34">
        <v>2</v>
      </c>
      <c r="BF5" s="35">
        <v>1000</v>
      </c>
      <c r="BG5" s="35">
        <v>1000</v>
      </c>
      <c r="BH5" s="35">
        <v>1020</v>
      </c>
      <c r="BI5" s="34">
        <v>0</v>
      </c>
      <c r="BJ5" s="34">
        <v>0</v>
      </c>
      <c r="BK5" s="35">
        <v>1000</v>
      </c>
      <c r="BM5" s="40" t="s">
        <v>54</v>
      </c>
      <c r="BN5" s="34">
        <v>2</v>
      </c>
      <c r="BO5" s="35">
        <v>1000</v>
      </c>
      <c r="BP5" s="35">
        <v>1000</v>
      </c>
      <c r="BQ5" s="35">
        <v>1020</v>
      </c>
      <c r="BR5" s="34">
        <v>0</v>
      </c>
      <c r="BS5" s="34">
        <v>0</v>
      </c>
      <c r="BT5" s="35">
        <v>1000</v>
      </c>
      <c r="BV5" s="40" t="s">
        <v>54</v>
      </c>
      <c r="BW5" s="34">
        <v>2</v>
      </c>
      <c r="BX5" s="35">
        <v>1000</v>
      </c>
      <c r="BY5" s="35">
        <v>1000</v>
      </c>
      <c r="BZ5" s="35">
        <v>1020</v>
      </c>
      <c r="CA5" s="34">
        <v>0</v>
      </c>
      <c r="CB5" s="34">
        <v>0</v>
      </c>
      <c r="CC5" s="35">
        <v>1000</v>
      </c>
      <c r="CE5" s="40" t="s">
        <v>54</v>
      </c>
      <c r="CF5" s="34">
        <v>2</v>
      </c>
      <c r="CG5" s="35">
        <v>1000</v>
      </c>
      <c r="CH5" s="35">
        <v>1000</v>
      </c>
      <c r="CI5" s="35">
        <v>1020</v>
      </c>
      <c r="CJ5" s="34">
        <v>0</v>
      </c>
      <c r="CK5" s="34">
        <v>0</v>
      </c>
      <c r="CL5" s="35">
        <v>1000</v>
      </c>
      <c r="CN5" s="40" t="s">
        <v>54</v>
      </c>
      <c r="CO5" s="34">
        <v>2</v>
      </c>
      <c r="CP5" s="35">
        <v>1000</v>
      </c>
      <c r="CQ5" s="35">
        <v>1000</v>
      </c>
      <c r="CR5" s="35">
        <v>1020</v>
      </c>
      <c r="CS5" s="34">
        <v>0</v>
      </c>
      <c r="CT5" s="34">
        <v>0</v>
      </c>
      <c r="CU5" s="35">
        <v>1000</v>
      </c>
      <c r="CW5" s="40" t="s">
        <v>54</v>
      </c>
      <c r="CX5" s="34">
        <v>2</v>
      </c>
      <c r="CY5" s="35">
        <v>1000</v>
      </c>
      <c r="CZ5" s="35">
        <v>1000</v>
      </c>
      <c r="DA5" s="35">
        <v>1020</v>
      </c>
      <c r="DB5" s="34">
        <v>0</v>
      </c>
      <c r="DC5" s="34">
        <v>0</v>
      </c>
      <c r="DD5" s="35">
        <v>1000</v>
      </c>
      <c r="DF5" s="40" t="s">
        <v>54</v>
      </c>
      <c r="DG5" s="34">
        <v>2</v>
      </c>
      <c r="DH5" s="35">
        <v>1000</v>
      </c>
      <c r="DI5" s="35">
        <v>1000</v>
      </c>
      <c r="DJ5" s="35">
        <v>1020</v>
      </c>
      <c r="DK5" s="34">
        <v>0</v>
      </c>
      <c r="DL5" s="34">
        <v>0</v>
      </c>
      <c r="DM5" s="35">
        <v>1000</v>
      </c>
      <c r="DO5" s="78" t="s">
        <v>54</v>
      </c>
      <c r="DP5" s="66">
        <v>2</v>
      </c>
      <c r="DQ5" s="68">
        <v>1000</v>
      </c>
      <c r="DR5" s="68">
        <v>1000</v>
      </c>
      <c r="DS5" s="68">
        <v>1020</v>
      </c>
      <c r="DT5" s="66">
        <v>0</v>
      </c>
      <c r="DU5" s="66">
        <v>0</v>
      </c>
      <c r="DV5" s="68">
        <v>1000</v>
      </c>
      <c r="DX5" s="78" t="s">
        <v>54</v>
      </c>
      <c r="DY5" s="66">
        <v>2</v>
      </c>
      <c r="DZ5" s="68">
        <v>1000</v>
      </c>
      <c r="EA5" s="68">
        <v>1000</v>
      </c>
      <c r="EB5" s="68">
        <v>1020</v>
      </c>
      <c r="EC5" s="66">
        <v>0</v>
      </c>
      <c r="ED5" s="66">
        <v>0</v>
      </c>
      <c r="EE5" s="68">
        <v>1000</v>
      </c>
      <c r="EG5" s="78" t="s">
        <v>54</v>
      </c>
      <c r="EH5" s="66">
        <v>2</v>
      </c>
      <c r="EI5" s="68">
        <v>1000</v>
      </c>
      <c r="EJ5" s="68">
        <v>1000</v>
      </c>
      <c r="EK5" s="68">
        <v>1020</v>
      </c>
      <c r="EL5" s="90">
        <v>0</v>
      </c>
      <c r="EM5" s="90">
        <v>0</v>
      </c>
      <c r="EN5" s="91">
        <v>1000</v>
      </c>
      <c r="EP5" s="78" t="s">
        <v>54</v>
      </c>
      <c r="EQ5" s="90">
        <v>2</v>
      </c>
      <c r="ER5" s="91">
        <v>1000</v>
      </c>
      <c r="ES5" s="91">
        <v>1000</v>
      </c>
      <c r="ET5" s="91">
        <v>1020</v>
      </c>
      <c r="EU5" s="90">
        <v>0</v>
      </c>
      <c r="EV5" s="90">
        <v>0</v>
      </c>
      <c r="EW5" s="91">
        <v>1000</v>
      </c>
      <c r="EY5" s="78" t="s">
        <v>54</v>
      </c>
      <c r="EZ5" s="90">
        <v>2</v>
      </c>
      <c r="FA5" s="91">
        <v>1000</v>
      </c>
      <c r="FB5" s="91">
        <v>1000</v>
      </c>
      <c r="FC5" s="91">
        <v>1020</v>
      </c>
      <c r="FD5" s="90">
        <v>0</v>
      </c>
      <c r="FE5" s="90">
        <v>0</v>
      </c>
      <c r="FF5" s="91">
        <v>1000</v>
      </c>
      <c r="FH5" s="78" t="s">
        <v>54</v>
      </c>
      <c r="FI5" s="90">
        <v>2</v>
      </c>
      <c r="FJ5" s="91">
        <v>1000</v>
      </c>
      <c r="FK5" s="91">
        <v>1000</v>
      </c>
      <c r="FL5" s="91">
        <v>1020</v>
      </c>
      <c r="FM5" s="90">
        <v>0</v>
      </c>
      <c r="FN5" s="90">
        <v>0</v>
      </c>
      <c r="FO5" s="91">
        <v>1000</v>
      </c>
      <c r="FQ5" s="78" t="s">
        <v>54</v>
      </c>
      <c r="FR5" s="90">
        <v>2</v>
      </c>
      <c r="FS5" s="91">
        <v>1000</v>
      </c>
      <c r="FT5" s="91">
        <v>1000</v>
      </c>
      <c r="FU5" s="91">
        <v>1020</v>
      </c>
      <c r="FV5" s="90">
        <v>0</v>
      </c>
      <c r="FW5" s="90">
        <v>0</v>
      </c>
      <c r="FX5" s="91">
        <v>1000</v>
      </c>
      <c r="FZ5" s="78" t="s">
        <v>54</v>
      </c>
      <c r="GA5" s="90">
        <v>2</v>
      </c>
      <c r="GB5" s="91">
        <v>1000</v>
      </c>
      <c r="GC5" s="91">
        <v>1000</v>
      </c>
      <c r="GD5" s="91">
        <v>1020</v>
      </c>
      <c r="GE5" s="90">
        <v>0</v>
      </c>
      <c r="GF5" s="90">
        <v>0</v>
      </c>
      <c r="GG5" s="91">
        <v>1000</v>
      </c>
    </row>
    <row r="6" spans="1:189" x14ac:dyDescent="0.25">
      <c r="A6" s="28" t="s">
        <v>148</v>
      </c>
      <c r="B6" s="40" t="s">
        <v>55</v>
      </c>
      <c r="C6" s="34">
        <v>7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K6" s="43" t="s">
        <v>55</v>
      </c>
      <c r="L6" s="36">
        <v>5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T6" s="40" t="s">
        <v>55</v>
      </c>
      <c r="U6" s="34">
        <v>5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C6" s="40" t="s">
        <v>55</v>
      </c>
      <c r="AD6" s="34">
        <v>5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L6" s="40" t="s">
        <v>55</v>
      </c>
      <c r="AM6" s="34">
        <v>5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0</v>
      </c>
      <c r="AU6" s="40" t="s">
        <v>55</v>
      </c>
      <c r="AV6" s="34">
        <v>5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0</v>
      </c>
      <c r="BD6" s="40" t="s">
        <v>55</v>
      </c>
      <c r="BE6" s="34">
        <v>5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34">
        <v>0</v>
      </c>
      <c r="BM6" s="40" t="s">
        <v>55</v>
      </c>
      <c r="BN6" s="34">
        <v>5</v>
      </c>
      <c r="BO6" s="34">
        <v>0</v>
      </c>
      <c r="BP6" s="34">
        <v>0</v>
      </c>
      <c r="BQ6" s="34">
        <v>0</v>
      </c>
      <c r="BR6" s="34">
        <v>0</v>
      </c>
      <c r="BS6" s="34">
        <v>0</v>
      </c>
      <c r="BT6" s="34">
        <v>0</v>
      </c>
      <c r="BV6" s="40" t="s">
        <v>55</v>
      </c>
      <c r="BW6" s="34">
        <v>5</v>
      </c>
      <c r="BX6" s="34">
        <v>0</v>
      </c>
      <c r="BY6" s="34">
        <v>0</v>
      </c>
      <c r="BZ6" s="34">
        <v>0</v>
      </c>
      <c r="CA6" s="34">
        <v>0</v>
      </c>
      <c r="CB6" s="34">
        <v>0</v>
      </c>
      <c r="CC6" s="34">
        <v>0</v>
      </c>
      <c r="CE6" s="40" t="s">
        <v>55</v>
      </c>
      <c r="CF6" s="34">
        <v>6</v>
      </c>
      <c r="CG6" s="34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N6" s="40" t="s">
        <v>55</v>
      </c>
      <c r="CO6" s="34">
        <v>6</v>
      </c>
      <c r="CP6" s="34">
        <v>0</v>
      </c>
      <c r="CQ6" s="34">
        <v>0</v>
      </c>
      <c r="CR6" s="34">
        <v>0</v>
      </c>
      <c r="CS6" s="34">
        <v>0</v>
      </c>
      <c r="CT6" s="34">
        <v>0</v>
      </c>
      <c r="CU6" s="34">
        <v>0</v>
      </c>
      <c r="CW6" s="40" t="s">
        <v>55</v>
      </c>
      <c r="CX6" s="34">
        <v>6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F6" s="40" t="s">
        <v>55</v>
      </c>
      <c r="DG6" s="34">
        <v>6</v>
      </c>
      <c r="DH6" s="34">
        <v>0</v>
      </c>
      <c r="DI6" s="34">
        <v>0</v>
      </c>
      <c r="DJ6" s="34">
        <v>0</v>
      </c>
      <c r="DK6" s="34">
        <v>0</v>
      </c>
      <c r="DL6" s="34">
        <v>0</v>
      </c>
      <c r="DM6" s="34">
        <v>0</v>
      </c>
      <c r="DO6" s="78" t="s">
        <v>55</v>
      </c>
      <c r="DP6" s="66">
        <v>6</v>
      </c>
      <c r="DQ6" s="66">
        <v>0</v>
      </c>
      <c r="DR6" s="66">
        <v>0</v>
      </c>
      <c r="DS6" s="66">
        <v>0</v>
      </c>
      <c r="DT6" s="66">
        <v>0</v>
      </c>
      <c r="DU6" s="66">
        <v>0</v>
      </c>
      <c r="DV6" s="66">
        <v>0</v>
      </c>
      <c r="DX6" s="78" t="s">
        <v>55</v>
      </c>
      <c r="DY6" s="66">
        <v>6</v>
      </c>
      <c r="DZ6" s="66">
        <v>0</v>
      </c>
      <c r="EA6" s="66">
        <v>0</v>
      </c>
      <c r="EB6" s="66">
        <v>0</v>
      </c>
      <c r="EC6" s="66">
        <v>0</v>
      </c>
      <c r="ED6" s="66">
        <v>0</v>
      </c>
      <c r="EE6" s="66">
        <v>0</v>
      </c>
      <c r="EG6" s="78" t="s">
        <v>55</v>
      </c>
      <c r="EH6" s="66">
        <v>6</v>
      </c>
      <c r="EI6" s="66">
        <v>0</v>
      </c>
      <c r="EJ6" s="66">
        <v>0</v>
      </c>
      <c r="EK6" s="66">
        <v>0</v>
      </c>
      <c r="EL6" s="90">
        <v>0</v>
      </c>
      <c r="EM6" s="90">
        <v>0</v>
      </c>
      <c r="EN6" s="90">
        <v>0</v>
      </c>
      <c r="EP6" s="78" t="s">
        <v>55</v>
      </c>
      <c r="EQ6" s="90">
        <v>6</v>
      </c>
      <c r="ER6" s="90">
        <v>0</v>
      </c>
      <c r="ES6" s="90">
        <v>0</v>
      </c>
      <c r="ET6" s="90">
        <v>0</v>
      </c>
      <c r="EU6" s="90">
        <v>0</v>
      </c>
      <c r="EV6" s="90">
        <v>0</v>
      </c>
      <c r="EW6" s="90">
        <v>0</v>
      </c>
      <c r="EY6" s="78" t="s">
        <v>55</v>
      </c>
      <c r="EZ6" s="90">
        <v>6</v>
      </c>
      <c r="FA6" s="90">
        <v>0</v>
      </c>
      <c r="FB6" s="90">
        <v>0</v>
      </c>
      <c r="FC6" s="90">
        <v>0</v>
      </c>
      <c r="FD6" s="90">
        <v>0</v>
      </c>
      <c r="FE6" s="90">
        <v>0</v>
      </c>
      <c r="FF6" s="90">
        <v>0</v>
      </c>
      <c r="FH6" s="78" t="s">
        <v>55</v>
      </c>
      <c r="FI6" s="90">
        <v>6</v>
      </c>
      <c r="FJ6" s="90">
        <v>0</v>
      </c>
      <c r="FK6" s="90">
        <v>0</v>
      </c>
      <c r="FL6" s="90">
        <v>0</v>
      </c>
      <c r="FM6" s="90">
        <v>0</v>
      </c>
      <c r="FN6" s="90">
        <v>0</v>
      </c>
      <c r="FO6" s="90">
        <v>0</v>
      </c>
      <c r="FQ6" s="78" t="s">
        <v>55</v>
      </c>
      <c r="FR6" s="90">
        <v>6</v>
      </c>
      <c r="FS6" s="90">
        <v>0</v>
      </c>
      <c r="FT6" s="90">
        <v>0</v>
      </c>
      <c r="FU6" s="90">
        <v>0</v>
      </c>
      <c r="FV6" s="90">
        <v>0</v>
      </c>
      <c r="FW6" s="90">
        <v>0</v>
      </c>
      <c r="FX6" s="90">
        <v>0</v>
      </c>
      <c r="FZ6" s="78" t="s">
        <v>55</v>
      </c>
      <c r="GA6" s="90">
        <v>6</v>
      </c>
      <c r="GB6" s="90">
        <v>0</v>
      </c>
      <c r="GC6" s="90">
        <v>0</v>
      </c>
      <c r="GD6" s="90">
        <v>0</v>
      </c>
      <c r="GE6" s="90">
        <v>0</v>
      </c>
      <c r="GF6" s="90">
        <v>0</v>
      </c>
      <c r="GG6" s="90">
        <v>0</v>
      </c>
    </row>
    <row r="7" spans="1:189" x14ac:dyDescent="0.25">
      <c r="A7" s="28" t="s">
        <v>155</v>
      </c>
      <c r="B7" s="40" t="s">
        <v>56</v>
      </c>
      <c r="C7" s="34">
        <v>3</v>
      </c>
      <c r="D7" s="35">
        <v>3830</v>
      </c>
      <c r="E7" s="35">
        <v>3690</v>
      </c>
      <c r="F7" s="35">
        <v>3690</v>
      </c>
      <c r="G7" s="34">
        <v>0</v>
      </c>
      <c r="H7" s="34">
        <v>0</v>
      </c>
      <c r="I7" s="35">
        <v>3830</v>
      </c>
      <c r="K7" s="43" t="s">
        <v>56</v>
      </c>
      <c r="L7" s="36">
        <v>3</v>
      </c>
      <c r="M7" s="37">
        <v>3830</v>
      </c>
      <c r="N7" s="37">
        <v>3800</v>
      </c>
      <c r="O7" s="37">
        <v>3840</v>
      </c>
      <c r="P7" s="36">
        <v>0</v>
      </c>
      <c r="Q7" s="36">
        <v>0</v>
      </c>
      <c r="R7" s="37">
        <v>3830</v>
      </c>
      <c r="T7" s="40" t="s">
        <v>56</v>
      </c>
      <c r="U7" s="34">
        <v>3</v>
      </c>
      <c r="V7" s="35">
        <v>3830</v>
      </c>
      <c r="W7" s="35">
        <v>3800</v>
      </c>
      <c r="X7" s="35">
        <v>3900</v>
      </c>
      <c r="Y7" s="34">
        <v>0</v>
      </c>
      <c r="Z7" s="34">
        <v>0</v>
      </c>
      <c r="AA7" s="35">
        <v>3830</v>
      </c>
      <c r="AC7" s="40" t="s">
        <v>56</v>
      </c>
      <c r="AD7" s="34">
        <v>2</v>
      </c>
      <c r="AE7" s="35">
        <v>3730</v>
      </c>
      <c r="AF7" s="35">
        <v>3710</v>
      </c>
      <c r="AG7" s="35">
        <v>3810</v>
      </c>
      <c r="AH7" s="34">
        <v>0</v>
      </c>
      <c r="AI7" s="34">
        <v>0</v>
      </c>
      <c r="AJ7" s="35">
        <v>3730</v>
      </c>
      <c r="AL7" s="40" t="s">
        <v>56</v>
      </c>
      <c r="AM7" s="34">
        <v>2</v>
      </c>
      <c r="AN7" s="35">
        <v>3730</v>
      </c>
      <c r="AO7" s="35">
        <v>3710</v>
      </c>
      <c r="AP7" s="35">
        <v>3810</v>
      </c>
      <c r="AQ7" s="34">
        <v>0</v>
      </c>
      <c r="AR7" s="34">
        <v>0</v>
      </c>
      <c r="AS7" s="35">
        <v>3730</v>
      </c>
      <c r="AU7" s="40" t="s">
        <v>56</v>
      </c>
      <c r="AV7" s="34">
        <v>3</v>
      </c>
      <c r="AW7" s="35">
        <v>3830</v>
      </c>
      <c r="AX7" s="35">
        <v>3810</v>
      </c>
      <c r="AY7" s="35">
        <v>3950</v>
      </c>
      <c r="AZ7" s="34">
        <v>0</v>
      </c>
      <c r="BA7" s="34">
        <v>0</v>
      </c>
      <c r="BB7" s="35">
        <v>3830</v>
      </c>
      <c r="BD7" s="40" t="s">
        <v>56</v>
      </c>
      <c r="BE7" s="34">
        <v>2</v>
      </c>
      <c r="BF7" s="34">
        <v>130</v>
      </c>
      <c r="BG7" s="34">
        <v>110</v>
      </c>
      <c r="BH7" s="34">
        <v>220</v>
      </c>
      <c r="BI7" s="34">
        <v>0</v>
      </c>
      <c r="BJ7" s="34">
        <v>0</v>
      </c>
      <c r="BK7" s="34">
        <v>130</v>
      </c>
      <c r="BM7" s="40" t="s">
        <v>56</v>
      </c>
      <c r="BN7" s="34">
        <v>2</v>
      </c>
      <c r="BO7" s="34">
        <v>130</v>
      </c>
      <c r="BP7" s="34">
        <v>110</v>
      </c>
      <c r="BQ7" s="34">
        <v>220</v>
      </c>
      <c r="BR7" s="34">
        <v>0</v>
      </c>
      <c r="BS7" s="34">
        <v>0</v>
      </c>
      <c r="BT7" s="34">
        <v>130</v>
      </c>
      <c r="BV7" s="40" t="s">
        <v>56</v>
      </c>
      <c r="BW7" s="34">
        <v>2</v>
      </c>
      <c r="BX7" s="34">
        <v>120</v>
      </c>
      <c r="BY7" s="34">
        <v>110</v>
      </c>
      <c r="BZ7" s="34">
        <v>220</v>
      </c>
      <c r="CA7" s="34">
        <v>0</v>
      </c>
      <c r="CB7" s="34">
        <v>0</v>
      </c>
      <c r="CC7" s="34">
        <v>120</v>
      </c>
      <c r="CE7" s="40" t="s">
        <v>56</v>
      </c>
      <c r="CF7" s="34">
        <v>3</v>
      </c>
      <c r="CG7" s="35">
        <v>13190</v>
      </c>
      <c r="CH7" s="35">
        <v>9160</v>
      </c>
      <c r="CI7" s="35">
        <v>9270</v>
      </c>
      <c r="CJ7" s="34">
        <v>0</v>
      </c>
      <c r="CK7" s="34">
        <v>0</v>
      </c>
      <c r="CL7" s="35">
        <v>13190</v>
      </c>
      <c r="CN7" s="40" t="s">
        <v>56</v>
      </c>
      <c r="CO7" s="34">
        <v>3</v>
      </c>
      <c r="CP7" s="35">
        <v>13190</v>
      </c>
      <c r="CQ7" s="35">
        <v>9430</v>
      </c>
      <c r="CR7" s="35">
        <v>9540</v>
      </c>
      <c r="CS7" s="34">
        <v>0</v>
      </c>
      <c r="CT7" s="34">
        <v>0</v>
      </c>
      <c r="CU7" s="35">
        <v>13190</v>
      </c>
      <c r="CW7" s="40" t="s">
        <v>56</v>
      </c>
      <c r="CX7" s="34">
        <v>3</v>
      </c>
      <c r="CY7" s="35">
        <v>13190</v>
      </c>
      <c r="CZ7" s="35">
        <v>9700</v>
      </c>
      <c r="DA7" s="35">
        <v>9810</v>
      </c>
      <c r="DB7" s="34">
        <v>0</v>
      </c>
      <c r="DC7" s="34">
        <v>0</v>
      </c>
      <c r="DD7" s="35">
        <v>13190</v>
      </c>
      <c r="DF7" s="40" t="s">
        <v>56</v>
      </c>
      <c r="DG7" s="34">
        <v>5</v>
      </c>
      <c r="DH7" s="35">
        <v>19260</v>
      </c>
      <c r="DI7" s="35">
        <v>10120</v>
      </c>
      <c r="DJ7" s="35">
        <v>10230</v>
      </c>
      <c r="DK7" s="34">
        <v>0</v>
      </c>
      <c r="DL7" s="34">
        <v>0</v>
      </c>
      <c r="DM7" s="35">
        <v>19260</v>
      </c>
      <c r="DO7" s="78" t="s">
        <v>56</v>
      </c>
      <c r="DP7" s="66">
        <v>4</v>
      </c>
      <c r="DQ7" s="68">
        <v>6190</v>
      </c>
      <c r="DR7" s="66">
        <v>250</v>
      </c>
      <c r="DS7" s="66">
        <v>360</v>
      </c>
      <c r="DT7" s="66">
        <v>0</v>
      </c>
      <c r="DU7" s="66">
        <v>0</v>
      </c>
      <c r="DV7" s="68">
        <v>6190</v>
      </c>
      <c r="DX7" s="78" t="s">
        <v>56</v>
      </c>
      <c r="DY7" s="66">
        <v>4</v>
      </c>
      <c r="DZ7" s="68">
        <v>6190</v>
      </c>
      <c r="EA7" s="66">
        <v>250</v>
      </c>
      <c r="EB7" s="66">
        <v>360</v>
      </c>
      <c r="EC7" s="66">
        <v>0</v>
      </c>
      <c r="ED7" s="66">
        <v>0</v>
      </c>
      <c r="EE7" s="68">
        <v>6190</v>
      </c>
      <c r="EG7" s="78" t="s">
        <v>56</v>
      </c>
      <c r="EH7" s="66">
        <v>4</v>
      </c>
      <c r="EI7" s="68">
        <v>6190</v>
      </c>
      <c r="EJ7" s="66">
        <v>250</v>
      </c>
      <c r="EK7" s="66">
        <v>360</v>
      </c>
      <c r="EL7" s="90">
        <v>0</v>
      </c>
      <c r="EM7" s="90">
        <v>0</v>
      </c>
      <c r="EN7" s="91">
        <v>6190</v>
      </c>
      <c r="EP7" s="78" t="s">
        <v>56</v>
      </c>
      <c r="EQ7" s="90">
        <v>4</v>
      </c>
      <c r="ER7" s="91">
        <v>6190</v>
      </c>
      <c r="ES7" s="90">
        <v>250</v>
      </c>
      <c r="ET7" s="90">
        <v>360</v>
      </c>
      <c r="EU7" s="90">
        <v>0</v>
      </c>
      <c r="EV7" s="90">
        <v>0</v>
      </c>
      <c r="EW7" s="91">
        <v>6190</v>
      </c>
      <c r="EY7" s="78" t="s">
        <v>56</v>
      </c>
      <c r="EZ7" s="90">
        <v>5</v>
      </c>
      <c r="FA7" s="91">
        <v>7390</v>
      </c>
      <c r="FB7" s="90">
        <v>390</v>
      </c>
      <c r="FC7" s="90">
        <v>500</v>
      </c>
      <c r="FD7" s="90">
        <v>0</v>
      </c>
      <c r="FE7" s="90">
        <v>0</v>
      </c>
      <c r="FF7" s="91">
        <v>7390</v>
      </c>
      <c r="FH7" s="78" t="s">
        <v>56</v>
      </c>
      <c r="FI7" s="90">
        <v>5</v>
      </c>
      <c r="FJ7" s="91">
        <v>7390</v>
      </c>
      <c r="FK7" s="90">
        <v>390</v>
      </c>
      <c r="FL7" s="90">
        <v>500</v>
      </c>
      <c r="FM7" s="90">
        <v>0</v>
      </c>
      <c r="FN7" s="90">
        <v>0</v>
      </c>
      <c r="FO7" s="91">
        <v>7390</v>
      </c>
      <c r="FQ7" s="78" t="s">
        <v>56</v>
      </c>
      <c r="FR7" s="90">
        <v>6</v>
      </c>
      <c r="FS7" s="91">
        <v>20890</v>
      </c>
      <c r="FT7" s="91">
        <v>2050</v>
      </c>
      <c r="FU7" s="91">
        <v>2160</v>
      </c>
      <c r="FV7" s="90">
        <v>0</v>
      </c>
      <c r="FW7" s="90">
        <v>0</v>
      </c>
      <c r="FX7" s="91">
        <v>20890</v>
      </c>
      <c r="FZ7" s="78" t="s">
        <v>56</v>
      </c>
      <c r="GA7" s="90">
        <v>6</v>
      </c>
      <c r="GB7" s="91">
        <v>21190</v>
      </c>
      <c r="GC7" s="91">
        <v>2090</v>
      </c>
      <c r="GD7" s="91">
        <v>2200</v>
      </c>
      <c r="GE7" s="90">
        <v>0</v>
      </c>
      <c r="GF7" s="90">
        <v>0</v>
      </c>
      <c r="GG7" s="91">
        <v>21190</v>
      </c>
    </row>
    <row r="8" spans="1:189" x14ac:dyDescent="0.25">
      <c r="A8" s="28" t="s">
        <v>152</v>
      </c>
      <c r="B8" s="34">
        <v>100</v>
      </c>
      <c r="C8" s="34">
        <v>90</v>
      </c>
      <c r="D8" s="35">
        <v>1870030</v>
      </c>
      <c r="E8" s="35">
        <v>1309340</v>
      </c>
      <c r="F8" s="35">
        <v>1309340</v>
      </c>
      <c r="G8" s="34">
        <v>0</v>
      </c>
      <c r="H8" s="34">
        <v>0</v>
      </c>
      <c r="I8" s="35">
        <v>1870030</v>
      </c>
      <c r="K8" s="36">
        <v>100</v>
      </c>
      <c r="L8" s="36">
        <v>81</v>
      </c>
      <c r="M8" s="37">
        <v>2376740</v>
      </c>
      <c r="N8" s="37">
        <v>1763840</v>
      </c>
      <c r="O8" s="37">
        <v>1763840</v>
      </c>
      <c r="P8" s="36">
        <v>0</v>
      </c>
      <c r="Q8" s="36">
        <v>0</v>
      </c>
      <c r="R8" s="37">
        <v>2376740</v>
      </c>
      <c r="T8" s="40" t="s">
        <v>57</v>
      </c>
      <c r="U8" s="34">
        <v>80</v>
      </c>
      <c r="V8" s="35">
        <v>1497800</v>
      </c>
      <c r="W8" s="35">
        <v>1420370</v>
      </c>
      <c r="X8" s="35">
        <v>1867750</v>
      </c>
      <c r="Y8" s="34">
        <v>0</v>
      </c>
      <c r="Z8" s="35">
        <v>1497800</v>
      </c>
      <c r="AA8" s="34">
        <v>0</v>
      </c>
      <c r="AC8" s="40" t="s">
        <v>57</v>
      </c>
      <c r="AD8" s="34">
        <v>79</v>
      </c>
      <c r="AE8" s="35">
        <v>1428910</v>
      </c>
      <c r="AF8" s="35">
        <v>1359580</v>
      </c>
      <c r="AG8" s="35">
        <v>1895280</v>
      </c>
      <c r="AH8" s="34">
        <v>0</v>
      </c>
      <c r="AI8" s="35">
        <v>1428910</v>
      </c>
      <c r="AJ8" s="34">
        <v>0</v>
      </c>
      <c r="AL8" s="40" t="s">
        <v>57</v>
      </c>
      <c r="AM8" s="34">
        <v>79</v>
      </c>
      <c r="AN8" s="35">
        <v>1368200</v>
      </c>
      <c r="AO8" s="35">
        <v>1254300</v>
      </c>
      <c r="AP8" s="35">
        <v>1873540</v>
      </c>
      <c r="AQ8" s="35">
        <v>7550</v>
      </c>
      <c r="AR8" s="35">
        <v>1368200</v>
      </c>
      <c r="AS8" s="34">
        <v>0</v>
      </c>
      <c r="AU8" s="40" t="s">
        <v>57</v>
      </c>
      <c r="AV8" s="34">
        <v>79</v>
      </c>
      <c r="AW8" s="35">
        <v>1302910</v>
      </c>
      <c r="AX8" s="35">
        <v>1238600</v>
      </c>
      <c r="AY8" s="35">
        <v>1856300</v>
      </c>
      <c r="AZ8" s="35">
        <v>7400</v>
      </c>
      <c r="BA8" s="35">
        <v>1302910</v>
      </c>
      <c r="BB8" s="34">
        <v>0</v>
      </c>
      <c r="BD8" s="40" t="s">
        <v>57</v>
      </c>
      <c r="BE8" s="34">
        <v>78</v>
      </c>
      <c r="BF8" s="35">
        <v>1542060</v>
      </c>
      <c r="BG8" s="35">
        <v>1385250</v>
      </c>
      <c r="BH8" s="35">
        <v>1830750</v>
      </c>
      <c r="BI8" s="35">
        <v>7860</v>
      </c>
      <c r="BJ8" s="35">
        <v>1542060</v>
      </c>
      <c r="BK8" s="34">
        <v>0</v>
      </c>
      <c r="BM8" s="40" t="s">
        <v>57</v>
      </c>
      <c r="BN8" s="34">
        <v>77</v>
      </c>
      <c r="BO8" s="35">
        <v>1683190</v>
      </c>
      <c r="BP8" s="35">
        <v>1441760</v>
      </c>
      <c r="BQ8" s="35">
        <v>1851800</v>
      </c>
      <c r="BR8" s="35">
        <v>6470</v>
      </c>
      <c r="BS8" s="35">
        <v>1683190</v>
      </c>
      <c r="BT8" s="34">
        <v>0</v>
      </c>
      <c r="BV8" s="40" t="s">
        <v>57</v>
      </c>
      <c r="BW8" s="34">
        <v>78</v>
      </c>
      <c r="BX8" s="35">
        <v>1842590</v>
      </c>
      <c r="BY8" s="35">
        <v>1552990</v>
      </c>
      <c r="BZ8" s="35">
        <v>1893730</v>
      </c>
      <c r="CA8" s="35">
        <v>11060</v>
      </c>
      <c r="CB8" s="35">
        <v>1842590</v>
      </c>
      <c r="CC8" s="34">
        <v>0</v>
      </c>
      <c r="CE8" s="40" t="s">
        <v>57</v>
      </c>
      <c r="CF8" s="34">
        <v>77</v>
      </c>
      <c r="CG8" s="35">
        <v>1635620</v>
      </c>
      <c r="CH8" s="35">
        <v>1430770</v>
      </c>
      <c r="CI8" s="35">
        <v>1858090</v>
      </c>
      <c r="CJ8" s="35">
        <v>10160</v>
      </c>
      <c r="CK8" s="35">
        <v>1635620</v>
      </c>
      <c r="CL8" s="34">
        <v>0</v>
      </c>
      <c r="CN8" s="40" t="s">
        <v>57</v>
      </c>
      <c r="CO8" s="34">
        <v>77</v>
      </c>
      <c r="CP8" s="35">
        <v>1377630</v>
      </c>
      <c r="CQ8" s="35">
        <v>1287820</v>
      </c>
      <c r="CR8" s="35">
        <v>1867230</v>
      </c>
      <c r="CS8" s="35">
        <v>13470</v>
      </c>
      <c r="CT8" s="35">
        <v>1377630</v>
      </c>
      <c r="CU8" s="34">
        <v>0</v>
      </c>
      <c r="CW8" s="40" t="s">
        <v>57</v>
      </c>
      <c r="CX8" s="34">
        <v>75</v>
      </c>
      <c r="CY8" s="35">
        <v>1195350</v>
      </c>
      <c r="CZ8" s="35">
        <v>1153530</v>
      </c>
      <c r="DA8" s="35">
        <v>1857430</v>
      </c>
      <c r="DB8" s="35">
        <v>14000</v>
      </c>
      <c r="DC8" s="35">
        <v>1195350</v>
      </c>
      <c r="DD8" s="34">
        <v>0</v>
      </c>
      <c r="DF8" s="40" t="s">
        <v>57</v>
      </c>
      <c r="DG8" s="34">
        <v>74</v>
      </c>
      <c r="DH8" s="35">
        <v>1166410</v>
      </c>
      <c r="DI8" s="35">
        <v>1123030</v>
      </c>
      <c r="DJ8" s="35">
        <v>1832190</v>
      </c>
      <c r="DK8" s="35">
        <v>14030</v>
      </c>
      <c r="DL8" s="35">
        <v>1166410</v>
      </c>
      <c r="DM8" s="34">
        <v>0</v>
      </c>
      <c r="DO8" s="78" t="s">
        <v>57</v>
      </c>
      <c r="DP8" s="66">
        <v>73</v>
      </c>
      <c r="DQ8" s="68">
        <v>1148010</v>
      </c>
      <c r="DR8" s="68">
        <v>1107660</v>
      </c>
      <c r="DS8" s="68">
        <v>1822980</v>
      </c>
      <c r="DT8" s="68">
        <v>13800</v>
      </c>
      <c r="DU8" s="68">
        <v>1148010</v>
      </c>
      <c r="DV8" s="66">
        <v>0</v>
      </c>
      <c r="DX8" s="78" t="s">
        <v>57</v>
      </c>
      <c r="DY8" s="66">
        <v>73</v>
      </c>
      <c r="DZ8" s="68">
        <v>1230240</v>
      </c>
      <c r="EA8" s="68">
        <v>1189220</v>
      </c>
      <c r="EB8" s="68">
        <v>1829460</v>
      </c>
      <c r="EC8" s="68">
        <v>10530</v>
      </c>
      <c r="ED8" s="68">
        <v>1230240</v>
      </c>
      <c r="EE8" s="66">
        <v>0</v>
      </c>
      <c r="EG8" s="78" t="s">
        <v>57</v>
      </c>
      <c r="EH8" s="66">
        <v>74</v>
      </c>
      <c r="EI8" s="68">
        <v>1319960</v>
      </c>
      <c r="EJ8" s="68">
        <v>1266010</v>
      </c>
      <c r="EK8" s="68">
        <v>1833340</v>
      </c>
      <c r="EL8" s="91">
        <v>11540</v>
      </c>
      <c r="EM8" s="91">
        <v>1319960</v>
      </c>
      <c r="EN8" s="90">
        <v>0</v>
      </c>
      <c r="EP8" s="78" t="s">
        <v>57</v>
      </c>
      <c r="EQ8" s="90">
        <v>75</v>
      </c>
      <c r="ER8" s="91">
        <v>1569370</v>
      </c>
      <c r="ES8" s="91">
        <v>1483620</v>
      </c>
      <c r="ET8" s="91">
        <v>1880340</v>
      </c>
      <c r="EU8" s="91">
        <v>11540</v>
      </c>
      <c r="EV8" s="91">
        <v>1569370</v>
      </c>
      <c r="EW8" s="90">
        <v>0</v>
      </c>
      <c r="EY8" s="78" t="s">
        <v>57</v>
      </c>
      <c r="EZ8" s="90">
        <v>74</v>
      </c>
      <c r="FA8" s="91">
        <v>1756120</v>
      </c>
      <c r="FB8" s="91">
        <v>1490020</v>
      </c>
      <c r="FC8" s="91">
        <v>1879400</v>
      </c>
      <c r="FD8" s="91">
        <v>11540</v>
      </c>
      <c r="FE8" s="91">
        <v>1756120</v>
      </c>
      <c r="FF8" s="90">
        <v>0</v>
      </c>
      <c r="FH8" s="78" t="s">
        <v>57</v>
      </c>
      <c r="FI8" s="90">
        <v>74</v>
      </c>
      <c r="FJ8" s="91">
        <v>2388500</v>
      </c>
      <c r="FK8" s="91">
        <v>1496290</v>
      </c>
      <c r="FL8" s="91">
        <v>1635740</v>
      </c>
      <c r="FM8" s="91">
        <v>300010</v>
      </c>
      <c r="FN8" s="91">
        <v>2388500</v>
      </c>
      <c r="FO8" s="90">
        <v>0</v>
      </c>
      <c r="FQ8" s="78" t="s">
        <v>57</v>
      </c>
      <c r="FR8" s="90">
        <v>75</v>
      </c>
      <c r="FS8" s="91">
        <v>3010330</v>
      </c>
      <c r="FT8" s="91">
        <v>1640180</v>
      </c>
      <c r="FU8" s="91">
        <v>2036310</v>
      </c>
      <c r="FV8" s="90">
        <v>0</v>
      </c>
      <c r="FW8" s="91">
        <v>3010330</v>
      </c>
      <c r="FX8" s="90">
        <v>0</v>
      </c>
      <c r="FZ8" s="78" t="s">
        <v>57</v>
      </c>
      <c r="GA8" s="90">
        <v>75</v>
      </c>
      <c r="GB8" s="91">
        <v>3209640</v>
      </c>
      <c r="GC8" s="91">
        <v>1708070</v>
      </c>
      <c r="GD8" s="91">
        <v>2082580</v>
      </c>
      <c r="GE8" s="90">
        <v>0</v>
      </c>
      <c r="GF8" s="91">
        <v>3209640</v>
      </c>
      <c r="GG8" s="90">
        <v>0</v>
      </c>
    </row>
    <row r="9" spans="1:189" x14ac:dyDescent="0.25">
      <c r="B9" s="34">
        <v>101</v>
      </c>
      <c r="C9" s="34">
        <v>574</v>
      </c>
      <c r="D9" s="35">
        <v>69690570</v>
      </c>
      <c r="E9" s="35">
        <v>51026030</v>
      </c>
      <c r="F9" s="35">
        <v>51212430</v>
      </c>
      <c r="G9" s="34">
        <v>0</v>
      </c>
      <c r="H9" s="35">
        <v>46620030</v>
      </c>
      <c r="I9" s="35">
        <v>23070540</v>
      </c>
      <c r="K9" s="36">
        <v>101</v>
      </c>
      <c r="L9" s="36">
        <v>585</v>
      </c>
      <c r="M9" s="37">
        <v>77297860</v>
      </c>
      <c r="N9" s="37">
        <v>54263500</v>
      </c>
      <c r="O9" s="37">
        <v>54477660</v>
      </c>
      <c r="P9" s="36">
        <v>0</v>
      </c>
      <c r="Q9" s="37">
        <v>52469110</v>
      </c>
      <c r="R9" s="37">
        <v>24828750</v>
      </c>
      <c r="T9" s="34">
        <v>100</v>
      </c>
      <c r="U9" s="34">
        <v>67</v>
      </c>
      <c r="V9" s="35">
        <v>1730240</v>
      </c>
      <c r="W9" s="35">
        <v>1274800</v>
      </c>
      <c r="X9" s="35">
        <v>1280600</v>
      </c>
      <c r="Y9" s="34">
        <v>0</v>
      </c>
      <c r="Z9" s="34">
        <v>0</v>
      </c>
      <c r="AA9" s="35">
        <v>1730240</v>
      </c>
      <c r="AC9" s="40" t="s">
        <v>58</v>
      </c>
      <c r="AD9" s="34">
        <v>3</v>
      </c>
      <c r="AE9" s="35">
        <v>29840</v>
      </c>
      <c r="AF9" s="35">
        <v>21360</v>
      </c>
      <c r="AG9" s="35">
        <v>29100</v>
      </c>
      <c r="AH9" s="35">
        <v>8480</v>
      </c>
      <c r="AI9" s="35">
        <v>29840</v>
      </c>
      <c r="AJ9" s="34">
        <v>0</v>
      </c>
      <c r="AL9" s="40" t="s">
        <v>58</v>
      </c>
      <c r="AM9" s="34">
        <v>5</v>
      </c>
      <c r="AN9" s="35">
        <v>75990</v>
      </c>
      <c r="AO9" s="35">
        <v>65860</v>
      </c>
      <c r="AP9" s="35">
        <v>86580</v>
      </c>
      <c r="AQ9" s="35">
        <v>10130</v>
      </c>
      <c r="AR9" s="35">
        <v>75990</v>
      </c>
      <c r="AS9" s="34">
        <v>0</v>
      </c>
      <c r="AU9" s="40" t="s">
        <v>58</v>
      </c>
      <c r="AV9" s="34">
        <v>4</v>
      </c>
      <c r="AW9" s="35">
        <v>67510</v>
      </c>
      <c r="AX9" s="35">
        <v>65860</v>
      </c>
      <c r="AY9" s="35">
        <v>86580</v>
      </c>
      <c r="AZ9" s="35">
        <v>1650</v>
      </c>
      <c r="BA9" s="35">
        <v>67510</v>
      </c>
      <c r="BB9" s="34">
        <v>0</v>
      </c>
      <c r="BD9" s="40" t="s">
        <v>58</v>
      </c>
      <c r="BE9" s="34">
        <v>4</v>
      </c>
      <c r="BF9" s="35">
        <v>67510</v>
      </c>
      <c r="BG9" s="35">
        <v>65860</v>
      </c>
      <c r="BH9" s="35">
        <v>86580</v>
      </c>
      <c r="BI9" s="35">
        <v>1650</v>
      </c>
      <c r="BJ9" s="35">
        <v>67510</v>
      </c>
      <c r="BK9" s="34">
        <v>0</v>
      </c>
      <c r="BM9" s="40" t="s">
        <v>58</v>
      </c>
      <c r="BN9" s="34">
        <v>4</v>
      </c>
      <c r="BO9" s="35">
        <v>67510</v>
      </c>
      <c r="BP9" s="35">
        <v>65860</v>
      </c>
      <c r="BQ9" s="35">
        <v>86580</v>
      </c>
      <c r="BR9" s="35">
        <v>1650</v>
      </c>
      <c r="BS9" s="35">
        <v>67510</v>
      </c>
      <c r="BT9" s="34">
        <v>0</v>
      </c>
      <c r="BV9" s="40" t="s">
        <v>58</v>
      </c>
      <c r="BW9" s="34">
        <v>2</v>
      </c>
      <c r="BX9" s="35">
        <v>46150</v>
      </c>
      <c r="BY9" s="35">
        <v>46150</v>
      </c>
      <c r="BZ9" s="35">
        <v>60360</v>
      </c>
      <c r="CA9" s="34">
        <v>0</v>
      </c>
      <c r="CB9" s="35">
        <v>46150</v>
      </c>
      <c r="CC9" s="34">
        <v>0</v>
      </c>
      <c r="CE9" s="40" t="s">
        <v>58</v>
      </c>
      <c r="CF9" s="34">
        <v>2</v>
      </c>
      <c r="CG9" s="35">
        <v>46150</v>
      </c>
      <c r="CH9" s="35">
        <v>46150</v>
      </c>
      <c r="CI9" s="35">
        <v>60360</v>
      </c>
      <c r="CJ9" s="34">
        <v>0</v>
      </c>
      <c r="CK9" s="35">
        <v>46150</v>
      </c>
      <c r="CL9" s="34">
        <v>0</v>
      </c>
      <c r="CN9" s="40" t="s">
        <v>58</v>
      </c>
      <c r="CO9" s="34">
        <v>2</v>
      </c>
      <c r="CP9" s="35">
        <v>46150</v>
      </c>
      <c r="CQ9" s="35">
        <v>46150</v>
      </c>
      <c r="CR9" s="35">
        <v>60360</v>
      </c>
      <c r="CS9" s="34">
        <v>0</v>
      </c>
      <c r="CT9" s="35">
        <v>46150</v>
      </c>
      <c r="CU9" s="34">
        <v>0</v>
      </c>
      <c r="CW9" s="40" t="s">
        <v>58</v>
      </c>
      <c r="CX9" s="34">
        <v>2</v>
      </c>
      <c r="CY9" s="35">
        <v>47250</v>
      </c>
      <c r="CZ9" s="35">
        <v>47250</v>
      </c>
      <c r="DA9" s="35">
        <v>60360</v>
      </c>
      <c r="DB9" s="34">
        <v>0</v>
      </c>
      <c r="DC9" s="35">
        <v>47250</v>
      </c>
      <c r="DD9" s="34">
        <v>0</v>
      </c>
      <c r="DF9" s="40" t="s">
        <v>58</v>
      </c>
      <c r="DG9" s="34">
        <v>2</v>
      </c>
      <c r="DH9" s="35">
        <v>47210</v>
      </c>
      <c r="DI9" s="35">
        <v>47210</v>
      </c>
      <c r="DJ9" s="35">
        <v>60360</v>
      </c>
      <c r="DK9" s="34">
        <v>0</v>
      </c>
      <c r="DL9" s="35">
        <v>47210</v>
      </c>
      <c r="DM9" s="34">
        <v>0</v>
      </c>
      <c r="DO9" s="78" t="s">
        <v>58</v>
      </c>
      <c r="DP9" s="66">
        <v>1</v>
      </c>
      <c r="DQ9" s="68">
        <v>6220</v>
      </c>
      <c r="DR9" s="68">
        <v>6220</v>
      </c>
      <c r="DS9" s="68">
        <v>9780</v>
      </c>
      <c r="DT9" s="66">
        <v>0</v>
      </c>
      <c r="DU9" s="68">
        <v>6220</v>
      </c>
      <c r="DV9" s="66">
        <v>0</v>
      </c>
      <c r="DX9" s="78" t="s">
        <v>58</v>
      </c>
      <c r="DY9" s="66">
        <v>1</v>
      </c>
      <c r="DZ9" s="68">
        <v>6220</v>
      </c>
      <c r="EA9" s="68">
        <v>6220</v>
      </c>
      <c r="EB9" s="68">
        <v>9780</v>
      </c>
      <c r="EC9" s="66">
        <v>0</v>
      </c>
      <c r="ED9" s="68">
        <v>6220</v>
      </c>
      <c r="EE9" s="66">
        <v>0</v>
      </c>
      <c r="EG9" s="78" t="s">
        <v>58</v>
      </c>
      <c r="EH9" s="66">
        <v>1</v>
      </c>
      <c r="EI9" s="68">
        <v>6220</v>
      </c>
      <c r="EJ9" s="68">
        <v>6220</v>
      </c>
      <c r="EK9" s="68">
        <v>9780</v>
      </c>
      <c r="EL9" s="90">
        <v>0</v>
      </c>
      <c r="EM9" s="91">
        <v>6220</v>
      </c>
      <c r="EN9" s="90">
        <v>0</v>
      </c>
      <c r="EP9" s="78" t="s">
        <v>58</v>
      </c>
      <c r="EQ9" s="90">
        <v>1</v>
      </c>
      <c r="ER9" s="91">
        <v>7570</v>
      </c>
      <c r="ES9" s="91">
        <v>7570</v>
      </c>
      <c r="ET9" s="91">
        <v>9780</v>
      </c>
      <c r="EU9" s="90">
        <v>0</v>
      </c>
      <c r="EV9" s="91">
        <v>7570</v>
      </c>
      <c r="EW9" s="90">
        <v>0</v>
      </c>
      <c r="EY9" s="78" t="s">
        <v>58</v>
      </c>
      <c r="EZ9" s="90">
        <v>1</v>
      </c>
      <c r="FA9" s="91">
        <v>8290</v>
      </c>
      <c r="FB9" s="91">
        <v>8290</v>
      </c>
      <c r="FC9" s="91">
        <v>9780</v>
      </c>
      <c r="FD9" s="90">
        <v>0</v>
      </c>
      <c r="FE9" s="91">
        <v>8290</v>
      </c>
      <c r="FF9" s="90">
        <v>0</v>
      </c>
      <c r="FH9" s="78" t="s">
        <v>58</v>
      </c>
      <c r="FI9" s="90">
        <v>1</v>
      </c>
      <c r="FJ9" s="91">
        <v>11000</v>
      </c>
      <c r="FK9" s="90">
        <v>0</v>
      </c>
      <c r="FL9" s="90">
        <v>0</v>
      </c>
      <c r="FM9" s="91">
        <v>11000</v>
      </c>
      <c r="FN9" s="91">
        <v>11000</v>
      </c>
      <c r="FO9" s="90">
        <v>0</v>
      </c>
      <c r="FQ9" s="78" t="s">
        <v>58</v>
      </c>
      <c r="FR9" s="90">
        <v>1</v>
      </c>
      <c r="FS9" s="91">
        <v>13600</v>
      </c>
      <c r="FT9" s="90">
        <v>0</v>
      </c>
      <c r="FU9" s="91">
        <v>10070</v>
      </c>
      <c r="FV9" s="90">
        <v>0</v>
      </c>
      <c r="FW9" s="91">
        <v>13600</v>
      </c>
      <c r="FX9" s="90">
        <v>0</v>
      </c>
      <c r="FZ9" s="78" t="s">
        <v>58</v>
      </c>
      <c r="GA9" s="90">
        <v>1</v>
      </c>
      <c r="GB9" s="91">
        <v>13600</v>
      </c>
      <c r="GC9" s="90">
        <v>0</v>
      </c>
      <c r="GD9" s="91">
        <v>10370</v>
      </c>
      <c r="GE9" s="90">
        <v>0</v>
      </c>
      <c r="GF9" s="91">
        <v>13600</v>
      </c>
      <c r="GG9" s="90">
        <v>0</v>
      </c>
    </row>
    <row r="10" spans="1:189" x14ac:dyDescent="0.25">
      <c r="A10" s="29" t="s">
        <v>32</v>
      </c>
      <c r="B10" s="34">
        <v>121</v>
      </c>
      <c r="C10" s="34">
        <v>1</v>
      </c>
      <c r="D10" s="35">
        <v>103820</v>
      </c>
      <c r="E10" s="35">
        <v>73080</v>
      </c>
      <c r="F10" s="35">
        <v>73080</v>
      </c>
      <c r="G10" s="34">
        <v>0</v>
      </c>
      <c r="H10" s="35">
        <v>54370</v>
      </c>
      <c r="I10" s="35">
        <v>49450</v>
      </c>
      <c r="K10" s="36">
        <v>121</v>
      </c>
      <c r="L10" s="36">
        <v>1</v>
      </c>
      <c r="M10" s="37">
        <v>118270</v>
      </c>
      <c r="N10" s="37">
        <v>75270</v>
      </c>
      <c r="O10" s="37">
        <v>75270</v>
      </c>
      <c r="P10" s="36">
        <v>0</v>
      </c>
      <c r="Q10" s="37">
        <v>66340</v>
      </c>
      <c r="R10" s="37">
        <v>51930</v>
      </c>
      <c r="T10" s="34">
        <v>101</v>
      </c>
      <c r="U10" s="34">
        <v>605</v>
      </c>
      <c r="V10" s="35">
        <v>80236250</v>
      </c>
      <c r="W10" s="35">
        <v>58432810</v>
      </c>
      <c r="X10" s="35">
        <v>58701910</v>
      </c>
      <c r="Y10" s="34">
        <v>0</v>
      </c>
      <c r="Z10" s="35">
        <v>54411890</v>
      </c>
      <c r="AA10" s="35">
        <v>25824360</v>
      </c>
      <c r="AC10" s="34">
        <v>100</v>
      </c>
      <c r="AD10" s="34">
        <v>41</v>
      </c>
      <c r="AE10" s="35">
        <v>1618150</v>
      </c>
      <c r="AF10" s="35">
        <v>754160</v>
      </c>
      <c r="AG10" s="35">
        <v>760670</v>
      </c>
      <c r="AH10" s="34">
        <v>0</v>
      </c>
      <c r="AI10" s="34">
        <v>0</v>
      </c>
      <c r="AJ10" s="35">
        <v>1618150</v>
      </c>
      <c r="AL10" s="34">
        <v>100</v>
      </c>
      <c r="AM10" s="34">
        <v>42</v>
      </c>
      <c r="AN10" s="35">
        <v>1738680</v>
      </c>
      <c r="AO10" s="35">
        <v>843460</v>
      </c>
      <c r="AP10" s="35">
        <v>849300</v>
      </c>
      <c r="AQ10" s="34">
        <v>0</v>
      </c>
      <c r="AR10" s="34">
        <v>0</v>
      </c>
      <c r="AS10" s="35">
        <v>1738680</v>
      </c>
      <c r="AU10" s="34">
        <v>100</v>
      </c>
      <c r="AV10" s="34">
        <v>44</v>
      </c>
      <c r="AW10" s="35">
        <v>1935030</v>
      </c>
      <c r="AX10" s="35">
        <v>1038950</v>
      </c>
      <c r="AY10" s="35">
        <v>1038950</v>
      </c>
      <c r="AZ10" s="34">
        <v>0</v>
      </c>
      <c r="BA10" s="34">
        <v>0</v>
      </c>
      <c r="BB10" s="35">
        <v>1935030</v>
      </c>
      <c r="BD10" s="34">
        <v>100</v>
      </c>
      <c r="BE10" s="34">
        <v>81</v>
      </c>
      <c r="BF10" s="35">
        <v>3146820</v>
      </c>
      <c r="BG10" s="35">
        <v>1815930</v>
      </c>
      <c r="BH10" s="35">
        <v>1815930</v>
      </c>
      <c r="BI10" s="34">
        <v>0</v>
      </c>
      <c r="BJ10" s="34">
        <v>0</v>
      </c>
      <c r="BK10" s="35">
        <v>3146820</v>
      </c>
      <c r="BM10" s="34">
        <v>100</v>
      </c>
      <c r="BN10" s="34">
        <v>61</v>
      </c>
      <c r="BO10" s="35">
        <v>3839770</v>
      </c>
      <c r="BP10" s="35">
        <v>2035070</v>
      </c>
      <c r="BQ10" s="35">
        <v>2035070</v>
      </c>
      <c r="BR10" s="34">
        <v>0</v>
      </c>
      <c r="BS10" s="34">
        <v>0</v>
      </c>
      <c r="BT10" s="35">
        <v>3839770</v>
      </c>
      <c r="BV10" s="34">
        <v>100</v>
      </c>
      <c r="BW10" s="34">
        <v>58</v>
      </c>
      <c r="BX10" s="35">
        <v>2880180</v>
      </c>
      <c r="BY10" s="35">
        <v>1266250</v>
      </c>
      <c r="BZ10" s="35">
        <v>1266250</v>
      </c>
      <c r="CA10" s="34">
        <v>0</v>
      </c>
      <c r="CB10" s="34">
        <v>0</v>
      </c>
      <c r="CC10" s="35">
        <v>2880180</v>
      </c>
      <c r="CE10" s="34">
        <v>100</v>
      </c>
      <c r="CF10" s="34">
        <v>57</v>
      </c>
      <c r="CG10" s="35">
        <v>4108610</v>
      </c>
      <c r="CH10" s="35">
        <v>2236940</v>
      </c>
      <c r="CI10" s="35">
        <v>2236940</v>
      </c>
      <c r="CJ10" s="34">
        <v>0</v>
      </c>
      <c r="CK10" s="34">
        <v>0</v>
      </c>
      <c r="CL10" s="35">
        <v>4108610</v>
      </c>
      <c r="CN10" s="34">
        <v>100</v>
      </c>
      <c r="CO10" s="34">
        <v>51</v>
      </c>
      <c r="CP10" s="35">
        <v>3445800</v>
      </c>
      <c r="CQ10" s="35">
        <v>2016340</v>
      </c>
      <c r="CR10" s="35">
        <v>2016340</v>
      </c>
      <c r="CS10" s="34">
        <v>0</v>
      </c>
      <c r="CT10" s="34">
        <v>0</v>
      </c>
      <c r="CU10" s="35">
        <v>3445800</v>
      </c>
      <c r="CW10" s="34">
        <v>100</v>
      </c>
      <c r="CX10" s="34">
        <v>50</v>
      </c>
      <c r="CY10" s="35">
        <v>3132250</v>
      </c>
      <c r="CZ10" s="35">
        <v>2017810</v>
      </c>
      <c r="DA10" s="35">
        <v>2017810</v>
      </c>
      <c r="DB10" s="34">
        <v>0</v>
      </c>
      <c r="DC10" s="34">
        <v>0</v>
      </c>
      <c r="DD10" s="35">
        <v>3132250</v>
      </c>
      <c r="DF10" s="40" t="s">
        <v>62</v>
      </c>
      <c r="DG10" s="34">
        <v>53</v>
      </c>
      <c r="DH10" s="35">
        <v>2917620</v>
      </c>
      <c r="DI10" s="35">
        <v>1986250</v>
      </c>
      <c r="DJ10" s="35">
        <v>1993870</v>
      </c>
      <c r="DK10" s="34">
        <v>0</v>
      </c>
      <c r="DL10" s="34">
        <v>0</v>
      </c>
      <c r="DM10" s="35">
        <v>2917620</v>
      </c>
      <c r="DO10" s="78" t="s">
        <v>62</v>
      </c>
      <c r="DP10" s="66">
        <v>50</v>
      </c>
      <c r="DQ10" s="68">
        <v>1952460</v>
      </c>
      <c r="DR10" s="68">
        <v>1500520</v>
      </c>
      <c r="DS10" s="68">
        <v>1736890</v>
      </c>
      <c r="DT10" s="66">
        <v>0</v>
      </c>
      <c r="DU10" s="66">
        <v>0</v>
      </c>
      <c r="DV10" s="68">
        <v>1952460</v>
      </c>
      <c r="DX10" s="78" t="s">
        <v>62</v>
      </c>
      <c r="DY10" s="66">
        <v>53</v>
      </c>
      <c r="DZ10" s="68">
        <v>2143790</v>
      </c>
      <c r="EA10" s="68">
        <v>1647290</v>
      </c>
      <c r="EB10" s="68">
        <v>1881150</v>
      </c>
      <c r="EC10" s="66">
        <v>0</v>
      </c>
      <c r="ED10" s="66">
        <v>0</v>
      </c>
      <c r="EE10" s="68">
        <v>2143790</v>
      </c>
      <c r="EG10" s="78" t="s">
        <v>62</v>
      </c>
      <c r="EH10" s="66">
        <v>49</v>
      </c>
      <c r="EI10" s="68">
        <v>1929560</v>
      </c>
      <c r="EJ10" s="68">
        <v>1480530</v>
      </c>
      <c r="EK10" s="68">
        <v>1685610</v>
      </c>
      <c r="EL10" s="90">
        <v>0</v>
      </c>
      <c r="EM10" s="90">
        <v>0</v>
      </c>
      <c r="EN10" s="91">
        <v>1929560</v>
      </c>
      <c r="EP10" s="78" t="s">
        <v>62</v>
      </c>
      <c r="EQ10" s="90">
        <v>48</v>
      </c>
      <c r="ER10" s="91">
        <v>1779940</v>
      </c>
      <c r="ES10" s="91">
        <v>1339720</v>
      </c>
      <c r="ET10" s="91">
        <v>1513080</v>
      </c>
      <c r="EU10" s="90">
        <v>0</v>
      </c>
      <c r="EV10" s="90">
        <v>0</v>
      </c>
      <c r="EW10" s="91">
        <v>1779940</v>
      </c>
      <c r="EY10" s="78" t="s">
        <v>62</v>
      </c>
      <c r="EZ10" s="90">
        <v>40</v>
      </c>
      <c r="FA10" s="91">
        <v>1732210</v>
      </c>
      <c r="FB10" s="91">
        <v>1089740</v>
      </c>
      <c r="FC10" s="91">
        <v>1140900</v>
      </c>
      <c r="FD10" s="90">
        <v>0</v>
      </c>
      <c r="FE10" s="90">
        <v>0</v>
      </c>
      <c r="FF10" s="91">
        <v>1732210</v>
      </c>
      <c r="FH10" s="78" t="s">
        <v>62</v>
      </c>
      <c r="FI10" s="90">
        <v>39</v>
      </c>
      <c r="FJ10" s="91">
        <v>1717520</v>
      </c>
      <c r="FK10" s="91">
        <v>946070</v>
      </c>
      <c r="FL10" s="91">
        <v>991530</v>
      </c>
      <c r="FM10" s="90">
        <v>0</v>
      </c>
      <c r="FN10" s="90">
        <v>0</v>
      </c>
      <c r="FO10" s="91">
        <v>1717520</v>
      </c>
      <c r="FQ10" s="78" t="s">
        <v>62</v>
      </c>
      <c r="FR10" s="90">
        <v>36</v>
      </c>
      <c r="FS10" s="91">
        <v>1945020</v>
      </c>
      <c r="FT10" s="91">
        <v>917470</v>
      </c>
      <c r="FU10" s="91">
        <v>950900</v>
      </c>
      <c r="FV10" s="90">
        <v>0</v>
      </c>
      <c r="FW10" s="90">
        <v>0</v>
      </c>
      <c r="FX10" s="91">
        <v>1945020</v>
      </c>
      <c r="FZ10" s="78" t="s">
        <v>62</v>
      </c>
      <c r="GA10" s="90">
        <v>69</v>
      </c>
      <c r="GB10" s="91">
        <v>4417788</v>
      </c>
      <c r="GC10" s="91">
        <v>2478440</v>
      </c>
      <c r="GD10" s="91">
        <v>2511970</v>
      </c>
      <c r="GE10" s="90">
        <v>0</v>
      </c>
      <c r="GF10" s="90">
        <v>0</v>
      </c>
      <c r="GG10" s="91">
        <v>4417788</v>
      </c>
    </row>
    <row r="11" spans="1:189" x14ac:dyDescent="0.25">
      <c r="A11" s="28" t="s">
        <v>155</v>
      </c>
      <c r="B11" s="34">
        <v>161</v>
      </c>
      <c r="C11" s="34">
        <v>16</v>
      </c>
      <c r="D11" s="35">
        <v>1510800</v>
      </c>
      <c r="E11" s="35">
        <v>1338560</v>
      </c>
      <c r="F11" s="35">
        <v>1338560</v>
      </c>
      <c r="G11" s="34">
        <v>0</v>
      </c>
      <c r="H11" s="35">
        <v>722740</v>
      </c>
      <c r="I11" s="35">
        <v>788060</v>
      </c>
      <c r="K11" s="36">
        <v>161</v>
      </c>
      <c r="L11" s="36">
        <v>16</v>
      </c>
      <c r="M11" s="37">
        <v>1496260</v>
      </c>
      <c r="N11" s="37">
        <v>1378620</v>
      </c>
      <c r="O11" s="37">
        <v>1378620</v>
      </c>
      <c r="P11" s="36">
        <v>0</v>
      </c>
      <c r="Q11" s="37">
        <v>621530</v>
      </c>
      <c r="R11" s="37">
        <v>874730</v>
      </c>
      <c r="T11" s="34">
        <v>121</v>
      </c>
      <c r="U11" s="34">
        <v>1</v>
      </c>
      <c r="V11" s="35">
        <v>118270</v>
      </c>
      <c r="W11" s="35">
        <v>77520</v>
      </c>
      <c r="X11" s="35">
        <v>77520</v>
      </c>
      <c r="Y11" s="34">
        <v>0</v>
      </c>
      <c r="Z11" s="35">
        <v>66340</v>
      </c>
      <c r="AA11" s="35">
        <v>51930</v>
      </c>
      <c r="AC11" s="34">
        <v>101</v>
      </c>
      <c r="AD11" s="34">
        <v>607</v>
      </c>
      <c r="AE11" s="35">
        <v>80148140</v>
      </c>
      <c r="AF11" s="35">
        <v>60749080</v>
      </c>
      <c r="AG11" s="35">
        <v>60979350</v>
      </c>
      <c r="AH11" s="35">
        <v>4500</v>
      </c>
      <c r="AI11" s="35">
        <v>43284660</v>
      </c>
      <c r="AJ11" s="35">
        <v>36863480</v>
      </c>
      <c r="AL11" s="34">
        <v>101</v>
      </c>
      <c r="AM11" s="34">
        <v>614</v>
      </c>
      <c r="AN11" s="35">
        <v>88939660</v>
      </c>
      <c r="AO11" s="35">
        <v>63749870</v>
      </c>
      <c r="AP11" s="35">
        <v>63986830</v>
      </c>
      <c r="AQ11" s="35">
        <v>5140</v>
      </c>
      <c r="AR11" s="35">
        <v>51763600</v>
      </c>
      <c r="AS11" s="35">
        <v>37176060</v>
      </c>
      <c r="AU11" s="34">
        <v>101</v>
      </c>
      <c r="AV11" s="34">
        <v>619</v>
      </c>
      <c r="AW11" s="35">
        <v>94538490</v>
      </c>
      <c r="AX11" s="35">
        <v>66810360</v>
      </c>
      <c r="AY11" s="35">
        <v>67068290</v>
      </c>
      <c r="AZ11" s="35">
        <v>4500</v>
      </c>
      <c r="BA11" s="35">
        <v>55433820</v>
      </c>
      <c r="BB11" s="35">
        <v>39104670</v>
      </c>
      <c r="BD11" s="34">
        <v>101</v>
      </c>
      <c r="BE11" s="34">
        <v>632</v>
      </c>
      <c r="BF11" s="35">
        <v>112651380</v>
      </c>
      <c r="BG11" s="35">
        <v>71408480</v>
      </c>
      <c r="BH11" s="35">
        <v>71826910</v>
      </c>
      <c r="BI11" s="35">
        <v>4500</v>
      </c>
      <c r="BJ11" s="35">
        <v>70232590</v>
      </c>
      <c r="BK11" s="35">
        <v>42418790</v>
      </c>
      <c r="BM11" s="34">
        <v>101</v>
      </c>
      <c r="BN11" s="34">
        <v>656</v>
      </c>
      <c r="BO11" s="35">
        <v>133872520</v>
      </c>
      <c r="BP11" s="35">
        <v>77672250</v>
      </c>
      <c r="BQ11" s="35">
        <v>78058500</v>
      </c>
      <c r="BR11" s="35">
        <v>4500</v>
      </c>
      <c r="BS11" s="35">
        <v>80257610</v>
      </c>
      <c r="BT11" s="35">
        <v>53614910</v>
      </c>
      <c r="BV11" s="34">
        <v>101</v>
      </c>
      <c r="BW11" s="34">
        <v>685</v>
      </c>
      <c r="BX11" s="35">
        <v>146287790</v>
      </c>
      <c r="BY11" s="35">
        <v>85481860</v>
      </c>
      <c r="BZ11" s="35">
        <v>85850670</v>
      </c>
      <c r="CA11" s="35">
        <v>4500</v>
      </c>
      <c r="CB11" s="35">
        <v>81425970</v>
      </c>
      <c r="CC11" s="35">
        <v>64861820</v>
      </c>
      <c r="CE11" s="34">
        <v>101</v>
      </c>
      <c r="CF11" s="34">
        <v>686</v>
      </c>
      <c r="CG11" s="35">
        <v>141232140</v>
      </c>
      <c r="CH11" s="35">
        <v>88707680</v>
      </c>
      <c r="CI11" s="35">
        <v>89136680</v>
      </c>
      <c r="CJ11" s="35">
        <v>4500</v>
      </c>
      <c r="CK11" s="35">
        <v>76139480</v>
      </c>
      <c r="CL11" s="35">
        <v>65092660</v>
      </c>
      <c r="CN11" s="34">
        <v>101</v>
      </c>
      <c r="CO11" s="34">
        <v>692</v>
      </c>
      <c r="CP11" s="35">
        <v>133804670</v>
      </c>
      <c r="CQ11" s="35">
        <v>92399510</v>
      </c>
      <c r="CR11" s="35">
        <v>92926660</v>
      </c>
      <c r="CS11" s="35">
        <v>4500</v>
      </c>
      <c r="CT11" s="35">
        <v>70928360</v>
      </c>
      <c r="CU11" s="35">
        <v>62876310</v>
      </c>
      <c r="CW11" s="34">
        <v>101</v>
      </c>
      <c r="CX11" s="34">
        <v>694</v>
      </c>
      <c r="CY11" s="35">
        <v>117694830</v>
      </c>
      <c r="CZ11" s="35">
        <v>95135350</v>
      </c>
      <c r="DA11" s="35">
        <v>96161570</v>
      </c>
      <c r="DB11" s="35">
        <v>4500</v>
      </c>
      <c r="DC11" s="35">
        <v>58114880</v>
      </c>
      <c r="DD11" s="35">
        <v>59579950</v>
      </c>
      <c r="DF11" s="40" t="s">
        <v>63</v>
      </c>
      <c r="DG11" s="34">
        <v>692</v>
      </c>
      <c r="DH11" s="35">
        <v>118186560</v>
      </c>
      <c r="DI11" s="35">
        <v>98393800</v>
      </c>
      <c r="DJ11" s="35">
        <v>99359390</v>
      </c>
      <c r="DK11" s="35">
        <v>15000</v>
      </c>
      <c r="DL11" s="35">
        <v>61493310</v>
      </c>
      <c r="DM11" s="35">
        <v>56693250</v>
      </c>
      <c r="DO11" s="78" t="s">
        <v>63</v>
      </c>
      <c r="DP11" s="66">
        <v>698</v>
      </c>
      <c r="DQ11" s="68">
        <v>129330050</v>
      </c>
      <c r="DR11" s="68">
        <v>102396020</v>
      </c>
      <c r="DS11" s="68">
        <v>102997510</v>
      </c>
      <c r="DT11" s="68">
        <v>15000</v>
      </c>
      <c r="DU11" s="68">
        <v>81495650</v>
      </c>
      <c r="DV11" s="68">
        <v>47834400</v>
      </c>
      <c r="DX11" s="78" t="s">
        <v>63</v>
      </c>
      <c r="DY11" s="66">
        <v>697</v>
      </c>
      <c r="DZ11" s="68">
        <v>140038660</v>
      </c>
      <c r="EA11" s="68">
        <v>106246260</v>
      </c>
      <c r="EB11" s="68">
        <v>106714690</v>
      </c>
      <c r="EC11" s="68">
        <v>17500</v>
      </c>
      <c r="ED11" s="68">
        <v>92295750</v>
      </c>
      <c r="EE11" s="68">
        <v>47742910</v>
      </c>
      <c r="EG11" s="78" t="s">
        <v>63</v>
      </c>
      <c r="EH11" s="66">
        <v>699</v>
      </c>
      <c r="EI11" s="68">
        <v>145869410</v>
      </c>
      <c r="EJ11" s="68">
        <v>110454730</v>
      </c>
      <c r="EK11" s="68">
        <v>111013240</v>
      </c>
      <c r="EL11" s="91">
        <v>25000</v>
      </c>
      <c r="EM11" s="91">
        <v>98023790</v>
      </c>
      <c r="EN11" s="91">
        <v>47845620</v>
      </c>
      <c r="EP11" s="78" t="s">
        <v>63</v>
      </c>
      <c r="EQ11" s="90">
        <v>702</v>
      </c>
      <c r="ER11" s="91">
        <v>156909770</v>
      </c>
      <c r="ES11" s="91">
        <v>115290650</v>
      </c>
      <c r="ET11" s="91">
        <v>115850300</v>
      </c>
      <c r="EU11" s="91">
        <v>25000</v>
      </c>
      <c r="EV11" s="91">
        <v>108975690</v>
      </c>
      <c r="EW11" s="91">
        <v>47934080</v>
      </c>
      <c r="EY11" s="78" t="s">
        <v>63</v>
      </c>
      <c r="EZ11" s="90">
        <v>709</v>
      </c>
      <c r="FA11" s="91">
        <v>182131460</v>
      </c>
      <c r="FB11" s="91">
        <v>121414630</v>
      </c>
      <c r="FC11" s="91">
        <v>122198350</v>
      </c>
      <c r="FD11" s="91">
        <v>30000</v>
      </c>
      <c r="FE11" s="91">
        <v>126584810</v>
      </c>
      <c r="FF11" s="91">
        <v>55546650</v>
      </c>
      <c r="FH11" s="78" t="s">
        <v>63</v>
      </c>
      <c r="FI11" s="90">
        <v>704</v>
      </c>
      <c r="FJ11" s="91">
        <v>197889460</v>
      </c>
      <c r="FK11" s="91">
        <v>125204260</v>
      </c>
      <c r="FL11" s="91">
        <v>125785950</v>
      </c>
      <c r="FM11" s="91">
        <v>30000</v>
      </c>
      <c r="FN11" s="91">
        <v>141662940</v>
      </c>
      <c r="FO11" s="91">
        <v>56226520</v>
      </c>
      <c r="FQ11" s="78" t="s">
        <v>63</v>
      </c>
      <c r="FR11" s="90">
        <v>710</v>
      </c>
      <c r="FS11" s="91">
        <v>209246880</v>
      </c>
      <c r="FT11" s="91">
        <v>130443080</v>
      </c>
      <c r="FU11" s="91">
        <v>131002580</v>
      </c>
      <c r="FV11" s="91">
        <v>35000</v>
      </c>
      <c r="FW11" s="91">
        <v>142230200</v>
      </c>
      <c r="FX11" s="91">
        <v>67016680</v>
      </c>
      <c r="FZ11" s="78" t="s">
        <v>63</v>
      </c>
      <c r="GA11" s="90">
        <v>722</v>
      </c>
      <c r="GB11" s="91">
        <v>233963500</v>
      </c>
      <c r="GC11" s="91">
        <v>137563540</v>
      </c>
      <c r="GD11" s="91">
        <v>138148880</v>
      </c>
      <c r="GE11" s="91">
        <v>40000</v>
      </c>
      <c r="GF11" s="91">
        <v>165721330</v>
      </c>
      <c r="GG11" s="91">
        <v>68242170</v>
      </c>
    </row>
    <row r="12" spans="1:189" x14ac:dyDescent="0.25">
      <c r="A12" s="28" t="s">
        <v>149</v>
      </c>
      <c r="B12" s="34">
        <v>200</v>
      </c>
      <c r="C12" s="34">
        <v>19</v>
      </c>
      <c r="D12" s="35">
        <v>352780</v>
      </c>
      <c r="E12" s="35">
        <v>265350</v>
      </c>
      <c r="F12" s="35">
        <v>315976</v>
      </c>
      <c r="G12" s="34">
        <v>0</v>
      </c>
      <c r="H12" s="34">
        <v>0</v>
      </c>
      <c r="I12" s="35">
        <v>352780</v>
      </c>
      <c r="K12" s="36">
        <v>200</v>
      </c>
      <c r="L12" s="36">
        <v>18</v>
      </c>
      <c r="M12" s="37">
        <v>349490</v>
      </c>
      <c r="N12" s="37">
        <v>259660</v>
      </c>
      <c r="O12" s="37">
        <v>307286</v>
      </c>
      <c r="P12" s="36">
        <v>0</v>
      </c>
      <c r="Q12" s="36">
        <v>0</v>
      </c>
      <c r="R12" s="37">
        <v>349490</v>
      </c>
      <c r="T12" s="34">
        <v>161</v>
      </c>
      <c r="U12" s="34">
        <v>16</v>
      </c>
      <c r="V12" s="35">
        <v>1800850</v>
      </c>
      <c r="W12" s="35">
        <v>1419900</v>
      </c>
      <c r="X12" s="35">
        <v>1419900</v>
      </c>
      <c r="Y12" s="34">
        <v>0</v>
      </c>
      <c r="Z12" s="35">
        <v>926120</v>
      </c>
      <c r="AA12" s="35">
        <v>874730</v>
      </c>
      <c r="AC12" s="34">
        <v>121</v>
      </c>
      <c r="AD12" s="34">
        <v>42</v>
      </c>
      <c r="AE12" s="35">
        <v>5319660</v>
      </c>
      <c r="AF12" s="35">
        <v>3594270</v>
      </c>
      <c r="AG12" s="35">
        <v>3617960</v>
      </c>
      <c r="AH12" s="34">
        <v>0</v>
      </c>
      <c r="AI12" s="35">
        <v>2717570</v>
      </c>
      <c r="AJ12" s="35">
        <v>2602090</v>
      </c>
      <c r="AL12" s="34">
        <v>121</v>
      </c>
      <c r="AM12" s="34">
        <v>41</v>
      </c>
      <c r="AN12" s="35">
        <v>5742920</v>
      </c>
      <c r="AO12" s="35">
        <v>3626070</v>
      </c>
      <c r="AP12" s="35">
        <v>3646390</v>
      </c>
      <c r="AQ12" s="34">
        <v>0</v>
      </c>
      <c r="AR12" s="35">
        <v>3229560</v>
      </c>
      <c r="AS12" s="35">
        <v>2513360</v>
      </c>
      <c r="AU12" s="34">
        <v>121</v>
      </c>
      <c r="AV12" s="34">
        <v>41</v>
      </c>
      <c r="AW12" s="35">
        <v>6028160</v>
      </c>
      <c r="AX12" s="35">
        <v>3734630</v>
      </c>
      <c r="AY12" s="35">
        <v>3755550</v>
      </c>
      <c r="AZ12" s="34">
        <v>0</v>
      </c>
      <c r="BA12" s="35">
        <v>3412300</v>
      </c>
      <c r="BB12" s="35">
        <v>2615860</v>
      </c>
      <c r="BD12" s="34">
        <v>121</v>
      </c>
      <c r="BE12" s="34">
        <v>41</v>
      </c>
      <c r="BF12" s="35">
        <v>7031150</v>
      </c>
      <c r="BG12" s="35">
        <v>3840940</v>
      </c>
      <c r="BH12" s="35">
        <v>3885940</v>
      </c>
      <c r="BI12" s="34">
        <v>0</v>
      </c>
      <c r="BJ12" s="35">
        <v>4225800</v>
      </c>
      <c r="BK12" s="35">
        <v>2805350</v>
      </c>
      <c r="BM12" s="34">
        <v>121</v>
      </c>
      <c r="BN12" s="34">
        <v>41</v>
      </c>
      <c r="BO12" s="35">
        <v>8117830</v>
      </c>
      <c r="BP12" s="35">
        <v>3971410</v>
      </c>
      <c r="BQ12" s="35">
        <v>4002310</v>
      </c>
      <c r="BR12" s="34">
        <v>0</v>
      </c>
      <c r="BS12" s="35">
        <v>4687290</v>
      </c>
      <c r="BT12" s="35">
        <v>3430540</v>
      </c>
      <c r="BV12" s="34">
        <v>121</v>
      </c>
      <c r="BW12" s="34">
        <v>41</v>
      </c>
      <c r="BX12" s="35">
        <v>8542000</v>
      </c>
      <c r="BY12" s="35">
        <v>4102180</v>
      </c>
      <c r="BZ12" s="35">
        <v>4134000</v>
      </c>
      <c r="CA12" s="34">
        <v>0</v>
      </c>
      <c r="CB12" s="35">
        <v>4575460</v>
      </c>
      <c r="CC12" s="35">
        <v>3966540</v>
      </c>
      <c r="CE12" s="34">
        <v>121</v>
      </c>
      <c r="CF12" s="34">
        <v>41</v>
      </c>
      <c r="CG12" s="35">
        <v>8202070</v>
      </c>
      <c r="CH12" s="35">
        <v>4225000</v>
      </c>
      <c r="CI12" s="35">
        <v>4257780</v>
      </c>
      <c r="CJ12" s="34">
        <v>0</v>
      </c>
      <c r="CK12" s="35">
        <v>4236590</v>
      </c>
      <c r="CL12" s="35">
        <v>3965480</v>
      </c>
      <c r="CN12" s="34">
        <v>102</v>
      </c>
      <c r="CO12" s="34">
        <v>2</v>
      </c>
      <c r="CP12" s="35">
        <v>350000</v>
      </c>
      <c r="CQ12" s="35">
        <v>267720</v>
      </c>
      <c r="CR12" s="35">
        <v>267720</v>
      </c>
      <c r="CS12" s="34">
        <v>0</v>
      </c>
      <c r="CT12" s="35">
        <v>350000</v>
      </c>
      <c r="CU12" s="34">
        <v>0</v>
      </c>
      <c r="CW12" s="34">
        <v>102</v>
      </c>
      <c r="CX12" s="34">
        <v>2</v>
      </c>
      <c r="CY12" s="35">
        <v>308000</v>
      </c>
      <c r="CZ12" s="35">
        <v>275740</v>
      </c>
      <c r="DA12" s="35">
        <v>275740</v>
      </c>
      <c r="DB12" s="34">
        <v>0</v>
      </c>
      <c r="DC12" s="35">
        <v>308000</v>
      </c>
      <c r="DD12" s="34">
        <v>0</v>
      </c>
      <c r="DF12" s="40" t="s">
        <v>71</v>
      </c>
      <c r="DG12" s="34">
        <v>2</v>
      </c>
      <c r="DH12" s="35">
        <v>264880</v>
      </c>
      <c r="DI12" s="35">
        <v>264880</v>
      </c>
      <c r="DJ12" s="35">
        <v>284000</v>
      </c>
      <c r="DK12" s="34">
        <v>0</v>
      </c>
      <c r="DL12" s="35">
        <v>264880</v>
      </c>
      <c r="DM12" s="34">
        <v>0</v>
      </c>
      <c r="DO12" s="78" t="s">
        <v>71</v>
      </c>
      <c r="DP12" s="66">
        <v>2</v>
      </c>
      <c r="DQ12" s="68">
        <v>271040</v>
      </c>
      <c r="DR12" s="68">
        <v>271040</v>
      </c>
      <c r="DS12" s="68">
        <v>284000</v>
      </c>
      <c r="DT12" s="66">
        <v>0</v>
      </c>
      <c r="DU12" s="68">
        <v>271040</v>
      </c>
      <c r="DV12" s="66">
        <v>0</v>
      </c>
      <c r="DX12" s="78" t="s">
        <v>71</v>
      </c>
      <c r="DY12" s="66">
        <v>2</v>
      </c>
      <c r="DZ12" s="68">
        <v>271040</v>
      </c>
      <c r="EA12" s="68">
        <v>271040</v>
      </c>
      <c r="EB12" s="68">
        <v>284000</v>
      </c>
      <c r="EC12" s="66">
        <v>0</v>
      </c>
      <c r="ED12" s="68">
        <v>271040</v>
      </c>
      <c r="EE12" s="66">
        <v>0</v>
      </c>
      <c r="EG12" s="78" t="s">
        <v>71</v>
      </c>
      <c r="EH12" s="66">
        <v>2</v>
      </c>
      <c r="EI12" s="68">
        <v>283220</v>
      </c>
      <c r="EJ12" s="68">
        <v>283220</v>
      </c>
      <c r="EK12" s="68">
        <v>284000</v>
      </c>
      <c r="EL12" s="90">
        <v>0</v>
      </c>
      <c r="EM12" s="91">
        <v>283220</v>
      </c>
      <c r="EN12" s="90">
        <v>0</v>
      </c>
      <c r="EP12" s="78" t="s">
        <v>71</v>
      </c>
      <c r="EQ12" s="90">
        <v>2</v>
      </c>
      <c r="ER12" s="91">
        <v>298080</v>
      </c>
      <c r="ES12" s="91">
        <v>291700</v>
      </c>
      <c r="ET12" s="91">
        <v>291700</v>
      </c>
      <c r="EU12" s="90">
        <v>0</v>
      </c>
      <c r="EV12" s="91">
        <v>298080</v>
      </c>
      <c r="EW12" s="90">
        <v>0</v>
      </c>
      <c r="EY12" s="78" t="s">
        <v>71</v>
      </c>
      <c r="EZ12" s="90">
        <v>2</v>
      </c>
      <c r="FA12" s="91">
        <v>341980</v>
      </c>
      <c r="FB12" s="91">
        <v>300440</v>
      </c>
      <c r="FC12" s="91">
        <v>300440</v>
      </c>
      <c r="FD12" s="90">
        <v>0</v>
      </c>
      <c r="FE12" s="91">
        <v>341980</v>
      </c>
      <c r="FF12" s="90">
        <v>0</v>
      </c>
      <c r="FH12" s="78" t="s">
        <v>71</v>
      </c>
      <c r="FI12" s="90">
        <v>2</v>
      </c>
      <c r="FJ12" s="91">
        <v>411700</v>
      </c>
      <c r="FK12" s="91">
        <v>309440</v>
      </c>
      <c r="FL12" s="91">
        <v>309440</v>
      </c>
      <c r="FM12" s="90">
        <v>0</v>
      </c>
      <c r="FN12" s="91">
        <v>411700</v>
      </c>
      <c r="FO12" s="90">
        <v>0</v>
      </c>
      <c r="FQ12" s="78" t="s">
        <v>71</v>
      </c>
      <c r="FR12" s="90">
        <v>8</v>
      </c>
      <c r="FS12" s="91">
        <v>1690720</v>
      </c>
      <c r="FT12" s="91">
        <v>1181160</v>
      </c>
      <c r="FU12" s="91">
        <v>1181160</v>
      </c>
      <c r="FV12" s="90">
        <v>0</v>
      </c>
      <c r="FW12" s="91">
        <v>1690720</v>
      </c>
      <c r="FX12" s="90">
        <v>0</v>
      </c>
      <c r="FZ12" s="78" t="s">
        <v>71</v>
      </c>
      <c r="GA12" s="90">
        <v>8</v>
      </c>
      <c r="GB12" s="91">
        <v>1806530</v>
      </c>
      <c r="GC12" s="91">
        <v>1177900</v>
      </c>
      <c r="GD12" s="91">
        <v>1177900</v>
      </c>
      <c r="GE12" s="90">
        <v>0</v>
      </c>
      <c r="GF12" s="91">
        <v>1806530</v>
      </c>
      <c r="GG12" s="90">
        <v>0</v>
      </c>
    </row>
    <row r="13" spans="1:189" x14ac:dyDescent="0.25">
      <c r="B13" s="34">
        <v>201</v>
      </c>
      <c r="C13" s="34">
        <v>72</v>
      </c>
      <c r="D13" s="35">
        <v>18388290</v>
      </c>
      <c r="E13" s="35">
        <v>12526670</v>
      </c>
      <c r="F13" s="35">
        <v>12571120</v>
      </c>
      <c r="G13" s="35">
        <v>152720</v>
      </c>
      <c r="H13" s="35">
        <v>14432120</v>
      </c>
      <c r="I13" s="35">
        <v>3956170</v>
      </c>
      <c r="K13" s="36">
        <v>201</v>
      </c>
      <c r="L13" s="36">
        <v>73</v>
      </c>
      <c r="M13" s="37">
        <v>19697580</v>
      </c>
      <c r="N13" s="37">
        <v>13165390</v>
      </c>
      <c r="O13" s="37">
        <v>13206740</v>
      </c>
      <c r="P13" s="37">
        <v>160350</v>
      </c>
      <c r="Q13" s="37">
        <v>15342970</v>
      </c>
      <c r="R13" s="37">
        <v>4354610</v>
      </c>
      <c r="T13" s="34">
        <v>200</v>
      </c>
      <c r="U13" s="34">
        <v>18</v>
      </c>
      <c r="V13" s="35">
        <v>377440</v>
      </c>
      <c r="W13" s="35">
        <v>270530</v>
      </c>
      <c r="X13" s="35">
        <v>313116</v>
      </c>
      <c r="Y13" s="34">
        <v>0</v>
      </c>
      <c r="Z13" s="34">
        <v>0</v>
      </c>
      <c r="AA13" s="35">
        <v>377440</v>
      </c>
      <c r="AC13" s="34">
        <v>161</v>
      </c>
      <c r="AD13" s="34">
        <v>16</v>
      </c>
      <c r="AE13" s="35">
        <v>1865040</v>
      </c>
      <c r="AF13" s="35">
        <v>1462420</v>
      </c>
      <c r="AG13" s="35">
        <v>1462420</v>
      </c>
      <c r="AH13" s="34">
        <v>0</v>
      </c>
      <c r="AI13" s="35">
        <v>948240</v>
      </c>
      <c r="AJ13" s="35">
        <v>916800</v>
      </c>
      <c r="AL13" s="34">
        <v>161</v>
      </c>
      <c r="AM13" s="34">
        <v>16</v>
      </c>
      <c r="AN13" s="35">
        <v>1854430</v>
      </c>
      <c r="AO13" s="35">
        <v>1506210</v>
      </c>
      <c r="AP13" s="35">
        <v>1506210</v>
      </c>
      <c r="AQ13" s="34">
        <v>0</v>
      </c>
      <c r="AR13" s="35">
        <v>937630</v>
      </c>
      <c r="AS13" s="35">
        <v>916800</v>
      </c>
      <c r="AU13" s="34">
        <v>161</v>
      </c>
      <c r="AV13" s="34">
        <v>16</v>
      </c>
      <c r="AW13" s="35">
        <v>1888050</v>
      </c>
      <c r="AX13" s="35">
        <v>1551320</v>
      </c>
      <c r="AY13" s="35">
        <v>1551320</v>
      </c>
      <c r="AZ13" s="34">
        <v>0</v>
      </c>
      <c r="BA13" s="35">
        <v>931250</v>
      </c>
      <c r="BB13" s="35">
        <v>956800</v>
      </c>
      <c r="BD13" s="34">
        <v>161</v>
      </c>
      <c r="BE13" s="34">
        <v>16</v>
      </c>
      <c r="BF13" s="35">
        <v>2188910</v>
      </c>
      <c r="BG13" s="35">
        <v>1628770</v>
      </c>
      <c r="BH13" s="35">
        <v>1646770</v>
      </c>
      <c r="BI13" s="34">
        <v>0</v>
      </c>
      <c r="BJ13" s="35">
        <v>1152110</v>
      </c>
      <c r="BK13" s="35">
        <v>1036800</v>
      </c>
      <c r="BM13" s="34">
        <v>161</v>
      </c>
      <c r="BN13" s="34">
        <v>16</v>
      </c>
      <c r="BO13" s="35">
        <v>2605460</v>
      </c>
      <c r="BP13" s="35">
        <v>1677550</v>
      </c>
      <c r="BQ13" s="35">
        <v>1696090</v>
      </c>
      <c r="BR13" s="34">
        <v>0</v>
      </c>
      <c r="BS13" s="35">
        <v>1320660</v>
      </c>
      <c r="BT13" s="35">
        <v>1284800</v>
      </c>
      <c r="BV13" s="34">
        <v>161</v>
      </c>
      <c r="BW13" s="34">
        <v>16</v>
      </c>
      <c r="BX13" s="35">
        <v>2754860</v>
      </c>
      <c r="BY13" s="35">
        <v>1727800</v>
      </c>
      <c r="BZ13" s="35">
        <v>1746900</v>
      </c>
      <c r="CA13" s="34">
        <v>0</v>
      </c>
      <c r="CB13" s="35">
        <v>1234860</v>
      </c>
      <c r="CC13" s="35">
        <v>1520000</v>
      </c>
      <c r="CE13" s="34">
        <v>161</v>
      </c>
      <c r="CF13" s="34">
        <v>16</v>
      </c>
      <c r="CG13" s="35">
        <v>2682440</v>
      </c>
      <c r="CH13" s="35">
        <v>1799220</v>
      </c>
      <c r="CI13" s="35">
        <v>1799220</v>
      </c>
      <c r="CJ13" s="34">
        <v>0</v>
      </c>
      <c r="CK13" s="35">
        <v>1162440</v>
      </c>
      <c r="CL13" s="35">
        <v>1520000</v>
      </c>
      <c r="CN13" s="34">
        <v>121</v>
      </c>
      <c r="CO13" s="34">
        <v>40</v>
      </c>
      <c r="CP13" s="35">
        <v>7598850</v>
      </c>
      <c r="CQ13" s="35">
        <v>4292640</v>
      </c>
      <c r="CR13" s="35">
        <v>4326400</v>
      </c>
      <c r="CS13" s="34">
        <v>0</v>
      </c>
      <c r="CT13" s="35">
        <v>3891840</v>
      </c>
      <c r="CU13" s="35">
        <v>3707010</v>
      </c>
      <c r="CW13" s="34">
        <v>121</v>
      </c>
      <c r="CX13" s="34">
        <v>40</v>
      </c>
      <c r="CY13" s="35">
        <v>6678160</v>
      </c>
      <c r="CZ13" s="35">
        <v>4421210</v>
      </c>
      <c r="DA13" s="35">
        <v>4455990</v>
      </c>
      <c r="DB13" s="34">
        <v>0</v>
      </c>
      <c r="DC13" s="35">
        <v>3178200</v>
      </c>
      <c r="DD13" s="35">
        <v>3499960</v>
      </c>
      <c r="DF13" s="40" t="s">
        <v>64</v>
      </c>
      <c r="DG13" s="34">
        <v>39</v>
      </c>
      <c r="DH13" s="35">
        <v>6639260</v>
      </c>
      <c r="DI13" s="35">
        <v>4517470</v>
      </c>
      <c r="DJ13" s="35">
        <v>4553290</v>
      </c>
      <c r="DK13" s="34">
        <v>0</v>
      </c>
      <c r="DL13" s="35">
        <v>3410650</v>
      </c>
      <c r="DM13" s="35">
        <v>3228610</v>
      </c>
      <c r="DO13" s="78" t="s">
        <v>64</v>
      </c>
      <c r="DP13" s="66">
        <v>39</v>
      </c>
      <c r="DQ13" s="68">
        <v>7231580</v>
      </c>
      <c r="DR13" s="68">
        <v>4690000</v>
      </c>
      <c r="DS13" s="68">
        <v>4745350</v>
      </c>
      <c r="DT13" s="66">
        <v>0</v>
      </c>
      <c r="DU13" s="68">
        <v>4574940</v>
      </c>
      <c r="DV13" s="68">
        <v>2656640</v>
      </c>
      <c r="DX13" s="78" t="s">
        <v>64</v>
      </c>
      <c r="DY13" s="66">
        <v>37</v>
      </c>
      <c r="DZ13" s="68">
        <v>7365070</v>
      </c>
      <c r="EA13" s="68">
        <v>4590430</v>
      </c>
      <c r="EB13" s="68">
        <v>4628430</v>
      </c>
      <c r="EC13" s="66">
        <v>0</v>
      </c>
      <c r="ED13" s="68">
        <v>4866600</v>
      </c>
      <c r="EE13" s="68">
        <v>2498470</v>
      </c>
      <c r="EG13" s="78" t="s">
        <v>64</v>
      </c>
      <c r="EH13" s="66">
        <v>37</v>
      </c>
      <c r="EI13" s="68">
        <v>7631070</v>
      </c>
      <c r="EJ13" s="68">
        <v>4747560</v>
      </c>
      <c r="EK13" s="68">
        <v>4767130</v>
      </c>
      <c r="EL13" s="90">
        <v>0</v>
      </c>
      <c r="EM13" s="91">
        <v>5132600</v>
      </c>
      <c r="EN13" s="91">
        <v>2498470</v>
      </c>
      <c r="EP13" s="78" t="s">
        <v>64</v>
      </c>
      <c r="EQ13" s="90">
        <v>37</v>
      </c>
      <c r="ER13" s="91">
        <v>8114270</v>
      </c>
      <c r="ES13" s="91">
        <v>4862750</v>
      </c>
      <c r="ET13" s="91">
        <v>4907100</v>
      </c>
      <c r="EU13" s="90">
        <v>0</v>
      </c>
      <c r="EV13" s="91">
        <v>5619330</v>
      </c>
      <c r="EW13" s="91">
        <v>2494940</v>
      </c>
      <c r="EY13" s="78" t="s">
        <v>64</v>
      </c>
      <c r="EZ13" s="90">
        <v>40</v>
      </c>
      <c r="FA13" s="91">
        <v>9729210</v>
      </c>
      <c r="FB13" s="91">
        <v>5391010</v>
      </c>
      <c r="FC13" s="91">
        <v>5436690</v>
      </c>
      <c r="FD13" s="90">
        <v>0</v>
      </c>
      <c r="FE13" s="91">
        <v>6620890</v>
      </c>
      <c r="FF13" s="91">
        <v>3108320</v>
      </c>
      <c r="FH13" s="78" t="s">
        <v>114</v>
      </c>
      <c r="FI13" s="90">
        <v>10</v>
      </c>
      <c r="FJ13" s="91">
        <v>2014890</v>
      </c>
      <c r="FK13" s="91">
        <v>1195650</v>
      </c>
      <c r="FL13" s="91">
        <v>1195650</v>
      </c>
      <c r="FM13" s="90">
        <v>0</v>
      </c>
      <c r="FN13" s="91">
        <v>1272740</v>
      </c>
      <c r="FO13" s="91">
        <v>742150</v>
      </c>
      <c r="FQ13" s="78" t="s">
        <v>114</v>
      </c>
      <c r="FR13" s="90">
        <v>10</v>
      </c>
      <c r="FS13" s="91">
        <v>2430710</v>
      </c>
      <c r="FT13" s="91">
        <v>1298350</v>
      </c>
      <c r="FU13" s="91">
        <v>1298350</v>
      </c>
      <c r="FV13" s="90">
        <v>0</v>
      </c>
      <c r="FW13" s="91">
        <v>1533910</v>
      </c>
      <c r="FX13" s="91">
        <v>896800</v>
      </c>
      <c r="FZ13" s="78" t="s">
        <v>114</v>
      </c>
      <c r="GA13" s="90">
        <v>10</v>
      </c>
      <c r="GB13" s="91">
        <v>2599210</v>
      </c>
      <c r="GC13" s="91">
        <v>1291440</v>
      </c>
      <c r="GD13" s="91">
        <v>1291440</v>
      </c>
      <c r="GE13" s="90">
        <v>0</v>
      </c>
      <c r="GF13" s="91">
        <v>1702410</v>
      </c>
      <c r="GG13" s="91">
        <v>896800</v>
      </c>
    </row>
    <row r="14" spans="1:189" x14ac:dyDescent="0.25">
      <c r="A14" s="29" t="s">
        <v>101</v>
      </c>
      <c r="B14" s="34">
        <v>300</v>
      </c>
      <c r="C14" s="34">
        <v>7</v>
      </c>
      <c r="D14" s="35">
        <v>326640</v>
      </c>
      <c r="E14" s="35">
        <v>219210</v>
      </c>
      <c r="F14" s="35">
        <v>219210</v>
      </c>
      <c r="G14" s="34">
        <v>0</v>
      </c>
      <c r="H14" s="34">
        <v>0</v>
      </c>
      <c r="I14" s="35">
        <v>326640</v>
      </c>
      <c r="K14" s="36">
        <v>300</v>
      </c>
      <c r="L14" s="36">
        <v>6</v>
      </c>
      <c r="M14" s="37">
        <v>314860</v>
      </c>
      <c r="N14" s="37">
        <v>211290</v>
      </c>
      <c r="O14" s="37">
        <v>211290</v>
      </c>
      <c r="P14" s="36">
        <v>0</v>
      </c>
      <c r="Q14" s="36">
        <v>0</v>
      </c>
      <c r="R14" s="37">
        <v>314860</v>
      </c>
      <c r="T14" s="34">
        <v>201</v>
      </c>
      <c r="U14" s="34">
        <v>71</v>
      </c>
      <c r="V14" s="35">
        <v>21415320</v>
      </c>
      <c r="W14" s="35">
        <v>13392910</v>
      </c>
      <c r="X14" s="35">
        <v>13402480</v>
      </c>
      <c r="Y14" s="35">
        <v>173180</v>
      </c>
      <c r="Z14" s="35">
        <v>16878440</v>
      </c>
      <c r="AA14" s="35">
        <v>4536880</v>
      </c>
      <c r="AC14" s="34">
        <v>200</v>
      </c>
      <c r="AD14" s="34">
        <v>20</v>
      </c>
      <c r="AE14" s="35">
        <v>477440</v>
      </c>
      <c r="AF14" s="35">
        <v>314550</v>
      </c>
      <c r="AG14" s="35">
        <v>357136</v>
      </c>
      <c r="AH14" s="34">
        <v>0</v>
      </c>
      <c r="AI14" s="34">
        <v>0</v>
      </c>
      <c r="AJ14" s="35">
        <v>477440</v>
      </c>
      <c r="AL14" s="34">
        <v>200</v>
      </c>
      <c r="AM14" s="34">
        <v>19</v>
      </c>
      <c r="AN14" s="35">
        <v>506960</v>
      </c>
      <c r="AO14" s="35">
        <v>317250</v>
      </c>
      <c r="AP14" s="35">
        <v>353026</v>
      </c>
      <c r="AQ14" s="34">
        <v>0</v>
      </c>
      <c r="AR14" s="34">
        <v>0</v>
      </c>
      <c r="AS14" s="35">
        <v>506960</v>
      </c>
      <c r="AU14" s="34">
        <v>200</v>
      </c>
      <c r="AV14" s="34">
        <v>19</v>
      </c>
      <c r="AW14" s="35">
        <v>527210</v>
      </c>
      <c r="AX14" s="35">
        <v>327430</v>
      </c>
      <c r="AY14" s="35">
        <v>360216</v>
      </c>
      <c r="AZ14" s="34">
        <v>0</v>
      </c>
      <c r="BA14" s="34">
        <v>0</v>
      </c>
      <c r="BB14" s="35">
        <v>527210</v>
      </c>
      <c r="BD14" s="34">
        <v>200</v>
      </c>
      <c r="BE14" s="34">
        <v>19</v>
      </c>
      <c r="BF14" s="35">
        <v>585210</v>
      </c>
      <c r="BG14" s="35">
        <v>343380</v>
      </c>
      <c r="BH14" s="35">
        <v>367596</v>
      </c>
      <c r="BI14" s="34">
        <v>0</v>
      </c>
      <c r="BJ14" s="34">
        <v>0</v>
      </c>
      <c r="BK14" s="35">
        <v>585210</v>
      </c>
      <c r="BM14" s="34">
        <v>200</v>
      </c>
      <c r="BN14" s="34">
        <v>21</v>
      </c>
      <c r="BO14" s="35">
        <v>763900</v>
      </c>
      <c r="BP14" s="35">
        <v>325680</v>
      </c>
      <c r="BQ14" s="35">
        <v>325680</v>
      </c>
      <c r="BR14" s="34">
        <v>0</v>
      </c>
      <c r="BS14" s="34">
        <v>0</v>
      </c>
      <c r="BT14" s="35">
        <v>763900</v>
      </c>
      <c r="BV14" s="34">
        <v>200</v>
      </c>
      <c r="BW14" s="34">
        <v>9</v>
      </c>
      <c r="BX14" s="35">
        <v>906660</v>
      </c>
      <c r="BY14" s="35">
        <v>284960</v>
      </c>
      <c r="BZ14" s="35">
        <v>284960</v>
      </c>
      <c r="CA14" s="34">
        <v>0</v>
      </c>
      <c r="CB14" s="34">
        <v>0</v>
      </c>
      <c r="CC14" s="35">
        <v>906660</v>
      </c>
      <c r="CE14" s="34">
        <v>200</v>
      </c>
      <c r="CF14" s="34">
        <v>10</v>
      </c>
      <c r="CG14" s="35">
        <v>1021760</v>
      </c>
      <c r="CH14" s="35">
        <v>377960</v>
      </c>
      <c r="CI14" s="35">
        <v>377960</v>
      </c>
      <c r="CJ14" s="34">
        <v>0</v>
      </c>
      <c r="CK14" s="34">
        <v>0</v>
      </c>
      <c r="CL14" s="35">
        <v>1021760</v>
      </c>
      <c r="CN14" s="34">
        <v>161</v>
      </c>
      <c r="CO14" s="34">
        <v>16</v>
      </c>
      <c r="CP14" s="35">
        <v>2382830</v>
      </c>
      <c r="CQ14" s="35">
        <v>1853110</v>
      </c>
      <c r="CR14" s="35">
        <v>1853110</v>
      </c>
      <c r="CS14" s="34">
        <v>0</v>
      </c>
      <c r="CT14" s="35">
        <v>926830</v>
      </c>
      <c r="CU14" s="35">
        <v>1456000</v>
      </c>
      <c r="CW14" s="34">
        <v>161</v>
      </c>
      <c r="CX14" s="34">
        <v>16</v>
      </c>
      <c r="CY14" s="35">
        <v>2096210</v>
      </c>
      <c r="CZ14" s="35">
        <v>1908630</v>
      </c>
      <c r="DA14" s="35">
        <v>1908630</v>
      </c>
      <c r="DB14" s="34">
        <v>0</v>
      </c>
      <c r="DC14" s="35">
        <v>736210</v>
      </c>
      <c r="DD14" s="35">
        <v>1360000</v>
      </c>
      <c r="DF14" s="40" t="s">
        <v>72</v>
      </c>
      <c r="DG14" s="34">
        <v>16</v>
      </c>
      <c r="DH14" s="35">
        <v>1985020</v>
      </c>
      <c r="DI14" s="35">
        <v>1941150</v>
      </c>
      <c r="DJ14" s="35">
        <v>1965800</v>
      </c>
      <c r="DK14" s="34">
        <v>0</v>
      </c>
      <c r="DL14" s="35">
        <v>705020</v>
      </c>
      <c r="DM14" s="35">
        <v>1280000</v>
      </c>
      <c r="DO14" s="78" t="s">
        <v>72</v>
      </c>
      <c r="DP14" s="66">
        <v>16</v>
      </c>
      <c r="DQ14" s="68">
        <v>1934820</v>
      </c>
      <c r="DR14" s="68">
        <v>1928030</v>
      </c>
      <c r="DS14" s="68">
        <v>2007200</v>
      </c>
      <c r="DT14" s="66">
        <v>0</v>
      </c>
      <c r="DU14" s="68">
        <v>914020</v>
      </c>
      <c r="DV14" s="68">
        <v>1020800</v>
      </c>
      <c r="DX14" s="78" t="s">
        <v>72</v>
      </c>
      <c r="DY14" s="66">
        <v>16</v>
      </c>
      <c r="DZ14" s="68">
        <v>2002920</v>
      </c>
      <c r="EA14" s="68">
        <v>1994250</v>
      </c>
      <c r="EB14" s="68">
        <v>2019330</v>
      </c>
      <c r="EC14" s="66">
        <v>0</v>
      </c>
      <c r="ED14" s="68">
        <v>982120</v>
      </c>
      <c r="EE14" s="68">
        <v>1020800</v>
      </c>
      <c r="EG14" s="78" t="s">
        <v>72</v>
      </c>
      <c r="EH14" s="66">
        <v>16</v>
      </c>
      <c r="EI14" s="68">
        <v>1971430</v>
      </c>
      <c r="EJ14" s="68">
        <v>1971430</v>
      </c>
      <c r="EK14" s="68">
        <v>2057390</v>
      </c>
      <c r="EL14" s="90">
        <v>0</v>
      </c>
      <c r="EM14" s="91">
        <v>950630</v>
      </c>
      <c r="EN14" s="91">
        <v>1020800</v>
      </c>
      <c r="EP14" s="78" t="s">
        <v>72</v>
      </c>
      <c r="EQ14" s="90">
        <v>16</v>
      </c>
      <c r="ER14" s="91">
        <v>2198700</v>
      </c>
      <c r="ES14" s="91">
        <v>2059460</v>
      </c>
      <c r="ET14" s="91">
        <v>2059460</v>
      </c>
      <c r="EU14" s="90">
        <v>0</v>
      </c>
      <c r="EV14" s="91">
        <v>1177900</v>
      </c>
      <c r="EW14" s="91">
        <v>1020800</v>
      </c>
      <c r="EY14" s="78" t="s">
        <v>72</v>
      </c>
      <c r="EZ14" s="90">
        <v>16</v>
      </c>
      <c r="FA14" s="91">
        <v>2236850</v>
      </c>
      <c r="FB14" s="91">
        <v>2121160</v>
      </c>
      <c r="FC14" s="91">
        <v>2121160</v>
      </c>
      <c r="FD14" s="90">
        <v>0</v>
      </c>
      <c r="FE14" s="91">
        <v>1036850</v>
      </c>
      <c r="FF14" s="91">
        <v>1200000</v>
      </c>
      <c r="FH14" s="78" t="s">
        <v>64</v>
      </c>
      <c r="FI14" s="90">
        <v>40</v>
      </c>
      <c r="FJ14" s="91">
        <v>10607200</v>
      </c>
      <c r="FK14" s="91">
        <v>5552510</v>
      </c>
      <c r="FL14" s="91">
        <v>5599560</v>
      </c>
      <c r="FM14" s="90">
        <v>0</v>
      </c>
      <c r="FN14" s="91">
        <v>7438550</v>
      </c>
      <c r="FO14" s="91">
        <v>3168650</v>
      </c>
      <c r="FQ14" s="78" t="s">
        <v>64</v>
      </c>
      <c r="FR14" s="90">
        <v>40</v>
      </c>
      <c r="FS14" s="91">
        <v>11038430</v>
      </c>
      <c r="FT14" s="91">
        <v>5718870</v>
      </c>
      <c r="FU14" s="91">
        <v>5767330</v>
      </c>
      <c r="FV14" s="91">
        <v>2500</v>
      </c>
      <c r="FW14" s="91">
        <v>7287960</v>
      </c>
      <c r="FX14" s="91">
        <v>3750470</v>
      </c>
      <c r="FZ14" s="78" t="s">
        <v>64</v>
      </c>
      <c r="GA14" s="90">
        <v>40</v>
      </c>
      <c r="GB14" s="91">
        <v>12097090</v>
      </c>
      <c r="GC14" s="91">
        <v>5917470</v>
      </c>
      <c r="GD14" s="91">
        <v>5940150</v>
      </c>
      <c r="GE14" s="91">
        <v>2500</v>
      </c>
      <c r="GF14" s="91">
        <v>8305200</v>
      </c>
      <c r="GG14" s="91">
        <v>3791890</v>
      </c>
    </row>
    <row r="15" spans="1:189" x14ac:dyDescent="0.25">
      <c r="A15" s="28" t="s">
        <v>155</v>
      </c>
      <c r="B15" s="34">
        <v>301</v>
      </c>
      <c r="C15" s="34">
        <v>5</v>
      </c>
      <c r="D15" s="35">
        <v>2848760</v>
      </c>
      <c r="E15" s="35">
        <v>1912450</v>
      </c>
      <c r="F15" s="35">
        <v>1912450</v>
      </c>
      <c r="G15" s="34">
        <v>0</v>
      </c>
      <c r="H15" s="35">
        <v>2398480</v>
      </c>
      <c r="I15" s="35">
        <v>450280</v>
      </c>
      <c r="K15" s="36">
        <v>301</v>
      </c>
      <c r="L15" s="36">
        <v>5</v>
      </c>
      <c r="M15" s="37">
        <v>2934240</v>
      </c>
      <c r="N15" s="37">
        <v>1969790</v>
      </c>
      <c r="O15" s="37">
        <v>1969790</v>
      </c>
      <c r="P15" s="36">
        <v>0</v>
      </c>
      <c r="Q15" s="37">
        <v>2470440</v>
      </c>
      <c r="R15" s="37">
        <v>463800</v>
      </c>
      <c r="T15" s="34">
        <v>300</v>
      </c>
      <c r="U15" s="34">
        <v>6</v>
      </c>
      <c r="V15" s="35">
        <v>340050</v>
      </c>
      <c r="W15" s="35">
        <v>217600</v>
      </c>
      <c r="X15" s="35">
        <v>217600</v>
      </c>
      <c r="Y15" s="34">
        <v>0</v>
      </c>
      <c r="Z15" s="34">
        <v>0</v>
      </c>
      <c r="AA15" s="35">
        <v>340050</v>
      </c>
      <c r="AC15" s="34">
        <v>201</v>
      </c>
      <c r="AD15" s="34">
        <v>54</v>
      </c>
      <c r="AE15" s="35">
        <v>20097820</v>
      </c>
      <c r="AF15" s="35">
        <v>13064030</v>
      </c>
      <c r="AG15" s="35">
        <v>13064030</v>
      </c>
      <c r="AH15" s="35">
        <v>173180</v>
      </c>
      <c r="AI15" s="35">
        <v>16285340</v>
      </c>
      <c r="AJ15" s="35">
        <v>3812480</v>
      </c>
      <c r="AL15" s="34">
        <v>201</v>
      </c>
      <c r="AM15" s="34">
        <v>53</v>
      </c>
      <c r="AN15" s="35">
        <v>21690360</v>
      </c>
      <c r="AO15" s="35">
        <v>13268270</v>
      </c>
      <c r="AP15" s="35">
        <v>13268270</v>
      </c>
      <c r="AQ15" s="35">
        <v>190500</v>
      </c>
      <c r="AR15" s="35">
        <v>17502600</v>
      </c>
      <c r="AS15" s="35">
        <v>4187760</v>
      </c>
      <c r="AU15" s="34">
        <v>201</v>
      </c>
      <c r="AV15" s="34">
        <v>54</v>
      </c>
      <c r="AW15" s="35">
        <v>22882960</v>
      </c>
      <c r="AX15" s="35">
        <v>13766450</v>
      </c>
      <c r="AY15" s="35">
        <v>13766450</v>
      </c>
      <c r="AZ15" s="35">
        <v>198120</v>
      </c>
      <c r="BA15" s="35">
        <v>18373170</v>
      </c>
      <c r="BB15" s="35">
        <v>4509790</v>
      </c>
      <c r="BD15" s="34">
        <v>201</v>
      </c>
      <c r="BE15" s="34">
        <v>52</v>
      </c>
      <c r="BF15" s="35">
        <v>24451490</v>
      </c>
      <c r="BG15" s="35">
        <v>13987290</v>
      </c>
      <c r="BH15" s="35">
        <v>13987290</v>
      </c>
      <c r="BI15" s="35">
        <v>219910</v>
      </c>
      <c r="BJ15" s="35">
        <v>19753690</v>
      </c>
      <c r="BK15" s="35">
        <v>4697800</v>
      </c>
      <c r="BM15" s="34">
        <v>201</v>
      </c>
      <c r="BN15" s="34">
        <v>53</v>
      </c>
      <c r="BO15" s="35">
        <v>29457940</v>
      </c>
      <c r="BP15" s="35">
        <v>14950590</v>
      </c>
      <c r="BQ15" s="35">
        <v>14950590</v>
      </c>
      <c r="BR15" s="35">
        <v>2117550</v>
      </c>
      <c r="BS15" s="35">
        <v>24013750</v>
      </c>
      <c r="BT15" s="35">
        <v>5444190</v>
      </c>
      <c r="BV15" s="34">
        <v>201</v>
      </c>
      <c r="BW15" s="34">
        <v>65</v>
      </c>
      <c r="BX15" s="35">
        <v>24656910</v>
      </c>
      <c r="BY15" s="35">
        <v>15596460</v>
      </c>
      <c r="BZ15" s="35">
        <v>16079450</v>
      </c>
      <c r="CA15" s="35">
        <v>219910</v>
      </c>
      <c r="CB15" s="35">
        <v>18435960</v>
      </c>
      <c r="CC15" s="35">
        <v>6220950</v>
      </c>
      <c r="CE15" s="34">
        <v>201</v>
      </c>
      <c r="CF15" s="34">
        <v>60</v>
      </c>
      <c r="CG15" s="35">
        <v>16463710</v>
      </c>
      <c r="CH15" s="35">
        <v>8368790</v>
      </c>
      <c r="CI15" s="35">
        <v>8368790</v>
      </c>
      <c r="CJ15" s="35">
        <v>219910</v>
      </c>
      <c r="CK15" s="35">
        <v>11413670</v>
      </c>
      <c r="CL15" s="35">
        <v>5050040</v>
      </c>
      <c r="CN15" s="34">
        <v>200</v>
      </c>
      <c r="CO15" s="34">
        <v>9</v>
      </c>
      <c r="CP15" s="35">
        <v>868260</v>
      </c>
      <c r="CQ15" s="35">
        <v>359840</v>
      </c>
      <c r="CR15" s="35">
        <v>359840</v>
      </c>
      <c r="CS15" s="34">
        <v>0</v>
      </c>
      <c r="CT15" s="34">
        <v>0</v>
      </c>
      <c r="CU15" s="35">
        <v>868260</v>
      </c>
      <c r="CW15" s="34">
        <v>200</v>
      </c>
      <c r="CX15" s="34">
        <v>9</v>
      </c>
      <c r="CY15" s="35">
        <v>868260</v>
      </c>
      <c r="CZ15" s="35">
        <v>370600</v>
      </c>
      <c r="DA15" s="35">
        <v>370600</v>
      </c>
      <c r="DB15" s="34">
        <v>0</v>
      </c>
      <c r="DC15" s="34">
        <v>0</v>
      </c>
      <c r="DD15" s="35">
        <v>868260</v>
      </c>
      <c r="DF15" s="40" t="s">
        <v>65</v>
      </c>
      <c r="DG15" s="34">
        <v>10</v>
      </c>
      <c r="DH15" s="35">
        <v>986740</v>
      </c>
      <c r="DI15" s="35">
        <v>434200</v>
      </c>
      <c r="DJ15" s="35">
        <v>434200</v>
      </c>
      <c r="DK15" s="34">
        <v>0</v>
      </c>
      <c r="DL15" s="34">
        <v>0</v>
      </c>
      <c r="DM15" s="35">
        <v>986740</v>
      </c>
      <c r="DO15" s="78" t="s">
        <v>65</v>
      </c>
      <c r="DP15" s="66">
        <v>17</v>
      </c>
      <c r="DQ15" s="68">
        <v>1658320</v>
      </c>
      <c r="DR15" s="68">
        <v>772280</v>
      </c>
      <c r="DS15" s="68">
        <v>772280</v>
      </c>
      <c r="DT15" s="66">
        <v>0</v>
      </c>
      <c r="DU15" s="66">
        <v>0</v>
      </c>
      <c r="DV15" s="68">
        <v>1658320</v>
      </c>
      <c r="DX15" s="78" t="s">
        <v>65</v>
      </c>
      <c r="DY15" s="66">
        <v>16</v>
      </c>
      <c r="DZ15" s="68">
        <v>1797790</v>
      </c>
      <c r="EA15" s="68">
        <v>785020</v>
      </c>
      <c r="EB15" s="68">
        <v>785020</v>
      </c>
      <c r="EC15" s="66">
        <v>0</v>
      </c>
      <c r="ED15" s="66">
        <v>0</v>
      </c>
      <c r="EE15" s="68">
        <v>1797790</v>
      </c>
      <c r="EG15" s="78" t="s">
        <v>65</v>
      </c>
      <c r="EH15" s="66">
        <v>16</v>
      </c>
      <c r="EI15" s="68">
        <v>1758400</v>
      </c>
      <c r="EJ15" s="68">
        <v>808500</v>
      </c>
      <c r="EK15" s="68">
        <v>808500</v>
      </c>
      <c r="EL15" s="90">
        <v>0</v>
      </c>
      <c r="EM15" s="90">
        <v>0</v>
      </c>
      <c r="EN15" s="91">
        <v>1758400</v>
      </c>
      <c r="EP15" s="78" t="s">
        <v>65</v>
      </c>
      <c r="EQ15" s="90">
        <v>16</v>
      </c>
      <c r="ER15" s="91">
        <v>1648130</v>
      </c>
      <c r="ES15" s="91">
        <v>832690</v>
      </c>
      <c r="ET15" s="91">
        <v>832690</v>
      </c>
      <c r="EU15" s="90">
        <v>0</v>
      </c>
      <c r="EV15" s="90">
        <v>0</v>
      </c>
      <c r="EW15" s="91">
        <v>1648130</v>
      </c>
      <c r="EY15" s="78" t="s">
        <v>65</v>
      </c>
      <c r="EZ15" s="90">
        <v>17</v>
      </c>
      <c r="FA15" s="91">
        <v>1685700</v>
      </c>
      <c r="FB15" s="91">
        <v>886670</v>
      </c>
      <c r="FC15" s="91">
        <v>886670</v>
      </c>
      <c r="FD15" s="90">
        <v>0</v>
      </c>
      <c r="FE15" s="90">
        <v>0</v>
      </c>
      <c r="FF15" s="91">
        <v>1685700</v>
      </c>
      <c r="FH15" s="78" t="s">
        <v>72</v>
      </c>
      <c r="FI15" s="90">
        <v>16</v>
      </c>
      <c r="FJ15" s="91">
        <v>3015550</v>
      </c>
      <c r="FK15" s="91">
        <v>2184710</v>
      </c>
      <c r="FL15" s="91">
        <v>2184710</v>
      </c>
      <c r="FM15" s="90">
        <v>0</v>
      </c>
      <c r="FN15" s="91">
        <v>1815550</v>
      </c>
      <c r="FO15" s="91">
        <v>1200000</v>
      </c>
      <c r="FQ15" s="78" t="s">
        <v>72</v>
      </c>
      <c r="FR15" s="90">
        <v>16</v>
      </c>
      <c r="FS15" s="91">
        <v>3496680</v>
      </c>
      <c r="FT15" s="91">
        <v>2264780</v>
      </c>
      <c r="FU15" s="91">
        <v>2264780</v>
      </c>
      <c r="FV15" s="90">
        <v>0</v>
      </c>
      <c r="FW15" s="91">
        <v>2056680</v>
      </c>
      <c r="FX15" s="91">
        <v>1440000</v>
      </c>
      <c r="FZ15" s="78" t="s">
        <v>72</v>
      </c>
      <c r="GA15" s="90">
        <v>16</v>
      </c>
      <c r="GB15" s="91">
        <v>3923840</v>
      </c>
      <c r="GC15" s="91">
        <v>2319930</v>
      </c>
      <c r="GD15" s="91">
        <v>2347160</v>
      </c>
      <c r="GE15" s="90">
        <v>0</v>
      </c>
      <c r="GF15" s="91">
        <v>2483840</v>
      </c>
      <c r="GG15" s="91">
        <v>1440000</v>
      </c>
    </row>
    <row r="16" spans="1:189" x14ac:dyDescent="0.25">
      <c r="A16" s="28" t="s">
        <v>150</v>
      </c>
      <c r="B16" s="34">
        <v>303</v>
      </c>
      <c r="C16" s="34">
        <v>3</v>
      </c>
      <c r="D16" s="35">
        <v>10813370</v>
      </c>
      <c r="E16" s="35">
        <v>10813370</v>
      </c>
      <c r="F16" s="35">
        <v>11346870</v>
      </c>
      <c r="G16" s="34">
        <v>0</v>
      </c>
      <c r="H16" s="35">
        <v>10251140</v>
      </c>
      <c r="I16" s="35">
        <v>562230</v>
      </c>
      <c r="K16" s="36">
        <v>303</v>
      </c>
      <c r="L16" s="36">
        <v>3</v>
      </c>
      <c r="M16" s="37">
        <v>10910230</v>
      </c>
      <c r="N16" s="37">
        <v>10910230</v>
      </c>
      <c r="O16" s="37">
        <v>11720210</v>
      </c>
      <c r="P16" s="36">
        <v>0</v>
      </c>
      <c r="Q16" s="37">
        <v>10331130</v>
      </c>
      <c r="R16" s="37">
        <v>579100</v>
      </c>
      <c r="T16" s="34">
        <v>301</v>
      </c>
      <c r="U16" s="34">
        <v>5</v>
      </c>
      <c r="V16" s="35">
        <v>3168950</v>
      </c>
      <c r="W16" s="35">
        <v>2028870</v>
      </c>
      <c r="X16" s="35">
        <v>2028870</v>
      </c>
      <c r="Y16" s="34">
        <v>0</v>
      </c>
      <c r="Z16" s="35">
        <v>2668070</v>
      </c>
      <c r="AA16" s="35">
        <v>500880</v>
      </c>
      <c r="AC16" s="34">
        <v>300</v>
      </c>
      <c r="AD16" s="34">
        <v>9</v>
      </c>
      <c r="AE16" s="35">
        <v>509220</v>
      </c>
      <c r="AF16" s="35">
        <v>268490</v>
      </c>
      <c r="AG16" s="35">
        <v>268490</v>
      </c>
      <c r="AH16" s="34">
        <v>0</v>
      </c>
      <c r="AI16" s="34">
        <v>0</v>
      </c>
      <c r="AJ16" s="35">
        <v>509220</v>
      </c>
      <c r="AL16" s="34">
        <v>300</v>
      </c>
      <c r="AM16" s="34">
        <v>9</v>
      </c>
      <c r="AN16" s="35">
        <v>529580</v>
      </c>
      <c r="AO16" s="35">
        <v>276480</v>
      </c>
      <c r="AP16" s="35">
        <v>276480</v>
      </c>
      <c r="AQ16" s="34">
        <v>0</v>
      </c>
      <c r="AR16" s="34">
        <v>0</v>
      </c>
      <c r="AS16" s="35">
        <v>529580</v>
      </c>
      <c r="AU16" s="34">
        <v>300</v>
      </c>
      <c r="AV16" s="34">
        <v>9</v>
      </c>
      <c r="AW16" s="35">
        <v>629940</v>
      </c>
      <c r="AX16" s="35">
        <v>284720</v>
      </c>
      <c r="AY16" s="35">
        <v>284720</v>
      </c>
      <c r="AZ16" s="34">
        <v>0</v>
      </c>
      <c r="BA16" s="34">
        <v>0</v>
      </c>
      <c r="BB16" s="35">
        <v>629940</v>
      </c>
      <c r="BD16" s="34">
        <v>300</v>
      </c>
      <c r="BE16" s="34">
        <v>9</v>
      </c>
      <c r="BF16" s="35">
        <v>650090</v>
      </c>
      <c r="BG16" s="35">
        <v>293220</v>
      </c>
      <c r="BH16" s="35">
        <v>293220</v>
      </c>
      <c r="BI16" s="34">
        <v>0</v>
      </c>
      <c r="BJ16" s="34">
        <v>0</v>
      </c>
      <c r="BK16" s="35">
        <v>650090</v>
      </c>
      <c r="BM16" s="34">
        <v>300</v>
      </c>
      <c r="BN16" s="34">
        <v>7</v>
      </c>
      <c r="BO16" s="35">
        <v>702650</v>
      </c>
      <c r="BP16" s="35">
        <v>272480</v>
      </c>
      <c r="BQ16" s="35">
        <v>272480</v>
      </c>
      <c r="BR16" s="34">
        <v>0</v>
      </c>
      <c r="BS16" s="34">
        <v>0</v>
      </c>
      <c r="BT16" s="35">
        <v>702650</v>
      </c>
      <c r="BV16" s="34">
        <v>300</v>
      </c>
      <c r="BW16" s="34">
        <v>7</v>
      </c>
      <c r="BX16" s="35">
        <v>702650</v>
      </c>
      <c r="BY16" s="35">
        <v>280610</v>
      </c>
      <c r="BZ16" s="35">
        <v>280610</v>
      </c>
      <c r="CA16" s="34">
        <v>0</v>
      </c>
      <c r="CB16" s="34">
        <v>0</v>
      </c>
      <c r="CC16" s="35">
        <v>702650</v>
      </c>
      <c r="CE16" s="34">
        <v>202</v>
      </c>
      <c r="CF16" s="34">
        <v>2</v>
      </c>
      <c r="CG16" s="35">
        <v>757010</v>
      </c>
      <c r="CH16" s="35">
        <v>485130</v>
      </c>
      <c r="CI16" s="35">
        <v>485130</v>
      </c>
      <c r="CJ16" s="34">
        <v>0</v>
      </c>
      <c r="CK16" s="35">
        <v>757010</v>
      </c>
      <c r="CL16" s="34">
        <v>0</v>
      </c>
      <c r="CN16" s="34">
        <v>201</v>
      </c>
      <c r="CO16" s="34">
        <v>61</v>
      </c>
      <c r="CP16" s="35">
        <v>17295760</v>
      </c>
      <c r="CQ16" s="35">
        <v>8754600</v>
      </c>
      <c r="CR16" s="35">
        <v>8775870</v>
      </c>
      <c r="CS16" s="35">
        <v>219910</v>
      </c>
      <c r="CT16" s="35">
        <v>12338790</v>
      </c>
      <c r="CU16" s="35">
        <v>4956970</v>
      </c>
      <c r="CW16" s="34">
        <v>201</v>
      </c>
      <c r="CX16" s="34">
        <v>60</v>
      </c>
      <c r="CY16" s="35">
        <v>16126970</v>
      </c>
      <c r="CZ16" s="35">
        <v>8391700</v>
      </c>
      <c r="DA16" s="35">
        <v>8412550</v>
      </c>
      <c r="DB16" s="35">
        <v>219910</v>
      </c>
      <c r="DC16" s="35">
        <v>11473570</v>
      </c>
      <c r="DD16" s="35">
        <v>4653400</v>
      </c>
      <c r="DF16" s="40" t="s">
        <v>66</v>
      </c>
      <c r="DG16" s="34">
        <v>61</v>
      </c>
      <c r="DH16" s="35">
        <v>19409840</v>
      </c>
      <c r="DI16" s="35">
        <v>10668160</v>
      </c>
      <c r="DJ16" s="35">
        <v>10690790</v>
      </c>
      <c r="DK16" s="35">
        <v>219910</v>
      </c>
      <c r="DL16" s="35">
        <v>14698260</v>
      </c>
      <c r="DM16" s="35">
        <v>4711580</v>
      </c>
      <c r="DO16" s="78" t="s">
        <v>66</v>
      </c>
      <c r="DP16" s="66">
        <v>69</v>
      </c>
      <c r="DQ16" s="68">
        <v>25808070</v>
      </c>
      <c r="DR16" s="68">
        <v>14428820</v>
      </c>
      <c r="DS16" s="68">
        <v>14567250</v>
      </c>
      <c r="DT16" s="66">
        <v>0</v>
      </c>
      <c r="DU16" s="68">
        <v>20315170</v>
      </c>
      <c r="DV16" s="68">
        <v>5492900</v>
      </c>
      <c r="DX16" s="78" t="s">
        <v>66</v>
      </c>
      <c r="DY16" s="66">
        <v>69</v>
      </c>
      <c r="DZ16" s="68">
        <v>26148290</v>
      </c>
      <c r="EA16" s="68">
        <v>14879150</v>
      </c>
      <c r="EB16" s="68">
        <v>15009500</v>
      </c>
      <c r="EC16" s="66">
        <v>0</v>
      </c>
      <c r="ED16" s="68">
        <v>20672620</v>
      </c>
      <c r="EE16" s="68">
        <v>5475670</v>
      </c>
      <c r="EG16" s="78" t="s">
        <v>66</v>
      </c>
      <c r="EH16" s="66">
        <v>70</v>
      </c>
      <c r="EI16" s="68">
        <v>26470150</v>
      </c>
      <c r="EJ16" s="68">
        <v>15511580</v>
      </c>
      <c r="EK16" s="68">
        <v>15644120</v>
      </c>
      <c r="EL16" s="90">
        <v>0</v>
      </c>
      <c r="EM16" s="91">
        <v>20923350</v>
      </c>
      <c r="EN16" s="91">
        <v>5546800</v>
      </c>
      <c r="EP16" s="78" t="s">
        <v>66</v>
      </c>
      <c r="EQ16" s="90">
        <v>72</v>
      </c>
      <c r="ER16" s="91">
        <v>28336220</v>
      </c>
      <c r="ES16" s="91">
        <v>16570310</v>
      </c>
      <c r="ET16" s="91">
        <v>16630300</v>
      </c>
      <c r="EU16" s="90">
        <v>0</v>
      </c>
      <c r="EV16" s="91">
        <v>22589030</v>
      </c>
      <c r="EW16" s="91">
        <v>5747190</v>
      </c>
      <c r="EY16" s="78" t="s">
        <v>66</v>
      </c>
      <c r="EZ16" s="90">
        <v>71</v>
      </c>
      <c r="FA16" s="91">
        <v>28582330</v>
      </c>
      <c r="FB16" s="91">
        <v>16949030</v>
      </c>
      <c r="FC16" s="91">
        <v>17013950</v>
      </c>
      <c r="FD16" s="91">
        <v>140870</v>
      </c>
      <c r="FE16" s="91">
        <v>22835140</v>
      </c>
      <c r="FF16" s="91">
        <v>5747190</v>
      </c>
      <c r="FH16" s="78" t="s">
        <v>65</v>
      </c>
      <c r="FI16" s="90">
        <v>19</v>
      </c>
      <c r="FJ16" s="91">
        <v>1715700</v>
      </c>
      <c r="FK16" s="91">
        <v>925700</v>
      </c>
      <c r="FL16" s="91">
        <v>925730</v>
      </c>
      <c r="FM16" s="90">
        <v>0</v>
      </c>
      <c r="FN16" s="90">
        <v>0</v>
      </c>
      <c r="FO16" s="91">
        <v>1715700</v>
      </c>
      <c r="FQ16" s="78" t="s">
        <v>65</v>
      </c>
      <c r="FR16" s="90">
        <v>18</v>
      </c>
      <c r="FS16" s="91">
        <v>1456540</v>
      </c>
      <c r="FT16" s="91">
        <v>949480</v>
      </c>
      <c r="FU16" s="91">
        <v>953380</v>
      </c>
      <c r="FV16" s="90">
        <v>0</v>
      </c>
      <c r="FW16" s="90">
        <v>0</v>
      </c>
      <c r="FX16" s="91">
        <v>1456540</v>
      </c>
      <c r="FZ16" s="78" t="s">
        <v>65</v>
      </c>
      <c r="GA16" s="90">
        <v>18</v>
      </c>
      <c r="GB16" s="91">
        <v>1456540</v>
      </c>
      <c r="GC16" s="91">
        <v>972690</v>
      </c>
      <c r="GD16" s="91">
        <v>977870</v>
      </c>
      <c r="GE16" s="90">
        <v>0</v>
      </c>
      <c r="GF16" s="90">
        <v>0</v>
      </c>
      <c r="GG16" s="91">
        <v>1456540</v>
      </c>
    </row>
    <row r="17" spans="1:189" x14ac:dyDescent="0.25">
      <c r="A17" s="28" t="s">
        <v>156</v>
      </c>
      <c r="B17" s="34">
        <v>308</v>
      </c>
      <c r="C17" s="34">
        <v>9</v>
      </c>
      <c r="D17" s="35">
        <v>3295005</v>
      </c>
      <c r="E17" s="35">
        <v>2721055</v>
      </c>
      <c r="F17" s="35">
        <v>2852458</v>
      </c>
      <c r="G17" s="34">
        <v>0</v>
      </c>
      <c r="H17" s="35">
        <v>2762745</v>
      </c>
      <c r="I17" s="35">
        <v>532260</v>
      </c>
      <c r="K17" s="36">
        <v>308</v>
      </c>
      <c r="L17" s="36">
        <v>6</v>
      </c>
      <c r="M17" s="37">
        <v>4357690</v>
      </c>
      <c r="N17" s="37">
        <v>2924300</v>
      </c>
      <c r="O17" s="37">
        <v>3001448</v>
      </c>
      <c r="P17" s="36">
        <v>0</v>
      </c>
      <c r="Q17" s="37">
        <v>3783610</v>
      </c>
      <c r="R17" s="37">
        <v>574080</v>
      </c>
      <c r="T17" s="34">
        <v>303</v>
      </c>
      <c r="U17" s="34">
        <v>3</v>
      </c>
      <c r="V17" s="35">
        <v>10796030</v>
      </c>
      <c r="W17" s="35">
        <v>10796030</v>
      </c>
      <c r="X17" s="35">
        <v>11940040</v>
      </c>
      <c r="Y17" s="34">
        <v>0</v>
      </c>
      <c r="Z17" s="35">
        <v>10170600</v>
      </c>
      <c r="AA17" s="35">
        <v>625430</v>
      </c>
      <c r="AC17" s="34">
        <v>301</v>
      </c>
      <c r="AD17" s="34">
        <v>5</v>
      </c>
      <c r="AE17" s="35">
        <v>3168950</v>
      </c>
      <c r="AF17" s="35">
        <v>2089720</v>
      </c>
      <c r="AG17" s="35">
        <v>2089720</v>
      </c>
      <c r="AH17" s="34">
        <v>0</v>
      </c>
      <c r="AI17" s="35">
        <v>2668070</v>
      </c>
      <c r="AJ17" s="35">
        <v>500880</v>
      </c>
      <c r="AL17" s="34">
        <v>301</v>
      </c>
      <c r="AM17" s="34">
        <v>5</v>
      </c>
      <c r="AN17" s="35">
        <v>3295710</v>
      </c>
      <c r="AO17" s="35">
        <v>2152380</v>
      </c>
      <c r="AP17" s="35">
        <v>2152380</v>
      </c>
      <c r="AQ17" s="34">
        <v>0</v>
      </c>
      <c r="AR17" s="35">
        <v>2774790</v>
      </c>
      <c r="AS17" s="35">
        <v>520920</v>
      </c>
      <c r="AU17" s="34">
        <v>301</v>
      </c>
      <c r="AV17" s="34">
        <v>5</v>
      </c>
      <c r="AW17" s="35">
        <v>3536950</v>
      </c>
      <c r="AX17" s="35">
        <v>2216920</v>
      </c>
      <c r="AY17" s="35">
        <v>2216920</v>
      </c>
      <c r="AZ17" s="34">
        <v>0</v>
      </c>
      <c r="BA17" s="35">
        <v>2885790</v>
      </c>
      <c r="BB17" s="35">
        <v>651160</v>
      </c>
      <c r="BD17" s="34">
        <v>301</v>
      </c>
      <c r="BE17" s="34">
        <v>5</v>
      </c>
      <c r="BF17" s="35">
        <v>3548770</v>
      </c>
      <c r="BG17" s="35">
        <v>2283410</v>
      </c>
      <c r="BH17" s="35">
        <v>2283410</v>
      </c>
      <c r="BI17" s="34">
        <v>0</v>
      </c>
      <c r="BJ17" s="35">
        <v>2889330</v>
      </c>
      <c r="BK17" s="35">
        <v>659440</v>
      </c>
      <c r="BM17" s="34">
        <v>301</v>
      </c>
      <c r="BN17" s="34">
        <v>5</v>
      </c>
      <c r="BO17" s="35">
        <v>4599880</v>
      </c>
      <c r="BP17" s="35">
        <v>2351890</v>
      </c>
      <c r="BQ17" s="35">
        <v>2351890</v>
      </c>
      <c r="BR17" s="34">
        <v>0</v>
      </c>
      <c r="BS17" s="35">
        <v>3633430</v>
      </c>
      <c r="BT17" s="35">
        <v>966450</v>
      </c>
      <c r="BV17" s="34">
        <v>301</v>
      </c>
      <c r="BW17" s="34">
        <v>5</v>
      </c>
      <c r="BX17" s="35">
        <v>5432210</v>
      </c>
      <c r="BY17" s="35">
        <v>2422430</v>
      </c>
      <c r="BZ17" s="35">
        <v>2422430</v>
      </c>
      <c r="CA17" s="34">
        <v>0</v>
      </c>
      <c r="CB17" s="35">
        <v>4415690</v>
      </c>
      <c r="CC17" s="35">
        <v>1016520</v>
      </c>
      <c r="CE17" s="34">
        <v>300</v>
      </c>
      <c r="CF17" s="34">
        <v>7</v>
      </c>
      <c r="CG17" s="35">
        <v>702650</v>
      </c>
      <c r="CH17" s="35">
        <v>289000</v>
      </c>
      <c r="CI17" s="35">
        <v>289000</v>
      </c>
      <c r="CJ17" s="34">
        <v>0</v>
      </c>
      <c r="CK17" s="34">
        <v>0</v>
      </c>
      <c r="CL17" s="35">
        <v>702650</v>
      </c>
      <c r="CN17" s="34">
        <v>202</v>
      </c>
      <c r="CO17" s="34">
        <v>2</v>
      </c>
      <c r="CP17" s="35">
        <v>757010</v>
      </c>
      <c r="CQ17" s="35">
        <v>499670</v>
      </c>
      <c r="CR17" s="35">
        <v>499670</v>
      </c>
      <c r="CS17" s="34">
        <v>0</v>
      </c>
      <c r="CT17" s="35">
        <v>757010</v>
      </c>
      <c r="CU17" s="34">
        <v>0</v>
      </c>
      <c r="CW17" s="34">
        <v>202</v>
      </c>
      <c r="CX17" s="34">
        <v>2</v>
      </c>
      <c r="CY17" s="35">
        <v>757010</v>
      </c>
      <c r="CZ17" s="35">
        <v>514650</v>
      </c>
      <c r="DA17" s="35">
        <v>514650</v>
      </c>
      <c r="DB17" s="34">
        <v>0</v>
      </c>
      <c r="DC17" s="35">
        <v>757010</v>
      </c>
      <c r="DD17" s="34">
        <v>0</v>
      </c>
      <c r="DF17" s="40" t="s">
        <v>73</v>
      </c>
      <c r="DG17" s="34">
        <v>2</v>
      </c>
      <c r="DH17" s="35">
        <v>757010</v>
      </c>
      <c r="DI17" s="35">
        <v>530080</v>
      </c>
      <c r="DJ17" s="35">
        <v>530080</v>
      </c>
      <c r="DK17" s="34">
        <v>0</v>
      </c>
      <c r="DL17" s="35">
        <v>757010</v>
      </c>
      <c r="DM17" s="34">
        <v>0</v>
      </c>
      <c r="DO17" s="78" t="s">
        <v>73</v>
      </c>
      <c r="DP17" s="66">
        <v>2</v>
      </c>
      <c r="DQ17" s="68">
        <v>757010</v>
      </c>
      <c r="DR17" s="68">
        <v>545970</v>
      </c>
      <c r="DS17" s="68">
        <v>545970</v>
      </c>
      <c r="DT17" s="66">
        <v>0</v>
      </c>
      <c r="DU17" s="68">
        <v>757010</v>
      </c>
      <c r="DV17" s="66">
        <v>0</v>
      </c>
      <c r="DX17" s="78" t="s">
        <v>73</v>
      </c>
      <c r="DY17" s="66">
        <v>2</v>
      </c>
      <c r="DZ17" s="68">
        <v>757010</v>
      </c>
      <c r="EA17" s="68">
        <v>562340</v>
      </c>
      <c r="EB17" s="68">
        <v>562340</v>
      </c>
      <c r="EC17" s="66">
        <v>0</v>
      </c>
      <c r="ED17" s="68">
        <v>757010</v>
      </c>
      <c r="EE17" s="66">
        <v>0</v>
      </c>
      <c r="EG17" s="78" t="s">
        <v>73</v>
      </c>
      <c r="EH17" s="66">
        <v>2</v>
      </c>
      <c r="EI17" s="68">
        <v>787950</v>
      </c>
      <c r="EJ17" s="68">
        <v>579200</v>
      </c>
      <c r="EK17" s="68">
        <v>579200</v>
      </c>
      <c r="EL17" s="90">
        <v>0</v>
      </c>
      <c r="EM17" s="91">
        <v>787950</v>
      </c>
      <c r="EN17" s="90">
        <v>0</v>
      </c>
      <c r="EP17" s="78" t="s">
        <v>73</v>
      </c>
      <c r="EQ17" s="90">
        <v>2</v>
      </c>
      <c r="ER17" s="91">
        <v>824820</v>
      </c>
      <c r="ES17" s="91">
        <v>596560</v>
      </c>
      <c r="ET17" s="91">
        <v>596560</v>
      </c>
      <c r="EU17" s="90">
        <v>0</v>
      </c>
      <c r="EV17" s="91">
        <v>824820</v>
      </c>
      <c r="EW17" s="90">
        <v>0</v>
      </c>
      <c r="EY17" s="78" t="s">
        <v>73</v>
      </c>
      <c r="EZ17" s="90">
        <v>2</v>
      </c>
      <c r="FA17" s="91">
        <v>824820</v>
      </c>
      <c r="FB17" s="91">
        <v>614450</v>
      </c>
      <c r="FC17" s="91">
        <v>614450</v>
      </c>
      <c r="FD17" s="90">
        <v>0</v>
      </c>
      <c r="FE17" s="91">
        <v>824820</v>
      </c>
      <c r="FF17" s="90">
        <v>0</v>
      </c>
      <c r="FH17" s="78" t="s">
        <v>66</v>
      </c>
      <c r="FI17" s="90">
        <v>72</v>
      </c>
      <c r="FJ17" s="91">
        <v>30915730</v>
      </c>
      <c r="FK17" s="91">
        <v>17339060</v>
      </c>
      <c r="FL17" s="91">
        <v>17469290</v>
      </c>
      <c r="FM17" s="91">
        <v>140870</v>
      </c>
      <c r="FN17" s="91">
        <v>25200290</v>
      </c>
      <c r="FO17" s="91">
        <v>5715440</v>
      </c>
      <c r="FQ17" s="78" t="s">
        <v>66</v>
      </c>
      <c r="FR17" s="90">
        <v>73</v>
      </c>
      <c r="FS17" s="91">
        <v>31779620</v>
      </c>
      <c r="FT17" s="91">
        <v>17929490</v>
      </c>
      <c r="FU17" s="91">
        <v>18060210</v>
      </c>
      <c r="FV17" s="91">
        <v>140970</v>
      </c>
      <c r="FW17" s="91">
        <v>25870100</v>
      </c>
      <c r="FX17" s="91">
        <v>5909520</v>
      </c>
      <c r="FZ17" s="78" t="s">
        <v>66</v>
      </c>
      <c r="GA17" s="90">
        <v>74</v>
      </c>
      <c r="GB17" s="91">
        <v>32529890</v>
      </c>
      <c r="GC17" s="91">
        <v>18629970</v>
      </c>
      <c r="GD17" s="91">
        <v>18785290</v>
      </c>
      <c r="GE17" s="91">
        <v>141000</v>
      </c>
      <c r="GF17" s="91">
        <v>26434640</v>
      </c>
      <c r="GG17" s="91">
        <v>6095250</v>
      </c>
    </row>
    <row r="18" spans="1:189" x14ac:dyDescent="0.25">
      <c r="A18" s="28" t="s">
        <v>157</v>
      </c>
      <c r="B18" s="34">
        <v>490</v>
      </c>
      <c r="C18" s="34">
        <v>10</v>
      </c>
      <c r="D18" s="35">
        <v>724760</v>
      </c>
      <c r="E18" s="35">
        <v>444360</v>
      </c>
      <c r="F18" s="35">
        <v>444360</v>
      </c>
      <c r="G18" s="34">
        <v>0</v>
      </c>
      <c r="H18" s="34">
        <v>0</v>
      </c>
      <c r="I18" s="35">
        <v>724760</v>
      </c>
      <c r="K18" s="36">
        <v>490</v>
      </c>
      <c r="L18" s="36">
        <v>9</v>
      </c>
      <c r="M18" s="37">
        <v>673160</v>
      </c>
      <c r="N18" s="37">
        <v>406510</v>
      </c>
      <c r="O18" s="37">
        <v>406510</v>
      </c>
      <c r="P18" s="36">
        <v>0</v>
      </c>
      <c r="Q18" s="36">
        <v>0</v>
      </c>
      <c r="R18" s="37">
        <v>673160</v>
      </c>
      <c r="T18" s="34">
        <v>308</v>
      </c>
      <c r="U18" s="34">
        <v>6</v>
      </c>
      <c r="V18" s="35">
        <v>4557060</v>
      </c>
      <c r="W18" s="35">
        <v>3162100</v>
      </c>
      <c r="X18" s="35">
        <v>3251038</v>
      </c>
      <c r="Y18" s="34">
        <v>0</v>
      </c>
      <c r="Z18" s="35">
        <v>3941850</v>
      </c>
      <c r="AA18" s="35">
        <v>615210</v>
      </c>
      <c r="AC18" s="34">
        <v>303</v>
      </c>
      <c r="AD18" s="34">
        <v>3</v>
      </c>
      <c r="AE18" s="35">
        <v>10444270</v>
      </c>
      <c r="AF18" s="35">
        <v>10444270</v>
      </c>
      <c r="AG18" s="35">
        <v>12011680</v>
      </c>
      <c r="AH18" s="34">
        <v>0</v>
      </c>
      <c r="AI18" s="35">
        <v>9818840</v>
      </c>
      <c r="AJ18" s="35">
        <v>625430</v>
      </c>
      <c r="AL18" s="34">
        <v>303</v>
      </c>
      <c r="AM18" s="34">
        <v>3</v>
      </c>
      <c r="AN18" s="35">
        <v>11607630</v>
      </c>
      <c r="AO18" s="35">
        <v>11607630</v>
      </c>
      <c r="AP18" s="35">
        <v>13260710</v>
      </c>
      <c r="AQ18" s="34">
        <v>0</v>
      </c>
      <c r="AR18" s="35">
        <v>10957190</v>
      </c>
      <c r="AS18" s="35">
        <v>650440</v>
      </c>
      <c r="AU18" s="34">
        <v>303</v>
      </c>
      <c r="AV18" s="34">
        <v>3</v>
      </c>
      <c r="AW18" s="35">
        <v>11904130</v>
      </c>
      <c r="AX18" s="35">
        <v>11904130</v>
      </c>
      <c r="AY18" s="35">
        <v>13439240</v>
      </c>
      <c r="AZ18" s="34">
        <v>0</v>
      </c>
      <c r="BA18" s="35">
        <v>11182450</v>
      </c>
      <c r="BB18" s="35">
        <v>721680</v>
      </c>
      <c r="BD18" s="34">
        <v>303</v>
      </c>
      <c r="BE18" s="34">
        <v>3</v>
      </c>
      <c r="BF18" s="35">
        <v>12128440</v>
      </c>
      <c r="BG18" s="35">
        <v>12128440</v>
      </c>
      <c r="BH18" s="35">
        <v>13563910</v>
      </c>
      <c r="BI18" s="34">
        <v>0</v>
      </c>
      <c r="BJ18" s="35">
        <v>11078820</v>
      </c>
      <c r="BK18" s="35">
        <v>1049620</v>
      </c>
      <c r="BM18" s="34">
        <v>303</v>
      </c>
      <c r="BN18" s="34">
        <v>4</v>
      </c>
      <c r="BO18" s="35">
        <v>12095470</v>
      </c>
      <c r="BP18" s="35">
        <v>12095470</v>
      </c>
      <c r="BQ18" s="35">
        <v>14062390</v>
      </c>
      <c r="BR18" s="34">
        <v>0</v>
      </c>
      <c r="BS18" s="35">
        <v>11045850</v>
      </c>
      <c r="BT18" s="35">
        <v>1049620</v>
      </c>
      <c r="BV18" s="34">
        <v>303</v>
      </c>
      <c r="BW18" s="34">
        <v>4</v>
      </c>
      <c r="BX18" s="35">
        <v>12338930</v>
      </c>
      <c r="BY18" s="35">
        <v>12338930</v>
      </c>
      <c r="BZ18" s="35">
        <v>14314970</v>
      </c>
      <c r="CA18" s="34">
        <v>0</v>
      </c>
      <c r="CB18" s="35">
        <v>11289310</v>
      </c>
      <c r="CC18" s="35">
        <v>1049620</v>
      </c>
      <c r="CE18" s="34">
        <v>301</v>
      </c>
      <c r="CF18" s="34">
        <v>9</v>
      </c>
      <c r="CG18" s="35">
        <v>6349430</v>
      </c>
      <c r="CH18" s="35">
        <v>3227000</v>
      </c>
      <c r="CI18" s="35">
        <v>3298270</v>
      </c>
      <c r="CJ18" s="34">
        <v>0</v>
      </c>
      <c r="CK18" s="35">
        <v>5162280</v>
      </c>
      <c r="CL18" s="35">
        <v>1187150</v>
      </c>
      <c r="CN18" s="34">
        <v>300</v>
      </c>
      <c r="CO18" s="34">
        <v>7</v>
      </c>
      <c r="CP18" s="35">
        <v>702650</v>
      </c>
      <c r="CQ18" s="35">
        <v>297630</v>
      </c>
      <c r="CR18" s="35">
        <v>297630</v>
      </c>
      <c r="CS18" s="34">
        <v>0</v>
      </c>
      <c r="CT18" s="34">
        <v>0</v>
      </c>
      <c r="CU18" s="35">
        <v>702650</v>
      </c>
      <c r="CW18" s="34">
        <v>300</v>
      </c>
      <c r="CX18" s="34">
        <v>7</v>
      </c>
      <c r="CY18" s="35">
        <v>702650</v>
      </c>
      <c r="CZ18" s="35">
        <v>306530</v>
      </c>
      <c r="DA18" s="35">
        <v>306530</v>
      </c>
      <c r="DB18" s="34">
        <v>0</v>
      </c>
      <c r="DC18" s="34">
        <v>0</v>
      </c>
      <c r="DD18" s="35">
        <v>702650</v>
      </c>
      <c r="DF18" s="40" t="s">
        <v>67</v>
      </c>
      <c r="DG18" s="34">
        <v>18</v>
      </c>
      <c r="DH18" s="35">
        <v>7176200</v>
      </c>
      <c r="DI18" s="35">
        <v>4031980</v>
      </c>
      <c r="DJ18" s="35">
        <v>4148270</v>
      </c>
      <c r="DK18" s="34">
        <v>0</v>
      </c>
      <c r="DL18" s="35">
        <v>5259990</v>
      </c>
      <c r="DM18" s="35">
        <v>1916210</v>
      </c>
      <c r="DO18" s="78" t="s">
        <v>67</v>
      </c>
      <c r="DP18" s="66">
        <v>2</v>
      </c>
      <c r="DQ18" s="68">
        <v>415530</v>
      </c>
      <c r="DR18" s="68">
        <v>301750</v>
      </c>
      <c r="DS18" s="68">
        <v>301750</v>
      </c>
      <c r="DT18" s="66">
        <v>0</v>
      </c>
      <c r="DU18" s="68">
        <v>295530</v>
      </c>
      <c r="DV18" s="68">
        <v>120000</v>
      </c>
      <c r="DX18" s="78" t="s">
        <v>74</v>
      </c>
      <c r="DY18" s="66">
        <v>2</v>
      </c>
      <c r="DZ18" s="68">
        <v>6389790</v>
      </c>
      <c r="EA18" s="68">
        <v>4962590</v>
      </c>
      <c r="EB18" s="68">
        <v>6614730</v>
      </c>
      <c r="EC18" s="66">
        <v>0</v>
      </c>
      <c r="ED18" s="68">
        <v>4585620</v>
      </c>
      <c r="EE18" s="68">
        <v>1804170</v>
      </c>
      <c r="EG18" s="78" t="s">
        <v>74</v>
      </c>
      <c r="EH18" s="66">
        <v>2</v>
      </c>
      <c r="EI18" s="68">
        <v>6356730</v>
      </c>
      <c r="EJ18" s="68">
        <v>4925670</v>
      </c>
      <c r="EK18" s="68">
        <v>6678230</v>
      </c>
      <c r="EL18" s="90">
        <v>0</v>
      </c>
      <c r="EM18" s="91">
        <v>4552560</v>
      </c>
      <c r="EN18" s="91">
        <v>1804170</v>
      </c>
      <c r="EP18" s="78" t="s">
        <v>74</v>
      </c>
      <c r="EQ18" s="90">
        <v>2</v>
      </c>
      <c r="ER18" s="91">
        <v>6483870</v>
      </c>
      <c r="ES18" s="91">
        <v>5013440</v>
      </c>
      <c r="ET18" s="91">
        <v>6758340</v>
      </c>
      <c r="EU18" s="90">
        <v>0</v>
      </c>
      <c r="EV18" s="91">
        <v>4454180</v>
      </c>
      <c r="EW18" s="91">
        <v>2029690</v>
      </c>
      <c r="EY18" s="78" t="s">
        <v>74</v>
      </c>
      <c r="EZ18" s="90">
        <v>2</v>
      </c>
      <c r="FA18" s="91">
        <v>6377810</v>
      </c>
      <c r="FB18" s="91">
        <v>4926990</v>
      </c>
      <c r="FC18" s="91">
        <v>6799300</v>
      </c>
      <c r="FD18" s="90">
        <v>0</v>
      </c>
      <c r="FE18" s="91">
        <v>4348120</v>
      </c>
      <c r="FF18" s="91">
        <v>2029690</v>
      </c>
      <c r="FH18" s="78" t="s">
        <v>73</v>
      </c>
      <c r="FI18" s="90">
        <v>2</v>
      </c>
      <c r="FJ18" s="91">
        <v>824820</v>
      </c>
      <c r="FK18" s="91">
        <v>632870</v>
      </c>
      <c r="FL18" s="91">
        <v>632870</v>
      </c>
      <c r="FM18" s="90">
        <v>0</v>
      </c>
      <c r="FN18" s="91">
        <v>824820</v>
      </c>
      <c r="FO18" s="90">
        <v>0</v>
      </c>
      <c r="FQ18" s="78" t="s">
        <v>73</v>
      </c>
      <c r="FR18" s="90">
        <v>2</v>
      </c>
      <c r="FS18" s="91">
        <v>824820</v>
      </c>
      <c r="FT18" s="91">
        <v>651850</v>
      </c>
      <c r="FU18" s="91">
        <v>651850</v>
      </c>
      <c r="FV18" s="90">
        <v>0</v>
      </c>
      <c r="FW18" s="91">
        <v>824820</v>
      </c>
      <c r="FX18" s="90">
        <v>0</v>
      </c>
      <c r="FZ18" s="78" t="s">
        <v>73</v>
      </c>
      <c r="GA18" s="90">
        <v>2</v>
      </c>
      <c r="GB18" s="91">
        <v>824820</v>
      </c>
      <c r="GC18" s="91">
        <v>671400</v>
      </c>
      <c r="GD18" s="91">
        <v>671400</v>
      </c>
      <c r="GE18" s="90">
        <v>0</v>
      </c>
      <c r="GF18" s="91">
        <v>824820</v>
      </c>
      <c r="GG18" s="90">
        <v>0</v>
      </c>
    </row>
    <row r="19" spans="1:189" x14ac:dyDescent="0.25">
      <c r="A19" s="28" t="s">
        <v>126</v>
      </c>
      <c r="B19" s="34">
        <v>491</v>
      </c>
      <c r="C19" s="34">
        <v>13</v>
      </c>
      <c r="D19" s="35">
        <v>1853910</v>
      </c>
      <c r="E19" s="35">
        <v>1229910</v>
      </c>
      <c r="F19" s="35">
        <v>1229910</v>
      </c>
      <c r="G19" s="34">
        <v>0</v>
      </c>
      <c r="H19" s="35">
        <v>882440</v>
      </c>
      <c r="I19" s="35">
        <v>971470</v>
      </c>
      <c r="K19" s="36">
        <v>491</v>
      </c>
      <c r="L19" s="36">
        <v>12</v>
      </c>
      <c r="M19" s="37">
        <v>1609520</v>
      </c>
      <c r="N19" s="37">
        <v>1071790</v>
      </c>
      <c r="O19" s="37">
        <v>1071790</v>
      </c>
      <c r="P19" s="36">
        <v>0</v>
      </c>
      <c r="Q19" s="37">
        <v>781010</v>
      </c>
      <c r="R19" s="37">
        <v>828510</v>
      </c>
      <c r="T19" s="34">
        <v>490</v>
      </c>
      <c r="U19" s="34">
        <v>8</v>
      </c>
      <c r="V19" s="35">
        <v>657200</v>
      </c>
      <c r="W19" s="35">
        <v>407650</v>
      </c>
      <c r="X19" s="35">
        <v>407650</v>
      </c>
      <c r="Y19" s="34">
        <v>0</v>
      </c>
      <c r="Z19" s="34">
        <v>0</v>
      </c>
      <c r="AA19" s="35">
        <v>657200</v>
      </c>
      <c r="AC19" s="34">
        <v>308</v>
      </c>
      <c r="AD19" s="34">
        <v>6</v>
      </c>
      <c r="AE19" s="35">
        <v>4484100</v>
      </c>
      <c r="AF19" s="35">
        <v>3238070</v>
      </c>
      <c r="AG19" s="35">
        <v>3365778</v>
      </c>
      <c r="AH19" s="34">
        <v>0</v>
      </c>
      <c r="AI19" s="35">
        <v>3868890</v>
      </c>
      <c r="AJ19" s="35">
        <v>615210</v>
      </c>
      <c r="AL19" s="34">
        <v>308</v>
      </c>
      <c r="AM19" s="34">
        <v>8</v>
      </c>
      <c r="AN19" s="35">
        <v>4436310</v>
      </c>
      <c r="AO19" s="35">
        <v>3191960</v>
      </c>
      <c r="AP19" s="35">
        <v>3451920</v>
      </c>
      <c r="AQ19" s="34">
        <v>0</v>
      </c>
      <c r="AR19" s="35">
        <v>3798890</v>
      </c>
      <c r="AS19" s="35">
        <v>637420</v>
      </c>
      <c r="AU19" s="34">
        <v>308</v>
      </c>
      <c r="AV19" s="34">
        <v>8</v>
      </c>
      <c r="AW19" s="35">
        <v>4639860</v>
      </c>
      <c r="AX19" s="35">
        <v>3317340</v>
      </c>
      <c r="AY19" s="35">
        <v>3496300</v>
      </c>
      <c r="AZ19" s="34">
        <v>0</v>
      </c>
      <c r="BA19" s="35">
        <v>3872650</v>
      </c>
      <c r="BB19" s="35">
        <v>767210</v>
      </c>
      <c r="BD19" s="34">
        <v>308</v>
      </c>
      <c r="BE19" s="34">
        <v>8</v>
      </c>
      <c r="BF19" s="35">
        <v>4695960</v>
      </c>
      <c r="BG19" s="35">
        <v>3303310</v>
      </c>
      <c r="BH19" s="35">
        <v>3531040</v>
      </c>
      <c r="BI19" s="34">
        <v>0</v>
      </c>
      <c r="BJ19" s="35">
        <v>3834330</v>
      </c>
      <c r="BK19" s="35">
        <v>861630</v>
      </c>
      <c r="BM19" s="34">
        <v>308</v>
      </c>
      <c r="BN19" s="34">
        <v>8</v>
      </c>
      <c r="BO19" s="35">
        <v>4704010</v>
      </c>
      <c r="BP19" s="35">
        <v>3346660</v>
      </c>
      <c r="BQ19" s="35">
        <v>3585050</v>
      </c>
      <c r="BR19" s="34">
        <v>0</v>
      </c>
      <c r="BS19" s="35">
        <v>3842380</v>
      </c>
      <c r="BT19" s="35">
        <v>861630</v>
      </c>
      <c r="BV19" s="34">
        <v>308</v>
      </c>
      <c r="BW19" s="34">
        <v>9</v>
      </c>
      <c r="BX19" s="35">
        <v>4775590</v>
      </c>
      <c r="BY19" s="35">
        <v>3381480</v>
      </c>
      <c r="BZ19" s="35">
        <v>3661750</v>
      </c>
      <c r="CA19" s="34">
        <v>0</v>
      </c>
      <c r="CB19" s="35">
        <v>3914720</v>
      </c>
      <c r="CC19" s="35">
        <v>860870</v>
      </c>
      <c r="CE19" s="34">
        <v>303</v>
      </c>
      <c r="CF19" s="34">
        <v>4</v>
      </c>
      <c r="CG19" s="35">
        <v>12985400</v>
      </c>
      <c r="CH19" s="35">
        <v>12985400</v>
      </c>
      <c r="CI19" s="35">
        <v>15124380</v>
      </c>
      <c r="CJ19" s="34">
        <v>0</v>
      </c>
      <c r="CK19" s="35">
        <v>11935780</v>
      </c>
      <c r="CL19" s="35">
        <v>1049620</v>
      </c>
      <c r="CN19" s="34">
        <v>301</v>
      </c>
      <c r="CO19" s="34">
        <v>9</v>
      </c>
      <c r="CP19" s="35">
        <v>5499990</v>
      </c>
      <c r="CQ19" s="35">
        <v>3204120</v>
      </c>
      <c r="CR19" s="35">
        <v>3376370</v>
      </c>
      <c r="CS19" s="34">
        <v>0</v>
      </c>
      <c r="CT19" s="35">
        <v>4312840</v>
      </c>
      <c r="CU19" s="35">
        <v>1187150</v>
      </c>
      <c r="CW19" s="34">
        <v>301</v>
      </c>
      <c r="CX19" s="34">
        <v>9</v>
      </c>
      <c r="CY19" s="35">
        <v>5549580</v>
      </c>
      <c r="CZ19" s="35">
        <v>3288150</v>
      </c>
      <c r="DA19" s="35">
        <v>3456790</v>
      </c>
      <c r="DB19" s="34">
        <v>0</v>
      </c>
      <c r="DC19" s="35">
        <v>4362430</v>
      </c>
      <c r="DD19" s="35">
        <v>1187150</v>
      </c>
      <c r="DF19" s="40" t="s">
        <v>74</v>
      </c>
      <c r="DG19" s="34">
        <v>6</v>
      </c>
      <c r="DH19" s="35">
        <v>7666670</v>
      </c>
      <c r="DI19" s="35">
        <v>6775510</v>
      </c>
      <c r="DJ19" s="35">
        <v>9902690</v>
      </c>
      <c r="DK19" s="34">
        <v>0</v>
      </c>
      <c r="DL19" s="35">
        <v>6062970</v>
      </c>
      <c r="DM19" s="35">
        <v>1603700</v>
      </c>
      <c r="DO19" s="78" t="s">
        <v>74</v>
      </c>
      <c r="DP19" s="66">
        <v>2</v>
      </c>
      <c r="DQ19" s="68">
        <v>6201950</v>
      </c>
      <c r="DR19" s="68">
        <v>4867430</v>
      </c>
      <c r="DS19" s="68">
        <v>6558460</v>
      </c>
      <c r="DT19" s="66">
        <v>0</v>
      </c>
      <c r="DU19" s="68">
        <v>4598250</v>
      </c>
      <c r="DV19" s="68">
        <v>1603700</v>
      </c>
      <c r="DX19" s="78" t="s">
        <v>68</v>
      </c>
      <c r="DY19" s="66">
        <v>6</v>
      </c>
      <c r="DZ19" s="68">
        <v>852470</v>
      </c>
      <c r="EA19" s="68">
        <v>451010</v>
      </c>
      <c r="EB19" s="68">
        <v>451010</v>
      </c>
      <c r="EC19" s="66">
        <v>0</v>
      </c>
      <c r="ED19" s="66">
        <v>0</v>
      </c>
      <c r="EE19" s="68">
        <v>852470</v>
      </c>
      <c r="EG19" s="78" t="s">
        <v>68</v>
      </c>
      <c r="EH19" s="66">
        <v>5</v>
      </c>
      <c r="EI19" s="68">
        <v>731060</v>
      </c>
      <c r="EJ19" s="68">
        <v>374700</v>
      </c>
      <c r="EK19" s="68">
        <v>374700</v>
      </c>
      <c r="EL19" s="90">
        <v>0</v>
      </c>
      <c r="EM19" s="90">
        <v>0</v>
      </c>
      <c r="EN19" s="91">
        <v>731060</v>
      </c>
      <c r="EP19" s="78" t="s">
        <v>113</v>
      </c>
      <c r="EQ19" s="90">
        <v>1</v>
      </c>
      <c r="ER19" s="91">
        <v>563330</v>
      </c>
      <c r="ES19" s="91">
        <v>178230</v>
      </c>
      <c r="ET19" s="91">
        <v>178230</v>
      </c>
      <c r="EU19" s="91">
        <v>267000</v>
      </c>
      <c r="EV19" s="91">
        <v>267000</v>
      </c>
      <c r="EW19" s="91">
        <v>296330</v>
      </c>
      <c r="EY19" s="78" t="s">
        <v>113</v>
      </c>
      <c r="EZ19" s="90">
        <v>1</v>
      </c>
      <c r="FA19" s="91">
        <v>468500</v>
      </c>
      <c r="FB19" s="91">
        <v>183570</v>
      </c>
      <c r="FC19" s="91">
        <v>183570</v>
      </c>
      <c r="FD19" s="91">
        <v>267000</v>
      </c>
      <c r="FE19" s="91">
        <v>267000</v>
      </c>
      <c r="FF19" s="91">
        <v>201500</v>
      </c>
      <c r="FH19" s="78" t="s">
        <v>74</v>
      </c>
      <c r="FI19" s="90">
        <v>2</v>
      </c>
      <c r="FJ19" s="91">
        <v>6518380</v>
      </c>
      <c r="FK19" s="91">
        <v>5023500</v>
      </c>
      <c r="FL19" s="91">
        <v>6952130</v>
      </c>
      <c r="FM19" s="90">
        <v>0</v>
      </c>
      <c r="FN19" s="91">
        <v>4488690</v>
      </c>
      <c r="FO19" s="91">
        <v>2029690</v>
      </c>
      <c r="FQ19" s="78" t="s">
        <v>74</v>
      </c>
      <c r="FR19" s="90">
        <v>2</v>
      </c>
      <c r="FS19" s="91">
        <v>7017540</v>
      </c>
      <c r="FT19" s="91">
        <v>5420620</v>
      </c>
      <c r="FU19" s="91">
        <v>7325000</v>
      </c>
      <c r="FV19" s="90">
        <v>0</v>
      </c>
      <c r="FW19" s="91">
        <v>4897640</v>
      </c>
      <c r="FX19" s="91">
        <v>2119900</v>
      </c>
      <c r="FZ19" s="78" t="s">
        <v>74</v>
      </c>
      <c r="GA19" s="90">
        <v>2</v>
      </c>
      <c r="GB19" s="91">
        <v>7004930</v>
      </c>
      <c r="GC19" s="91">
        <v>5438100</v>
      </c>
      <c r="GD19" s="91">
        <v>7454920</v>
      </c>
      <c r="GE19" s="90">
        <v>0</v>
      </c>
      <c r="GF19" s="91">
        <v>4885030</v>
      </c>
      <c r="GG19" s="91">
        <v>2119900</v>
      </c>
    </row>
    <row r="20" spans="1:189" x14ac:dyDescent="0.25">
      <c r="A20" s="28" t="s">
        <v>157</v>
      </c>
      <c r="B20" s="34">
        <v>540</v>
      </c>
      <c r="C20" s="34">
        <v>5</v>
      </c>
      <c r="D20" s="35">
        <v>187280</v>
      </c>
      <c r="E20" s="35">
        <v>26290</v>
      </c>
      <c r="F20" s="35">
        <v>3660</v>
      </c>
      <c r="G20" s="34">
        <v>0</v>
      </c>
      <c r="H20" s="34">
        <v>0</v>
      </c>
      <c r="I20" s="35">
        <v>187280</v>
      </c>
      <c r="K20" s="36">
        <v>540</v>
      </c>
      <c r="L20" s="36">
        <v>6</v>
      </c>
      <c r="M20" s="37">
        <v>456450</v>
      </c>
      <c r="N20" s="37">
        <v>28470</v>
      </c>
      <c r="O20" s="37">
        <v>3660</v>
      </c>
      <c r="P20" s="37">
        <v>216670</v>
      </c>
      <c r="Q20" s="37">
        <v>216670</v>
      </c>
      <c r="R20" s="37">
        <v>239780</v>
      </c>
      <c r="T20" s="34">
        <v>491</v>
      </c>
      <c r="U20" s="34">
        <v>10</v>
      </c>
      <c r="V20" s="35">
        <v>1271860</v>
      </c>
      <c r="W20" s="35">
        <v>858890</v>
      </c>
      <c r="X20" s="35">
        <v>858890</v>
      </c>
      <c r="Y20" s="34">
        <v>0</v>
      </c>
      <c r="Z20" s="35">
        <v>578530</v>
      </c>
      <c r="AA20" s="35">
        <v>693330</v>
      </c>
      <c r="AC20" s="34">
        <v>490</v>
      </c>
      <c r="AD20" s="34">
        <v>7</v>
      </c>
      <c r="AE20" s="35">
        <v>1204100</v>
      </c>
      <c r="AF20" s="35">
        <v>387840</v>
      </c>
      <c r="AG20" s="35">
        <v>387840</v>
      </c>
      <c r="AH20" s="34">
        <v>0</v>
      </c>
      <c r="AI20" s="34">
        <v>0</v>
      </c>
      <c r="AJ20" s="35">
        <v>1204100</v>
      </c>
      <c r="AL20" s="34">
        <v>490</v>
      </c>
      <c r="AM20" s="34">
        <v>7</v>
      </c>
      <c r="AN20" s="35">
        <v>1204100</v>
      </c>
      <c r="AO20" s="35">
        <v>399450</v>
      </c>
      <c r="AP20" s="35">
        <v>399450</v>
      </c>
      <c r="AQ20" s="34">
        <v>0</v>
      </c>
      <c r="AR20" s="34">
        <v>0</v>
      </c>
      <c r="AS20" s="35">
        <v>1204100</v>
      </c>
      <c r="AU20" s="34">
        <v>490</v>
      </c>
      <c r="AV20" s="34">
        <v>7</v>
      </c>
      <c r="AW20" s="35">
        <v>1204100</v>
      </c>
      <c r="AX20" s="35">
        <v>411400</v>
      </c>
      <c r="AY20" s="35">
        <v>411400</v>
      </c>
      <c r="AZ20" s="34">
        <v>0</v>
      </c>
      <c r="BA20" s="34">
        <v>0</v>
      </c>
      <c r="BB20" s="35">
        <v>1204100</v>
      </c>
      <c r="BD20" s="34">
        <v>490</v>
      </c>
      <c r="BE20" s="34">
        <v>9</v>
      </c>
      <c r="BF20" s="35">
        <v>1495000</v>
      </c>
      <c r="BG20" s="35">
        <v>474520</v>
      </c>
      <c r="BH20" s="35">
        <v>556610</v>
      </c>
      <c r="BI20" s="34">
        <v>0</v>
      </c>
      <c r="BJ20" s="34">
        <v>0</v>
      </c>
      <c r="BK20" s="35">
        <v>1495000</v>
      </c>
      <c r="BM20" s="34">
        <v>490</v>
      </c>
      <c r="BN20" s="34">
        <v>8</v>
      </c>
      <c r="BO20" s="35">
        <v>2031190</v>
      </c>
      <c r="BP20" s="35">
        <v>461490</v>
      </c>
      <c r="BQ20" s="35">
        <v>461490</v>
      </c>
      <c r="BR20" s="34">
        <v>0</v>
      </c>
      <c r="BS20" s="34">
        <v>0</v>
      </c>
      <c r="BT20" s="35">
        <v>2031190</v>
      </c>
      <c r="BV20" s="34">
        <v>490</v>
      </c>
      <c r="BW20" s="34">
        <v>7</v>
      </c>
      <c r="BX20" s="35">
        <v>1949640</v>
      </c>
      <c r="BY20" s="35">
        <v>449440</v>
      </c>
      <c r="BZ20" s="35">
        <v>449440</v>
      </c>
      <c r="CA20" s="34">
        <v>0</v>
      </c>
      <c r="CB20" s="34">
        <v>0</v>
      </c>
      <c r="CC20" s="35">
        <v>1949640</v>
      </c>
      <c r="CE20" s="34">
        <v>308</v>
      </c>
      <c r="CF20" s="34">
        <v>4</v>
      </c>
      <c r="CG20" s="35">
        <v>3610390</v>
      </c>
      <c r="CH20" s="35">
        <v>2226090</v>
      </c>
      <c r="CI20" s="35">
        <v>2392210</v>
      </c>
      <c r="CJ20" s="34">
        <v>0</v>
      </c>
      <c r="CK20" s="35">
        <v>2948150</v>
      </c>
      <c r="CL20" s="35">
        <v>662240</v>
      </c>
      <c r="CN20" s="34">
        <v>303</v>
      </c>
      <c r="CO20" s="34">
        <v>6</v>
      </c>
      <c r="CP20" s="35">
        <v>14642060</v>
      </c>
      <c r="CQ20" s="35">
        <v>13640540</v>
      </c>
      <c r="CR20" s="35">
        <v>17343370</v>
      </c>
      <c r="CS20" s="34">
        <v>0</v>
      </c>
      <c r="CT20" s="35">
        <v>13038360</v>
      </c>
      <c r="CU20" s="35">
        <v>1603700</v>
      </c>
      <c r="CW20" s="34">
        <v>303</v>
      </c>
      <c r="CX20" s="34">
        <v>6</v>
      </c>
      <c r="CY20" s="35">
        <v>14563300</v>
      </c>
      <c r="CZ20" s="35">
        <v>13593770</v>
      </c>
      <c r="DA20" s="35">
        <v>18064810</v>
      </c>
      <c r="DB20" s="34">
        <v>0</v>
      </c>
      <c r="DC20" s="35">
        <v>12959600</v>
      </c>
      <c r="DD20" s="35">
        <v>1603700</v>
      </c>
      <c r="DF20" s="40" t="s">
        <v>68</v>
      </c>
      <c r="DG20" s="34">
        <v>6</v>
      </c>
      <c r="DH20" s="35">
        <v>1205980</v>
      </c>
      <c r="DI20" s="35">
        <v>425180</v>
      </c>
      <c r="DJ20" s="35">
        <v>425180</v>
      </c>
      <c r="DK20" s="34">
        <v>0</v>
      </c>
      <c r="DL20" s="34">
        <v>0</v>
      </c>
      <c r="DM20" s="35">
        <v>1205980</v>
      </c>
      <c r="DO20" s="78" t="s">
        <v>68</v>
      </c>
      <c r="DP20" s="66">
        <v>6</v>
      </c>
      <c r="DQ20" s="68">
        <v>1095200</v>
      </c>
      <c r="DR20" s="68">
        <v>437900</v>
      </c>
      <c r="DS20" s="68">
        <v>437900</v>
      </c>
      <c r="DT20" s="66">
        <v>0</v>
      </c>
      <c r="DU20" s="66">
        <v>0</v>
      </c>
      <c r="DV20" s="68">
        <v>1095200</v>
      </c>
      <c r="DX20" s="78" t="s">
        <v>69</v>
      </c>
      <c r="DY20" s="66">
        <v>7</v>
      </c>
      <c r="DZ20" s="68">
        <v>2110070</v>
      </c>
      <c r="EA20" s="68">
        <v>1368470</v>
      </c>
      <c r="EB20" s="68">
        <v>1368470</v>
      </c>
      <c r="EC20" s="66">
        <v>0</v>
      </c>
      <c r="ED20" s="68">
        <v>1178830</v>
      </c>
      <c r="EE20" s="68">
        <v>931240</v>
      </c>
      <c r="EG20" s="78" t="s">
        <v>69</v>
      </c>
      <c r="EH20" s="66">
        <v>7</v>
      </c>
      <c r="EI20" s="68">
        <v>2160580</v>
      </c>
      <c r="EJ20" s="68">
        <v>1409500</v>
      </c>
      <c r="EK20" s="68">
        <v>1409500</v>
      </c>
      <c r="EL20" s="90">
        <v>0</v>
      </c>
      <c r="EM20" s="91">
        <v>1229340</v>
      </c>
      <c r="EN20" s="91">
        <v>931240</v>
      </c>
      <c r="EP20" s="78" t="s">
        <v>68</v>
      </c>
      <c r="EQ20" s="90">
        <v>4</v>
      </c>
      <c r="ER20" s="91">
        <v>610100</v>
      </c>
      <c r="ES20" s="91">
        <v>322240</v>
      </c>
      <c r="ET20" s="91">
        <v>322240</v>
      </c>
      <c r="EU20" s="90">
        <v>0</v>
      </c>
      <c r="EV20" s="90">
        <v>0</v>
      </c>
      <c r="EW20" s="91">
        <v>610100</v>
      </c>
      <c r="EY20" s="78" t="s">
        <v>68</v>
      </c>
      <c r="EZ20" s="90">
        <v>4</v>
      </c>
      <c r="FA20" s="91">
        <v>539960</v>
      </c>
      <c r="FB20" s="91">
        <v>331900</v>
      </c>
      <c r="FC20" s="91">
        <v>331900</v>
      </c>
      <c r="FD20" s="90">
        <v>0</v>
      </c>
      <c r="FE20" s="90">
        <v>0</v>
      </c>
      <c r="FF20" s="91">
        <v>539960</v>
      </c>
      <c r="FH20" s="78" t="s">
        <v>113</v>
      </c>
      <c r="FI20" s="90">
        <v>1</v>
      </c>
      <c r="FJ20" s="91">
        <v>387900</v>
      </c>
      <c r="FK20" s="91">
        <v>120900</v>
      </c>
      <c r="FL20" s="91">
        <v>189070</v>
      </c>
      <c r="FM20" s="91">
        <v>267000</v>
      </c>
      <c r="FN20" s="91">
        <v>267000</v>
      </c>
      <c r="FO20" s="91">
        <v>120900</v>
      </c>
      <c r="FQ20" s="78" t="s">
        <v>146</v>
      </c>
      <c r="FR20" s="90">
        <v>3</v>
      </c>
      <c r="FS20" s="91">
        <v>62180</v>
      </c>
      <c r="FT20" s="91">
        <v>43540</v>
      </c>
      <c r="FU20" s="91">
        <v>43950</v>
      </c>
      <c r="FV20" s="90">
        <v>0</v>
      </c>
      <c r="FW20" s="90">
        <v>0</v>
      </c>
      <c r="FX20" s="91">
        <v>62180</v>
      </c>
      <c r="FZ20" s="78" t="s">
        <v>146</v>
      </c>
      <c r="GA20" s="90">
        <v>3</v>
      </c>
      <c r="GB20" s="91">
        <v>62180</v>
      </c>
      <c r="GC20" s="91">
        <v>44430</v>
      </c>
      <c r="GD20" s="91">
        <v>44840</v>
      </c>
      <c r="GE20" s="90">
        <v>0</v>
      </c>
      <c r="GF20" s="90">
        <v>0</v>
      </c>
      <c r="GG20" s="91">
        <v>62180</v>
      </c>
    </row>
    <row r="21" spans="1:189" x14ac:dyDescent="0.25">
      <c r="A21" s="28" t="s">
        <v>153</v>
      </c>
      <c r="B21" s="34">
        <v>541</v>
      </c>
      <c r="C21" s="34">
        <v>3</v>
      </c>
      <c r="D21" s="35">
        <v>487300</v>
      </c>
      <c r="E21" s="35">
        <v>273580</v>
      </c>
      <c r="F21" s="35">
        <v>262360</v>
      </c>
      <c r="G21" s="34">
        <v>0</v>
      </c>
      <c r="H21" s="35">
        <v>226620</v>
      </c>
      <c r="I21" s="35">
        <v>260680</v>
      </c>
      <c r="K21" s="36">
        <v>541</v>
      </c>
      <c r="L21" s="36">
        <v>3</v>
      </c>
      <c r="M21" s="37">
        <v>497660</v>
      </c>
      <c r="N21" s="37">
        <v>275930</v>
      </c>
      <c r="O21" s="37">
        <v>268300</v>
      </c>
      <c r="P21" s="36">
        <v>0</v>
      </c>
      <c r="Q21" s="37">
        <v>231650</v>
      </c>
      <c r="R21" s="37">
        <v>266010</v>
      </c>
      <c r="T21" s="34">
        <v>540</v>
      </c>
      <c r="U21" s="34">
        <v>2</v>
      </c>
      <c r="V21" s="35">
        <v>99520</v>
      </c>
      <c r="W21" s="35">
        <v>13030</v>
      </c>
      <c r="X21" s="35">
        <v>3660</v>
      </c>
      <c r="Y21" s="34">
        <v>0</v>
      </c>
      <c r="Z21" s="34">
        <v>0</v>
      </c>
      <c r="AA21" s="35">
        <v>99520</v>
      </c>
      <c r="AC21" s="34">
        <v>491</v>
      </c>
      <c r="AD21" s="34">
        <v>8</v>
      </c>
      <c r="AE21" s="35">
        <v>1150280</v>
      </c>
      <c r="AF21" s="35">
        <v>707130</v>
      </c>
      <c r="AG21" s="35">
        <v>707130</v>
      </c>
      <c r="AH21" s="34">
        <v>0</v>
      </c>
      <c r="AI21" s="35">
        <v>413110</v>
      </c>
      <c r="AJ21" s="35">
        <v>737170</v>
      </c>
      <c r="AL21" s="34">
        <v>491</v>
      </c>
      <c r="AM21" s="34">
        <v>9</v>
      </c>
      <c r="AN21" s="35">
        <v>1429280</v>
      </c>
      <c r="AO21" s="35">
        <v>859790</v>
      </c>
      <c r="AP21" s="35">
        <v>859790</v>
      </c>
      <c r="AQ21" s="34">
        <v>0</v>
      </c>
      <c r="AR21" s="35">
        <v>589570</v>
      </c>
      <c r="AS21" s="35">
        <v>839710</v>
      </c>
      <c r="AU21" s="34">
        <v>491</v>
      </c>
      <c r="AV21" s="34">
        <v>9</v>
      </c>
      <c r="AW21" s="35">
        <v>1552260</v>
      </c>
      <c r="AX21" s="35">
        <v>900520</v>
      </c>
      <c r="AY21" s="35">
        <v>900520</v>
      </c>
      <c r="AZ21" s="34">
        <v>0</v>
      </c>
      <c r="BA21" s="35">
        <v>619100</v>
      </c>
      <c r="BB21" s="35">
        <v>933160</v>
      </c>
      <c r="BD21" s="34">
        <v>491</v>
      </c>
      <c r="BE21" s="34">
        <v>9</v>
      </c>
      <c r="BF21" s="35">
        <v>1936360</v>
      </c>
      <c r="BG21" s="35">
        <v>1105590</v>
      </c>
      <c r="BH21" s="35">
        <v>1105590</v>
      </c>
      <c r="BI21" s="34">
        <v>0</v>
      </c>
      <c r="BJ21" s="35">
        <v>1041960</v>
      </c>
      <c r="BK21" s="35">
        <v>894400</v>
      </c>
      <c r="BM21" s="34">
        <v>491</v>
      </c>
      <c r="BN21" s="34">
        <v>9</v>
      </c>
      <c r="BO21" s="35">
        <v>2249970</v>
      </c>
      <c r="BP21" s="35">
        <v>1178990</v>
      </c>
      <c r="BQ21" s="35">
        <v>1178990</v>
      </c>
      <c r="BR21" s="34">
        <v>0</v>
      </c>
      <c r="BS21" s="35">
        <v>1170850</v>
      </c>
      <c r="BT21" s="35">
        <v>1079120</v>
      </c>
      <c r="BV21" s="34">
        <v>491</v>
      </c>
      <c r="BW21" s="34">
        <v>10</v>
      </c>
      <c r="BX21" s="35">
        <v>6508820</v>
      </c>
      <c r="BY21" s="35">
        <v>1545790</v>
      </c>
      <c r="BZ21" s="35">
        <v>1545790</v>
      </c>
      <c r="CA21" s="35">
        <v>3329570</v>
      </c>
      <c r="CB21" s="35">
        <v>4617560</v>
      </c>
      <c r="CC21" s="35">
        <v>1891260</v>
      </c>
      <c r="CE21" s="34">
        <v>490</v>
      </c>
      <c r="CF21" s="34">
        <v>7</v>
      </c>
      <c r="CG21" s="35">
        <v>1951450</v>
      </c>
      <c r="CH21" s="35">
        <v>462890</v>
      </c>
      <c r="CI21" s="35">
        <v>462890</v>
      </c>
      <c r="CJ21" s="34">
        <v>0</v>
      </c>
      <c r="CK21" s="34">
        <v>0</v>
      </c>
      <c r="CL21" s="35">
        <v>1951450</v>
      </c>
      <c r="CN21" s="34">
        <v>308</v>
      </c>
      <c r="CO21" s="34">
        <v>2</v>
      </c>
      <c r="CP21" s="35">
        <v>413400</v>
      </c>
      <c r="CQ21" s="35">
        <v>276170</v>
      </c>
      <c r="CR21" s="35">
        <v>276170</v>
      </c>
      <c r="CS21" s="34">
        <v>0</v>
      </c>
      <c r="CT21" s="35">
        <v>305240</v>
      </c>
      <c r="CU21" s="35">
        <v>108160</v>
      </c>
      <c r="CW21" s="34">
        <v>308</v>
      </c>
      <c r="CX21" s="34">
        <v>2</v>
      </c>
      <c r="CY21" s="35">
        <v>413400</v>
      </c>
      <c r="CZ21" s="35">
        <v>284450</v>
      </c>
      <c r="DA21" s="35">
        <v>284450</v>
      </c>
      <c r="DB21" s="34">
        <v>0</v>
      </c>
      <c r="DC21" s="35">
        <v>305240</v>
      </c>
      <c r="DD21" s="35">
        <v>108160</v>
      </c>
      <c r="DF21" s="40" t="s">
        <v>69</v>
      </c>
      <c r="DG21" s="34">
        <v>6</v>
      </c>
      <c r="DH21" s="35">
        <v>1593360</v>
      </c>
      <c r="DI21" s="35">
        <v>1094160</v>
      </c>
      <c r="DJ21" s="35">
        <v>1094160</v>
      </c>
      <c r="DK21" s="34">
        <v>0</v>
      </c>
      <c r="DL21" s="35">
        <v>675760</v>
      </c>
      <c r="DM21" s="35">
        <v>917600</v>
      </c>
      <c r="DO21" s="78" t="s">
        <v>69</v>
      </c>
      <c r="DP21" s="66">
        <v>6</v>
      </c>
      <c r="DQ21" s="68">
        <v>1748690</v>
      </c>
      <c r="DR21" s="68">
        <v>1126940</v>
      </c>
      <c r="DS21" s="68">
        <v>1126940</v>
      </c>
      <c r="DT21" s="66">
        <v>0</v>
      </c>
      <c r="DU21" s="68">
        <v>888960</v>
      </c>
      <c r="DV21" s="68">
        <v>859730</v>
      </c>
      <c r="DX21" s="78" t="s">
        <v>75</v>
      </c>
      <c r="DY21" s="66">
        <v>3</v>
      </c>
      <c r="DZ21" s="68">
        <v>3179350</v>
      </c>
      <c r="EA21" s="68">
        <v>48740</v>
      </c>
      <c r="EB21" s="66">
        <v>0</v>
      </c>
      <c r="EC21" s="66">
        <v>0</v>
      </c>
      <c r="ED21" s="66">
        <v>0</v>
      </c>
      <c r="EE21" s="68">
        <v>3179350</v>
      </c>
      <c r="EG21" s="78" t="s">
        <v>75</v>
      </c>
      <c r="EH21" s="66">
        <v>3</v>
      </c>
      <c r="EI21" s="68">
        <v>3179350</v>
      </c>
      <c r="EJ21" s="68">
        <v>50190</v>
      </c>
      <c r="EK21" s="66">
        <v>0</v>
      </c>
      <c r="EL21" s="90">
        <v>0</v>
      </c>
      <c r="EM21" s="90">
        <v>0</v>
      </c>
      <c r="EN21" s="91">
        <v>3179350</v>
      </c>
      <c r="EP21" s="78" t="s">
        <v>69</v>
      </c>
      <c r="EQ21" s="90">
        <v>8</v>
      </c>
      <c r="ER21" s="91">
        <v>2670520</v>
      </c>
      <c r="ES21" s="91">
        <v>1712050</v>
      </c>
      <c r="ET21" s="91">
        <v>1712050</v>
      </c>
      <c r="EU21" s="90">
        <v>0</v>
      </c>
      <c r="EV21" s="91">
        <v>1603180</v>
      </c>
      <c r="EW21" s="91">
        <v>1067340</v>
      </c>
      <c r="EY21" s="78" t="s">
        <v>69</v>
      </c>
      <c r="EZ21" s="90">
        <v>8</v>
      </c>
      <c r="FA21" s="91">
        <v>2839860</v>
      </c>
      <c r="FB21" s="91">
        <v>1770900</v>
      </c>
      <c r="FC21" s="91">
        <v>1770900</v>
      </c>
      <c r="FD21" s="90">
        <v>0</v>
      </c>
      <c r="FE21" s="91">
        <v>1812430</v>
      </c>
      <c r="FF21" s="91">
        <v>1027430</v>
      </c>
      <c r="FH21" s="78" t="s">
        <v>68</v>
      </c>
      <c r="FI21" s="90">
        <v>4</v>
      </c>
      <c r="FJ21" s="91">
        <v>1096930</v>
      </c>
      <c r="FK21" s="91">
        <v>341830</v>
      </c>
      <c r="FL21" s="91">
        <v>341830</v>
      </c>
      <c r="FM21" s="90">
        <v>0</v>
      </c>
      <c r="FN21" s="90">
        <v>0</v>
      </c>
      <c r="FO21" s="91">
        <v>1096930</v>
      </c>
      <c r="FQ21" s="78" t="s">
        <v>113</v>
      </c>
      <c r="FR21" s="90">
        <v>1</v>
      </c>
      <c r="FS21" s="91">
        <v>387900</v>
      </c>
      <c r="FT21" s="91">
        <v>120900</v>
      </c>
      <c r="FU21" s="91">
        <v>189070</v>
      </c>
      <c r="FV21" s="91">
        <v>267000</v>
      </c>
      <c r="FW21" s="91">
        <v>267000</v>
      </c>
      <c r="FX21" s="91">
        <v>120900</v>
      </c>
      <c r="FZ21" s="78" t="s">
        <v>113</v>
      </c>
      <c r="GA21" s="90">
        <v>2</v>
      </c>
      <c r="GB21" s="91">
        <v>459200</v>
      </c>
      <c r="GC21" s="91">
        <v>163070</v>
      </c>
      <c r="GD21" s="91">
        <v>231240</v>
      </c>
      <c r="GE21" s="91">
        <v>267000</v>
      </c>
      <c r="GF21" s="91">
        <v>267000</v>
      </c>
      <c r="GG21" s="91">
        <v>192200</v>
      </c>
    </row>
    <row r="22" spans="1:189" x14ac:dyDescent="0.25">
      <c r="A22" s="77"/>
      <c r="B22" s="34">
        <v>550</v>
      </c>
      <c r="C22" s="34">
        <v>1</v>
      </c>
      <c r="D22" s="35">
        <v>8570</v>
      </c>
      <c r="E22" s="35">
        <v>8570</v>
      </c>
      <c r="F22" s="35">
        <v>19040</v>
      </c>
      <c r="G22" s="34">
        <v>0</v>
      </c>
      <c r="H22" s="34">
        <v>0</v>
      </c>
      <c r="I22" s="35">
        <v>8570</v>
      </c>
      <c r="K22" s="36">
        <v>550</v>
      </c>
      <c r="L22" s="36">
        <v>1</v>
      </c>
      <c r="M22" s="37">
        <v>8570</v>
      </c>
      <c r="N22" s="37">
        <v>8570</v>
      </c>
      <c r="O22" s="37">
        <v>19040</v>
      </c>
      <c r="P22" s="36">
        <v>0</v>
      </c>
      <c r="Q22" s="36">
        <v>0</v>
      </c>
      <c r="R22" s="37">
        <v>8570</v>
      </c>
      <c r="T22" s="34">
        <v>541</v>
      </c>
      <c r="U22" s="34">
        <v>7</v>
      </c>
      <c r="V22" s="35">
        <v>929900</v>
      </c>
      <c r="W22" s="35">
        <v>297820</v>
      </c>
      <c r="X22" s="35">
        <v>274410</v>
      </c>
      <c r="Y22" s="35">
        <v>283760</v>
      </c>
      <c r="Z22" s="35">
        <v>514070</v>
      </c>
      <c r="AA22" s="35">
        <v>415830</v>
      </c>
      <c r="AC22" s="34">
        <v>540</v>
      </c>
      <c r="AD22" s="34">
        <v>4</v>
      </c>
      <c r="AE22" s="35">
        <v>159170</v>
      </c>
      <c r="AF22" s="35">
        <v>19740</v>
      </c>
      <c r="AG22" s="35">
        <v>3660</v>
      </c>
      <c r="AH22" s="34">
        <v>0</v>
      </c>
      <c r="AI22" s="34">
        <v>0</v>
      </c>
      <c r="AJ22" s="35">
        <v>159170</v>
      </c>
      <c r="AL22" s="34">
        <v>540</v>
      </c>
      <c r="AM22" s="34">
        <v>3</v>
      </c>
      <c r="AN22" s="35">
        <v>314030</v>
      </c>
      <c r="AO22" s="35">
        <v>21630</v>
      </c>
      <c r="AP22" s="35">
        <v>3660</v>
      </c>
      <c r="AQ22" s="34">
        <v>0</v>
      </c>
      <c r="AR22" s="34">
        <v>0</v>
      </c>
      <c r="AS22" s="35">
        <v>314030</v>
      </c>
      <c r="AU22" s="34">
        <v>540</v>
      </c>
      <c r="AV22" s="34">
        <v>2</v>
      </c>
      <c r="AW22" s="35">
        <v>197950</v>
      </c>
      <c r="AX22" s="35">
        <v>13990</v>
      </c>
      <c r="AY22" s="35">
        <v>3760</v>
      </c>
      <c r="AZ22" s="34">
        <v>0</v>
      </c>
      <c r="BA22" s="34">
        <v>0</v>
      </c>
      <c r="BB22" s="35">
        <v>197950</v>
      </c>
      <c r="BD22" s="34">
        <v>540</v>
      </c>
      <c r="BE22" s="34">
        <v>2</v>
      </c>
      <c r="BF22" s="35">
        <v>1060130</v>
      </c>
      <c r="BG22" s="35">
        <v>14410</v>
      </c>
      <c r="BH22" s="35">
        <v>3860</v>
      </c>
      <c r="BI22" s="34">
        <v>0</v>
      </c>
      <c r="BJ22" s="34">
        <v>0</v>
      </c>
      <c r="BK22" s="35">
        <v>1060130</v>
      </c>
      <c r="BM22" s="34">
        <v>540</v>
      </c>
      <c r="BN22" s="34">
        <v>2</v>
      </c>
      <c r="BO22" s="35">
        <v>2093670</v>
      </c>
      <c r="BP22" s="35">
        <v>14830</v>
      </c>
      <c r="BQ22" s="35">
        <v>3970</v>
      </c>
      <c r="BR22" s="34">
        <v>0</v>
      </c>
      <c r="BS22" s="34">
        <v>0</v>
      </c>
      <c r="BT22" s="35">
        <v>2093670</v>
      </c>
      <c r="BV22" s="34">
        <v>540</v>
      </c>
      <c r="BW22" s="34">
        <v>1</v>
      </c>
      <c r="BX22" s="35">
        <v>1778000</v>
      </c>
      <c r="BY22" s="35">
        <v>14240</v>
      </c>
      <c r="BZ22" s="35">
        <v>4080</v>
      </c>
      <c r="CA22" s="34">
        <v>0</v>
      </c>
      <c r="CB22" s="34">
        <v>0</v>
      </c>
      <c r="CC22" s="35">
        <v>1778000</v>
      </c>
      <c r="CE22" s="34">
        <v>491</v>
      </c>
      <c r="CF22" s="34">
        <v>10</v>
      </c>
      <c r="CG22" s="35">
        <v>6385730</v>
      </c>
      <c r="CH22" s="35">
        <v>1592120</v>
      </c>
      <c r="CI22" s="35">
        <v>1592120</v>
      </c>
      <c r="CJ22" s="35">
        <v>3329970</v>
      </c>
      <c r="CK22" s="35">
        <v>4495550</v>
      </c>
      <c r="CL22" s="35">
        <v>1890180</v>
      </c>
      <c r="CN22" s="34">
        <v>490</v>
      </c>
      <c r="CO22" s="34">
        <v>7</v>
      </c>
      <c r="CP22" s="35">
        <v>1853860</v>
      </c>
      <c r="CQ22" s="35">
        <v>476740</v>
      </c>
      <c r="CR22" s="35">
        <v>476740</v>
      </c>
      <c r="CS22" s="34">
        <v>0</v>
      </c>
      <c r="CT22" s="34">
        <v>0</v>
      </c>
      <c r="CU22" s="35">
        <v>1853860</v>
      </c>
      <c r="CW22" s="34">
        <v>490</v>
      </c>
      <c r="CX22" s="34">
        <v>6</v>
      </c>
      <c r="CY22" s="35">
        <v>1205980</v>
      </c>
      <c r="CZ22" s="35">
        <v>412830</v>
      </c>
      <c r="DA22" s="35">
        <v>412830</v>
      </c>
      <c r="DB22" s="34">
        <v>0</v>
      </c>
      <c r="DC22" s="34">
        <v>0</v>
      </c>
      <c r="DD22" s="35">
        <v>1205980</v>
      </c>
      <c r="DF22" s="40" t="s">
        <v>75</v>
      </c>
      <c r="DG22" s="34">
        <v>3</v>
      </c>
      <c r="DH22" s="35">
        <v>3721250</v>
      </c>
      <c r="DI22" s="35">
        <v>48920</v>
      </c>
      <c r="DJ22" s="35">
        <v>4570</v>
      </c>
      <c r="DK22" s="34">
        <v>0</v>
      </c>
      <c r="DL22" s="34">
        <v>0</v>
      </c>
      <c r="DM22" s="35">
        <v>3721250</v>
      </c>
      <c r="DO22" s="78" t="s">
        <v>75</v>
      </c>
      <c r="DP22" s="66">
        <v>3</v>
      </c>
      <c r="DQ22" s="68">
        <v>3211920</v>
      </c>
      <c r="DR22" s="68">
        <v>50370</v>
      </c>
      <c r="DS22" s="68">
        <v>4700</v>
      </c>
      <c r="DT22" s="66">
        <v>0</v>
      </c>
      <c r="DU22" s="66">
        <v>0</v>
      </c>
      <c r="DV22" s="68">
        <v>3211920</v>
      </c>
      <c r="DX22" s="78" t="s">
        <v>76</v>
      </c>
      <c r="DY22" s="66">
        <v>12</v>
      </c>
      <c r="DZ22" s="68">
        <v>5485730</v>
      </c>
      <c r="EA22" s="68">
        <v>812250</v>
      </c>
      <c r="EB22" s="68">
        <v>759400</v>
      </c>
      <c r="EC22" s="68">
        <v>569780</v>
      </c>
      <c r="ED22" s="68">
        <v>1133030</v>
      </c>
      <c r="EE22" s="68">
        <v>4352700</v>
      </c>
      <c r="EG22" s="78" t="s">
        <v>76</v>
      </c>
      <c r="EH22" s="66">
        <v>12</v>
      </c>
      <c r="EI22" s="68">
        <v>5522610</v>
      </c>
      <c r="EJ22" s="68">
        <v>834080</v>
      </c>
      <c r="EK22" s="68">
        <v>780440</v>
      </c>
      <c r="EL22" s="91">
        <v>561270</v>
      </c>
      <c r="EM22" s="91">
        <v>1139190</v>
      </c>
      <c r="EN22" s="91">
        <v>4383420</v>
      </c>
      <c r="EP22" s="78" t="s">
        <v>75</v>
      </c>
      <c r="EQ22" s="90">
        <v>3</v>
      </c>
      <c r="ER22" s="91">
        <v>3179110</v>
      </c>
      <c r="ES22" s="91">
        <v>51690</v>
      </c>
      <c r="ET22" s="90">
        <v>0</v>
      </c>
      <c r="EU22" s="90">
        <v>0</v>
      </c>
      <c r="EV22" s="90">
        <v>0</v>
      </c>
      <c r="EW22" s="91">
        <v>3179110</v>
      </c>
      <c r="EY22" s="78" t="s">
        <v>75</v>
      </c>
      <c r="EZ22" s="90">
        <v>4</v>
      </c>
      <c r="FA22" s="91">
        <v>3215810</v>
      </c>
      <c r="FB22" s="91">
        <v>80120</v>
      </c>
      <c r="FC22" s="90">
        <v>0</v>
      </c>
      <c r="FD22" s="90">
        <v>0</v>
      </c>
      <c r="FE22" s="90">
        <v>0</v>
      </c>
      <c r="FF22" s="91">
        <v>3215810</v>
      </c>
      <c r="FH22" s="78" t="s">
        <v>69</v>
      </c>
      <c r="FI22" s="90">
        <v>8</v>
      </c>
      <c r="FJ22" s="91">
        <v>3284290</v>
      </c>
      <c r="FK22" s="91">
        <v>1824000</v>
      </c>
      <c r="FL22" s="91">
        <v>1824000</v>
      </c>
      <c r="FM22" s="90">
        <v>0</v>
      </c>
      <c r="FN22" s="91">
        <v>2007120</v>
      </c>
      <c r="FO22" s="91">
        <v>1277170</v>
      </c>
      <c r="FQ22" s="78" t="s">
        <v>68</v>
      </c>
      <c r="FR22" s="90">
        <v>4</v>
      </c>
      <c r="FS22" s="91">
        <v>949260</v>
      </c>
      <c r="FT22" s="91">
        <v>380520</v>
      </c>
      <c r="FU22" s="91">
        <v>380520</v>
      </c>
      <c r="FV22" s="90">
        <v>0</v>
      </c>
      <c r="FW22" s="90">
        <v>0</v>
      </c>
      <c r="FX22" s="91">
        <v>949260</v>
      </c>
      <c r="FZ22" s="78" t="s">
        <v>68</v>
      </c>
      <c r="GA22" s="90">
        <v>5</v>
      </c>
      <c r="GB22" s="91">
        <v>1000320</v>
      </c>
      <c r="GC22" s="91">
        <v>373780</v>
      </c>
      <c r="GD22" s="91">
        <v>373780</v>
      </c>
      <c r="GE22" s="90">
        <v>0</v>
      </c>
      <c r="GF22" s="90">
        <v>0</v>
      </c>
      <c r="GG22" s="91">
        <v>1000320</v>
      </c>
    </row>
    <row r="23" spans="1:189" x14ac:dyDescent="0.25">
      <c r="A23" s="86" t="s">
        <v>102</v>
      </c>
      <c r="B23" s="34">
        <v>551</v>
      </c>
      <c r="C23" s="34">
        <v>3</v>
      </c>
      <c r="D23" s="35">
        <v>521790</v>
      </c>
      <c r="E23" s="35">
        <v>465230</v>
      </c>
      <c r="F23" s="35">
        <v>476830</v>
      </c>
      <c r="G23" s="34">
        <v>0</v>
      </c>
      <c r="H23" s="35">
        <v>268430</v>
      </c>
      <c r="I23" s="35">
        <v>253360</v>
      </c>
      <c r="K23" s="36">
        <v>551</v>
      </c>
      <c r="L23" s="36">
        <v>3</v>
      </c>
      <c r="M23" s="37">
        <v>526870</v>
      </c>
      <c r="N23" s="37">
        <v>473710</v>
      </c>
      <c r="O23" s="37">
        <v>485240</v>
      </c>
      <c r="P23" s="36">
        <v>0</v>
      </c>
      <c r="Q23" s="37">
        <v>268430</v>
      </c>
      <c r="R23" s="37">
        <v>258440</v>
      </c>
      <c r="T23" s="34">
        <v>550</v>
      </c>
      <c r="U23" s="34">
        <v>1</v>
      </c>
      <c r="V23" s="35">
        <v>8740</v>
      </c>
      <c r="W23" s="35">
        <v>8740</v>
      </c>
      <c r="X23" s="35">
        <v>19040</v>
      </c>
      <c r="Y23" s="34">
        <v>0</v>
      </c>
      <c r="Z23" s="34">
        <v>0</v>
      </c>
      <c r="AA23" s="35">
        <v>8740</v>
      </c>
      <c r="AC23" s="34">
        <v>541</v>
      </c>
      <c r="AD23" s="34">
        <v>7</v>
      </c>
      <c r="AE23" s="35">
        <v>951080</v>
      </c>
      <c r="AF23" s="35">
        <v>304850</v>
      </c>
      <c r="AG23" s="35">
        <v>280710</v>
      </c>
      <c r="AH23" s="35">
        <v>284050</v>
      </c>
      <c r="AI23" s="35">
        <v>519960</v>
      </c>
      <c r="AJ23" s="35">
        <v>431120</v>
      </c>
      <c r="AL23" s="34">
        <v>541</v>
      </c>
      <c r="AM23" s="34">
        <v>9</v>
      </c>
      <c r="AN23" s="35">
        <v>2161970</v>
      </c>
      <c r="AO23" s="35">
        <v>626610</v>
      </c>
      <c r="AP23" s="35">
        <v>594220</v>
      </c>
      <c r="AQ23" s="35">
        <v>286330</v>
      </c>
      <c r="AR23" s="35">
        <v>738330</v>
      </c>
      <c r="AS23" s="35">
        <v>1423640</v>
      </c>
      <c r="AU23" s="34">
        <v>541</v>
      </c>
      <c r="AV23" s="34">
        <v>10</v>
      </c>
      <c r="AW23" s="35">
        <v>2298440</v>
      </c>
      <c r="AX23" s="35">
        <v>737420</v>
      </c>
      <c r="AY23" s="35">
        <v>687400</v>
      </c>
      <c r="AZ23" s="35">
        <v>290210</v>
      </c>
      <c r="BA23" s="35">
        <v>840310</v>
      </c>
      <c r="BB23" s="35">
        <v>1458130</v>
      </c>
      <c r="BD23" s="34">
        <v>541</v>
      </c>
      <c r="BE23" s="34">
        <v>10</v>
      </c>
      <c r="BF23" s="35">
        <v>7856600</v>
      </c>
      <c r="BG23" s="35">
        <v>2818000</v>
      </c>
      <c r="BH23" s="35">
        <v>2776330</v>
      </c>
      <c r="BI23" s="35">
        <v>326190</v>
      </c>
      <c r="BJ23" s="35">
        <v>4411850</v>
      </c>
      <c r="BK23" s="35">
        <v>3444750</v>
      </c>
      <c r="BM23" s="34">
        <v>541</v>
      </c>
      <c r="BN23" s="34">
        <v>9</v>
      </c>
      <c r="BO23" s="35">
        <v>5652440</v>
      </c>
      <c r="BP23" s="35">
        <v>440730</v>
      </c>
      <c r="BQ23" s="35">
        <v>401960</v>
      </c>
      <c r="BR23" s="35">
        <v>354150</v>
      </c>
      <c r="BS23" s="35">
        <v>831130</v>
      </c>
      <c r="BT23" s="35">
        <v>4821310</v>
      </c>
      <c r="BV23" s="34">
        <v>541</v>
      </c>
      <c r="BW23" s="34">
        <v>10</v>
      </c>
      <c r="BX23" s="35">
        <v>5379710</v>
      </c>
      <c r="BY23" s="35">
        <v>455000</v>
      </c>
      <c r="BZ23" s="35">
        <v>414010</v>
      </c>
      <c r="CA23" s="35">
        <v>320140</v>
      </c>
      <c r="CB23" s="35">
        <v>773210</v>
      </c>
      <c r="CC23" s="35">
        <v>4606500</v>
      </c>
      <c r="CE23" s="34">
        <v>540</v>
      </c>
      <c r="CF23" s="34">
        <v>3</v>
      </c>
      <c r="CG23" s="35">
        <v>4315090</v>
      </c>
      <c r="CH23" s="35">
        <v>44950</v>
      </c>
      <c r="CI23" s="35">
        <v>4200</v>
      </c>
      <c r="CJ23" s="34">
        <v>0</v>
      </c>
      <c r="CK23" s="34">
        <v>0</v>
      </c>
      <c r="CL23" s="35">
        <v>4315090</v>
      </c>
      <c r="CN23" s="34">
        <v>491</v>
      </c>
      <c r="CO23" s="34">
        <v>11</v>
      </c>
      <c r="CP23" s="35">
        <v>7722760</v>
      </c>
      <c r="CQ23" s="35">
        <v>2210920</v>
      </c>
      <c r="CR23" s="35">
        <v>2210920</v>
      </c>
      <c r="CS23" s="35">
        <v>3885130</v>
      </c>
      <c r="CT23" s="35">
        <v>5097750</v>
      </c>
      <c r="CU23" s="35">
        <v>2625010</v>
      </c>
      <c r="CW23" s="34">
        <v>491</v>
      </c>
      <c r="CX23" s="34">
        <v>11</v>
      </c>
      <c r="CY23" s="35">
        <v>7529030</v>
      </c>
      <c r="CZ23" s="35">
        <v>2234170</v>
      </c>
      <c r="DA23" s="35">
        <v>2277190</v>
      </c>
      <c r="DB23" s="35">
        <v>3877330</v>
      </c>
      <c r="DC23" s="35">
        <v>4904020</v>
      </c>
      <c r="DD23" s="35">
        <v>2625010</v>
      </c>
      <c r="DF23" s="40" t="s">
        <v>76</v>
      </c>
      <c r="DG23" s="34">
        <v>12</v>
      </c>
      <c r="DH23" s="35">
        <v>6109780</v>
      </c>
      <c r="DI23" s="35">
        <v>764400</v>
      </c>
      <c r="DJ23" s="35">
        <v>719130</v>
      </c>
      <c r="DK23" s="35">
        <v>504610</v>
      </c>
      <c r="DL23" s="35">
        <v>1004300</v>
      </c>
      <c r="DM23" s="35">
        <v>5105480</v>
      </c>
      <c r="DO23" s="78" t="s">
        <v>76</v>
      </c>
      <c r="DP23" s="66">
        <v>12</v>
      </c>
      <c r="DQ23" s="68">
        <v>5494840</v>
      </c>
      <c r="DR23" s="68">
        <v>789770</v>
      </c>
      <c r="DS23" s="68">
        <v>738970</v>
      </c>
      <c r="DT23" s="68">
        <v>585960</v>
      </c>
      <c r="DU23" s="68">
        <v>1138960</v>
      </c>
      <c r="DV23" s="68">
        <v>4355880</v>
      </c>
      <c r="DX23" s="78" t="s">
        <v>70</v>
      </c>
      <c r="DY23" s="66">
        <v>2</v>
      </c>
      <c r="DZ23" s="68">
        <v>854190</v>
      </c>
      <c r="EA23" s="68">
        <v>297590</v>
      </c>
      <c r="EB23" s="68">
        <v>297590</v>
      </c>
      <c r="EC23" s="66">
        <v>0</v>
      </c>
      <c r="ED23" s="68">
        <v>444620</v>
      </c>
      <c r="EE23" s="68">
        <v>409570</v>
      </c>
      <c r="EG23" s="78" t="s">
        <v>70</v>
      </c>
      <c r="EH23" s="66">
        <v>2</v>
      </c>
      <c r="EI23" s="68">
        <v>848980</v>
      </c>
      <c r="EJ23" s="68">
        <v>306510</v>
      </c>
      <c r="EK23" s="68">
        <v>306510</v>
      </c>
      <c r="EL23" s="90">
        <v>0</v>
      </c>
      <c r="EM23" s="91">
        <v>439410</v>
      </c>
      <c r="EN23" s="91">
        <v>409570</v>
      </c>
      <c r="EP23" s="78" t="s">
        <v>76</v>
      </c>
      <c r="EQ23" s="90">
        <v>12</v>
      </c>
      <c r="ER23" s="91">
        <v>5549390</v>
      </c>
      <c r="ES23" s="91">
        <v>856310</v>
      </c>
      <c r="ET23" s="91">
        <v>802120</v>
      </c>
      <c r="EU23" s="91">
        <v>545490</v>
      </c>
      <c r="EV23" s="91">
        <v>1166410</v>
      </c>
      <c r="EW23" s="91">
        <v>4382980</v>
      </c>
      <c r="EY23" s="78" t="s">
        <v>76</v>
      </c>
      <c r="EZ23" s="90">
        <v>12</v>
      </c>
      <c r="FA23" s="91">
        <v>4399480</v>
      </c>
      <c r="FB23" s="91">
        <v>882650</v>
      </c>
      <c r="FC23" s="91">
        <v>824450</v>
      </c>
      <c r="FD23" s="91">
        <v>590260</v>
      </c>
      <c r="FE23" s="91">
        <v>1349420</v>
      </c>
      <c r="FF23" s="91">
        <v>3050060</v>
      </c>
      <c r="FH23" s="78" t="s">
        <v>75</v>
      </c>
      <c r="FI23" s="90">
        <v>4</v>
      </c>
      <c r="FJ23" s="91">
        <v>2341600</v>
      </c>
      <c r="FK23" s="91">
        <v>80120</v>
      </c>
      <c r="FL23" s="90">
        <v>0</v>
      </c>
      <c r="FM23" s="90">
        <v>0</v>
      </c>
      <c r="FN23" s="90">
        <v>0</v>
      </c>
      <c r="FO23" s="91">
        <v>2341600</v>
      </c>
      <c r="FQ23" s="78" t="s">
        <v>69</v>
      </c>
      <c r="FR23" s="90">
        <v>9</v>
      </c>
      <c r="FS23" s="91">
        <v>3650000</v>
      </c>
      <c r="FT23" s="91">
        <v>2063950</v>
      </c>
      <c r="FU23" s="91">
        <v>2063950</v>
      </c>
      <c r="FV23" s="90">
        <v>0</v>
      </c>
      <c r="FW23" s="91">
        <v>2163060</v>
      </c>
      <c r="FX23" s="91">
        <v>1486940</v>
      </c>
      <c r="FZ23" s="78" t="s">
        <v>69</v>
      </c>
      <c r="GA23" s="90">
        <v>10</v>
      </c>
      <c r="GB23" s="91">
        <v>5393550</v>
      </c>
      <c r="GC23" s="91">
        <v>2567640</v>
      </c>
      <c r="GD23" s="91">
        <v>2567640</v>
      </c>
      <c r="GE23" s="90">
        <v>0</v>
      </c>
      <c r="GF23" s="91">
        <v>3010280</v>
      </c>
      <c r="GG23" s="91">
        <v>2383270</v>
      </c>
    </row>
    <row r="24" spans="1:189" x14ac:dyDescent="0.25">
      <c r="A24" s="28" t="s">
        <v>155</v>
      </c>
      <c r="B24" s="34">
        <v>580</v>
      </c>
      <c r="C24" s="34">
        <v>2</v>
      </c>
      <c r="D24" s="35">
        <v>91690</v>
      </c>
      <c r="E24" s="35">
        <v>12080</v>
      </c>
      <c r="F24" s="34">
        <v>0</v>
      </c>
      <c r="G24" s="34">
        <v>0</v>
      </c>
      <c r="H24" s="34">
        <v>0</v>
      </c>
      <c r="I24" s="35">
        <v>91690</v>
      </c>
      <c r="K24" s="36">
        <v>580</v>
      </c>
      <c r="L24" s="36">
        <v>1</v>
      </c>
      <c r="M24" s="37">
        <v>49410</v>
      </c>
      <c r="N24" s="37">
        <v>5590</v>
      </c>
      <c r="O24" s="36">
        <v>0</v>
      </c>
      <c r="P24" s="36">
        <v>0</v>
      </c>
      <c r="Q24" s="36">
        <v>0</v>
      </c>
      <c r="R24" s="37">
        <v>49410</v>
      </c>
      <c r="T24" s="34">
        <v>551</v>
      </c>
      <c r="U24" s="34">
        <v>3</v>
      </c>
      <c r="V24" s="35">
        <v>540690</v>
      </c>
      <c r="W24" s="35">
        <v>482740</v>
      </c>
      <c r="X24" s="35">
        <v>493900</v>
      </c>
      <c r="Y24" s="34">
        <v>0</v>
      </c>
      <c r="Z24" s="35">
        <v>268430</v>
      </c>
      <c r="AA24" s="35">
        <v>272260</v>
      </c>
      <c r="AC24" s="34">
        <v>550</v>
      </c>
      <c r="AD24" s="34">
        <v>1</v>
      </c>
      <c r="AE24" s="35">
        <v>9000</v>
      </c>
      <c r="AF24" s="35">
        <v>9000</v>
      </c>
      <c r="AG24" s="35">
        <v>19040</v>
      </c>
      <c r="AH24" s="34">
        <v>0</v>
      </c>
      <c r="AI24" s="34">
        <v>0</v>
      </c>
      <c r="AJ24" s="35">
        <v>9000</v>
      </c>
      <c r="AL24" s="34">
        <v>550</v>
      </c>
      <c r="AM24" s="34">
        <v>1</v>
      </c>
      <c r="AN24" s="35">
        <v>35890</v>
      </c>
      <c r="AO24" s="35">
        <v>19040</v>
      </c>
      <c r="AP24" s="35">
        <v>19040</v>
      </c>
      <c r="AQ24" s="34">
        <v>0</v>
      </c>
      <c r="AR24" s="34">
        <v>0</v>
      </c>
      <c r="AS24" s="35">
        <v>35890</v>
      </c>
      <c r="AU24" s="34">
        <v>550</v>
      </c>
      <c r="AV24" s="34">
        <v>2</v>
      </c>
      <c r="AW24" s="35">
        <v>164690</v>
      </c>
      <c r="AX24" s="35">
        <v>26960</v>
      </c>
      <c r="AY24" s="35">
        <v>19610</v>
      </c>
      <c r="AZ24" s="34">
        <v>0</v>
      </c>
      <c r="BA24" s="34">
        <v>0</v>
      </c>
      <c r="BB24" s="35">
        <v>164690</v>
      </c>
      <c r="BD24" s="34">
        <v>550</v>
      </c>
      <c r="BE24" s="34">
        <v>1</v>
      </c>
      <c r="BF24" s="35">
        <v>106120</v>
      </c>
      <c r="BG24" s="35">
        <v>6470</v>
      </c>
      <c r="BH24" s="34">
        <v>0</v>
      </c>
      <c r="BI24" s="34">
        <v>0</v>
      </c>
      <c r="BJ24" s="34">
        <v>0</v>
      </c>
      <c r="BK24" s="35">
        <v>106120</v>
      </c>
      <c r="BM24" s="34">
        <v>550</v>
      </c>
      <c r="BN24" s="34">
        <v>1</v>
      </c>
      <c r="BO24" s="35">
        <v>194560</v>
      </c>
      <c r="BP24" s="35">
        <v>6670</v>
      </c>
      <c r="BQ24" s="34">
        <v>0</v>
      </c>
      <c r="BR24" s="34">
        <v>0</v>
      </c>
      <c r="BS24" s="34">
        <v>0</v>
      </c>
      <c r="BT24" s="35">
        <v>194560</v>
      </c>
      <c r="BV24" s="34">
        <v>551</v>
      </c>
      <c r="BW24" s="34">
        <v>3</v>
      </c>
      <c r="BX24" s="35">
        <v>994500</v>
      </c>
      <c r="BY24" s="35">
        <v>268290</v>
      </c>
      <c r="BZ24" s="35">
        <v>261420</v>
      </c>
      <c r="CA24" s="34">
        <v>0</v>
      </c>
      <c r="CB24" s="35">
        <v>458110</v>
      </c>
      <c r="CC24" s="35">
        <v>536390</v>
      </c>
      <c r="CE24" s="34">
        <v>541</v>
      </c>
      <c r="CF24" s="34">
        <v>11</v>
      </c>
      <c r="CG24" s="35">
        <v>6159090</v>
      </c>
      <c r="CH24" s="35">
        <v>651930</v>
      </c>
      <c r="CI24" s="35">
        <v>604230</v>
      </c>
      <c r="CJ24" s="35">
        <v>340830</v>
      </c>
      <c r="CK24" s="35">
        <v>984530</v>
      </c>
      <c r="CL24" s="35">
        <v>5174560</v>
      </c>
      <c r="CN24" s="34">
        <v>540</v>
      </c>
      <c r="CO24" s="34">
        <v>3</v>
      </c>
      <c r="CP24" s="35">
        <v>4099330</v>
      </c>
      <c r="CQ24" s="35">
        <v>46280</v>
      </c>
      <c r="CR24" s="35">
        <v>4320</v>
      </c>
      <c r="CS24" s="34">
        <v>0</v>
      </c>
      <c r="CT24" s="34">
        <v>0</v>
      </c>
      <c r="CU24" s="35">
        <v>4099330</v>
      </c>
      <c r="CW24" s="34">
        <v>540</v>
      </c>
      <c r="CX24" s="34">
        <v>3</v>
      </c>
      <c r="CY24" s="35">
        <v>3721250</v>
      </c>
      <c r="CZ24" s="35">
        <v>47670</v>
      </c>
      <c r="DA24" s="35">
        <v>4440</v>
      </c>
      <c r="DB24" s="34">
        <v>0</v>
      </c>
      <c r="DC24" s="34">
        <v>0</v>
      </c>
      <c r="DD24" s="35">
        <v>3721250</v>
      </c>
      <c r="DF24" s="40" t="s">
        <v>70</v>
      </c>
      <c r="DG24" s="34">
        <v>2</v>
      </c>
      <c r="DH24" s="35">
        <v>927480</v>
      </c>
      <c r="DI24" s="35">
        <v>294190</v>
      </c>
      <c r="DJ24" s="35">
        <v>294190</v>
      </c>
      <c r="DK24" s="34">
        <v>0</v>
      </c>
      <c r="DL24" s="35">
        <v>426660</v>
      </c>
      <c r="DM24" s="35">
        <v>500820</v>
      </c>
      <c r="DO24" s="78" t="s">
        <v>70</v>
      </c>
      <c r="DP24" s="66">
        <v>2</v>
      </c>
      <c r="DQ24" s="68">
        <v>860540</v>
      </c>
      <c r="DR24" s="68">
        <v>288940</v>
      </c>
      <c r="DS24" s="68">
        <v>288940</v>
      </c>
      <c r="DT24" s="66">
        <v>0</v>
      </c>
      <c r="DU24" s="68">
        <v>450970</v>
      </c>
      <c r="DV24" s="68">
        <v>409570</v>
      </c>
      <c r="DX24" s="78" t="s">
        <v>77</v>
      </c>
      <c r="DY24" s="66">
        <v>1</v>
      </c>
      <c r="DZ24" s="68">
        <v>5185430</v>
      </c>
      <c r="EA24" s="68">
        <v>371130</v>
      </c>
      <c r="EB24" s="68">
        <v>371130</v>
      </c>
      <c r="EC24" s="68">
        <v>4269490</v>
      </c>
      <c r="ED24" s="68">
        <v>4517610</v>
      </c>
      <c r="EE24" s="68">
        <v>667820</v>
      </c>
      <c r="EG24" s="78" t="s">
        <v>77</v>
      </c>
      <c r="EH24" s="66">
        <v>1</v>
      </c>
      <c r="EI24" s="68">
        <v>5045530</v>
      </c>
      <c r="EJ24" s="68">
        <v>382260</v>
      </c>
      <c r="EK24" s="68">
        <v>382260</v>
      </c>
      <c r="EL24" s="91">
        <v>4131920</v>
      </c>
      <c r="EM24" s="91">
        <v>4371710</v>
      </c>
      <c r="EN24" s="91">
        <v>673820</v>
      </c>
      <c r="EP24" s="78" t="s">
        <v>70</v>
      </c>
      <c r="EQ24" s="90">
        <v>1</v>
      </c>
      <c r="ER24" s="91">
        <v>113240</v>
      </c>
      <c r="ES24" s="91">
        <v>37490</v>
      </c>
      <c r="ET24" s="91">
        <v>37490</v>
      </c>
      <c r="EU24" s="90">
        <v>0</v>
      </c>
      <c r="EV24" s="90">
        <v>0</v>
      </c>
      <c r="EW24" s="91">
        <v>113240</v>
      </c>
      <c r="EY24" s="78" t="s">
        <v>70</v>
      </c>
      <c r="EZ24" s="90">
        <v>1</v>
      </c>
      <c r="FA24" s="91">
        <v>77000</v>
      </c>
      <c r="FB24" s="91">
        <v>38610</v>
      </c>
      <c r="FC24" s="91">
        <v>38610</v>
      </c>
      <c r="FD24" s="90">
        <v>0</v>
      </c>
      <c r="FE24" s="90">
        <v>0</v>
      </c>
      <c r="FF24" s="91">
        <v>77000</v>
      </c>
      <c r="FH24" s="78" t="s">
        <v>76</v>
      </c>
      <c r="FI24" s="90">
        <v>9</v>
      </c>
      <c r="FJ24" s="91">
        <v>3527960</v>
      </c>
      <c r="FK24" s="91">
        <v>893130</v>
      </c>
      <c r="FL24" s="91">
        <v>847440</v>
      </c>
      <c r="FM24" s="91">
        <v>469120</v>
      </c>
      <c r="FN24" s="91">
        <v>1319890</v>
      </c>
      <c r="FO24" s="91">
        <v>2208070</v>
      </c>
      <c r="FQ24" s="78" t="s">
        <v>75</v>
      </c>
      <c r="FR24" s="90">
        <v>4</v>
      </c>
      <c r="FS24" s="91">
        <v>2261360</v>
      </c>
      <c r="FT24" s="91">
        <v>85000</v>
      </c>
      <c r="FU24" s="90">
        <v>0</v>
      </c>
      <c r="FV24" s="90">
        <v>0</v>
      </c>
      <c r="FW24" s="90">
        <v>0</v>
      </c>
      <c r="FX24" s="91">
        <v>2261360</v>
      </c>
      <c r="FZ24" s="78" t="s">
        <v>75</v>
      </c>
      <c r="GA24" s="90">
        <v>5</v>
      </c>
      <c r="GB24" s="91">
        <v>2441080</v>
      </c>
      <c r="GC24" s="91">
        <v>119400</v>
      </c>
      <c r="GD24" s="91">
        <v>56850</v>
      </c>
      <c r="GE24" s="90">
        <v>0</v>
      </c>
      <c r="GF24" s="90">
        <v>0</v>
      </c>
      <c r="GG24" s="91">
        <v>2441080</v>
      </c>
    </row>
    <row r="25" spans="1:189" x14ac:dyDescent="0.25">
      <c r="A25" s="28" t="s">
        <v>151</v>
      </c>
      <c r="B25" s="34">
        <v>700</v>
      </c>
      <c r="C25" s="34">
        <v>3</v>
      </c>
      <c r="D25" s="35">
        <v>75940</v>
      </c>
      <c r="E25" s="35">
        <v>51440</v>
      </c>
      <c r="F25" s="35">
        <v>51440</v>
      </c>
      <c r="G25" s="34">
        <v>0</v>
      </c>
      <c r="H25" s="34">
        <v>0</v>
      </c>
      <c r="I25" s="35">
        <v>75940</v>
      </c>
      <c r="K25" s="36">
        <v>700</v>
      </c>
      <c r="L25" s="36">
        <v>2</v>
      </c>
      <c r="M25" s="37">
        <v>22250</v>
      </c>
      <c r="N25" s="37">
        <v>11160</v>
      </c>
      <c r="O25" s="37">
        <v>11160</v>
      </c>
      <c r="P25" s="36">
        <v>0</v>
      </c>
      <c r="Q25" s="36">
        <v>0</v>
      </c>
      <c r="R25" s="37">
        <v>22250</v>
      </c>
      <c r="T25" s="34">
        <v>580</v>
      </c>
      <c r="U25" s="34">
        <v>1</v>
      </c>
      <c r="V25" s="35">
        <v>50400</v>
      </c>
      <c r="W25" s="35">
        <v>5750</v>
      </c>
      <c r="X25" s="34">
        <v>0</v>
      </c>
      <c r="Y25" s="34">
        <v>0</v>
      </c>
      <c r="Z25" s="34">
        <v>0</v>
      </c>
      <c r="AA25" s="35">
        <v>50400</v>
      </c>
      <c r="AC25" s="34">
        <v>551</v>
      </c>
      <c r="AD25" s="34">
        <v>3</v>
      </c>
      <c r="AE25" s="35">
        <v>578680</v>
      </c>
      <c r="AF25" s="35">
        <v>492220</v>
      </c>
      <c r="AG25" s="35">
        <v>502820</v>
      </c>
      <c r="AH25" s="34">
        <v>0</v>
      </c>
      <c r="AI25" s="35">
        <v>268430</v>
      </c>
      <c r="AJ25" s="35">
        <v>310250</v>
      </c>
      <c r="AL25" s="34">
        <v>551</v>
      </c>
      <c r="AM25" s="34">
        <v>2</v>
      </c>
      <c r="AN25" s="35">
        <v>223190</v>
      </c>
      <c r="AO25" s="35">
        <v>204700</v>
      </c>
      <c r="AP25" s="35">
        <v>222530</v>
      </c>
      <c r="AQ25" s="34">
        <v>0</v>
      </c>
      <c r="AR25" s="35">
        <v>162300</v>
      </c>
      <c r="AS25" s="35">
        <v>60890</v>
      </c>
      <c r="AU25" s="34">
        <v>551</v>
      </c>
      <c r="AV25" s="34">
        <v>2</v>
      </c>
      <c r="AW25" s="35">
        <v>214510</v>
      </c>
      <c r="AX25" s="35">
        <v>203200</v>
      </c>
      <c r="AY25" s="35">
        <v>223320</v>
      </c>
      <c r="AZ25" s="34">
        <v>0</v>
      </c>
      <c r="BA25" s="35">
        <v>162300</v>
      </c>
      <c r="BB25" s="35">
        <v>52210</v>
      </c>
      <c r="BD25" s="34">
        <v>551</v>
      </c>
      <c r="BE25" s="34">
        <v>2</v>
      </c>
      <c r="BF25" s="35">
        <v>777910</v>
      </c>
      <c r="BG25" s="35">
        <v>246430</v>
      </c>
      <c r="BH25" s="35">
        <v>246430</v>
      </c>
      <c r="BI25" s="34">
        <v>0</v>
      </c>
      <c r="BJ25" s="35">
        <v>448780</v>
      </c>
      <c r="BK25" s="35">
        <v>329130</v>
      </c>
      <c r="BM25" s="34">
        <v>551</v>
      </c>
      <c r="BN25" s="34">
        <v>2</v>
      </c>
      <c r="BO25" s="35">
        <v>1009100</v>
      </c>
      <c r="BP25" s="35">
        <v>253810</v>
      </c>
      <c r="BQ25" s="35">
        <v>253810</v>
      </c>
      <c r="BR25" s="34">
        <v>0</v>
      </c>
      <c r="BS25" s="35">
        <v>485270</v>
      </c>
      <c r="BT25" s="35">
        <v>523830</v>
      </c>
      <c r="BV25" s="34">
        <v>701</v>
      </c>
      <c r="BW25" s="34">
        <v>13</v>
      </c>
      <c r="BX25" s="35">
        <v>4752560</v>
      </c>
      <c r="BY25" s="35">
        <v>3476430</v>
      </c>
      <c r="BZ25" s="35">
        <v>3476430</v>
      </c>
      <c r="CA25" s="34">
        <v>0</v>
      </c>
      <c r="CB25" s="35">
        <v>3114180</v>
      </c>
      <c r="CC25" s="35">
        <v>1638380</v>
      </c>
      <c r="CE25" s="34">
        <v>551</v>
      </c>
      <c r="CF25" s="34">
        <v>3</v>
      </c>
      <c r="CG25" s="35">
        <v>1930870</v>
      </c>
      <c r="CH25" s="35">
        <v>276320</v>
      </c>
      <c r="CI25" s="35">
        <v>269250</v>
      </c>
      <c r="CJ25" s="34">
        <v>0</v>
      </c>
      <c r="CK25" s="35">
        <v>460090</v>
      </c>
      <c r="CL25" s="35">
        <v>1470780</v>
      </c>
      <c r="CN25" s="34">
        <v>541</v>
      </c>
      <c r="CO25" s="34">
        <v>11</v>
      </c>
      <c r="CP25" s="35">
        <v>6109520</v>
      </c>
      <c r="CQ25" s="35">
        <v>579650</v>
      </c>
      <c r="CR25" s="35">
        <v>537420</v>
      </c>
      <c r="CS25" s="35">
        <v>600790</v>
      </c>
      <c r="CT25" s="35">
        <v>1128620</v>
      </c>
      <c r="CU25" s="35">
        <v>4980900</v>
      </c>
      <c r="CW25" s="34">
        <v>541</v>
      </c>
      <c r="CX25" s="34">
        <v>11</v>
      </c>
      <c r="CY25" s="35">
        <v>5369570</v>
      </c>
      <c r="CZ25" s="35">
        <v>644660</v>
      </c>
      <c r="DA25" s="35">
        <v>601910</v>
      </c>
      <c r="DB25" s="35">
        <v>586650</v>
      </c>
      <c r="DC25" s="35">
        <v>1070680</v>
      </c>
      <c r="DD25" s="35">
        <v>4298890</v>
      </c>
      <c r="DF25" s="40" t="s">
        <v>77</v>
      </c>
      <c r="DG25" s="34">
        <v>1</v>
      </c>
      <c r="DH25" s="35">
        <v>4356000</v>
      </c>
      <c r="DI25" s="35">
        <v>336190</v>
      </c>
      <c r="DJ25" s="35">
        <v>336190</v>
      </c>
      <c r="DK25" s="35">
        <v>3406890</v>
      </c>
      <c r="DL25" s="35">
        <v>3602220</v>
      </c>
      <c r="DM25" s="35">
        <v>753780</v>
      </c>
      <c r="DO25" s="78" t="s">
        <v>77</v>
      </c>
      <c r="DP25" s="66">
        <v>1</v>
      </c>
      <c r="DQ25" s="68">
        <v>4762440</v>
      </c>
      <c r="DR25" s="68">
        <v>360330</v>
      </c>
      <c r="DS25" s="68">
        <v>360330</v>
      </c>
      <c r="DT25" s="68">
        <v>3870440</v>
      </c>
      <c r="DU25" s="68">
        <v>4094620</v>
      </c>
      <c r="DV25" s="68">
        <v>667820</v>
      </c>
      <c r="DX25" s="78" t="s">
        <v>78</v>
      </c>
      <c r="DY25" s="66">
        <v>14</v>
      </c>
      <c r="DZ25" s="68">
        <v>11311740</v>
      </c>
      <c r="EA25" s="68">
        <v>10903760</v>
      </c>
      <c r="EB25" s="68">
        <v>10929400</v>
      </c>
      <c r="EC25" s="66">
        <v>0</v>
      </c>
      <c r="ED25" s="68">
        <v>7976980</v>
      </c>
      <c r="EE25" s="68">
        <v>3334760</v>
      </c>
      <c r="EG25" s="78" t="s">
        <v>110</v>
      </c>
      <c r="EH25" s="66">
        <v>1</v>
      </c>
      <c r="EI25" s="68">
        <v>221820</v>
      </c>
      <c r="EJ25" s="68">
        <v>89820</v>
      </c>
      <c r="EK25" s="68">
        <v>89820</v>
      </c>
      <c r="EL25" s="90">
        <v>0</v>
      </c>
      <c r="EM25" s="90">
        <v>0</v>
      </c>
      <c r="EN25" s="91">
        <v>221820</v>
      </c>
      <c r="EP25" s="78" t="s">
        <v>77</v>
      </c>
      <c r="EQ25" s="90">
        <v>1</v>
      </c>
      <c r="ER25" s="91">
        <v>5052840</v>
      </c>
      <c r="ES25" s="91">
        <v>393720</v>
      </c>
      <c r="ET25" s="91">
        <v>393720</v>
      </c>
      <c r="EU25" s="91">
        <v>4138820</v>
      </c>
      <c r="EV25" s="91">
        <v>4379020</v>
      </c>
      <c r="EW25" s="91">
        <v>673820</v>
      </c>
      <c r="EY25" s="78" t="s">
        <v>77</v>
      </c>
      <c r="EZ25" s="90">
        <v>1</v>
      </c>
      <c r="FA25" s="91">
        <v>5417540</v>
      </c>
      <c r="FB25" s="91">
        <v>405530</v>
      </c>
      <c r="FC25" s="91">
        <v>405530</v>
      </c>
      <c r="FD25" s="91">
        <v>4671920</v>
      </c>
      <c r="FE25" s="91">
        <v>4946540</v>
      </c>
      <c r="FF25" s="91">
        <v>471000</v>
      </c>
      <c r="FH25" s="78" t="s">
        <v>70</v>
      </c>
      <c r="FI25" s="90">
        <v>1</v>
      </c>
      <c r="FJ25" s="91">
        <v>63600</v>
      </c>
      <c r="FK25" s="91">
        <v>39760</v>
      </c>
      <c r="FL25" s="91">
        <v>39760</v>
      </c>
      <c r="FM25" s="90">
        <v>0</v>
      </c>
      <c r="FN25" s="90">
        <v>0</v>
      </c>
      <c r="FO25" s="91">
        <v>63600</v>
      </c>
      <c r="FQ25" s="78" t="s">
        <v>76</v>
      </c>
      <c r="FR25" s="90">
        <v>9</v>
      </c>
      <c r="FS25" s="91">
        <v>3736560</v>
      </c>
      <c r="FT25" s="91">
        <v>1001080</v>
      </c>
      <c r="FU25" s="91">
        <v>950480</v>
      </c>
      <c r="FV25" s="91">
        <v>368210</v>
      </c>
      <c r="FW25" s="91">
        <v>1321410</v>
      </c>
      <c r="FX25" s="91">
        <v>2415150</v>
      </c>
      <c r="FZ25" s="78" t="s">
        <v>76</v>
      </c>
      <c r="GA25" s="90">
        <v>7</v>
      </c>
      <c r="GB25" s="91">
        <v>2789230</v>
      </c>
      <c r="GC25" s="91">
        <v>632530</v>
      </c>
      <c r="GD25" s="91">
        <v>596960</v>
      </c>
      <c r="GE25" s="91">
        <v>359390</v>
      </c>
      <c r="GF25" s="91">
        <v>910910</v>
      </c>
      <c r="GG25" s="91">
        <v>1878320</v>
      </c>
    </row>
    <row r="26" spans="1:189" x14ac:dyDescent="0.25">
      <c r="A26" s="28" t="s">
        <v>158</v>
      </c>
      <c r="B26" s="34">
        <v>701</v>
      </c>
      <c r="C26" s="34">
        <v>14</v>
      </c>
      <c r="D26" s="35">
        <v>5016670</v>
      </c>
      <c r="E26" s="35">
        <v>3810520</v>
      </c>
      <c r="F26" s="35">
        <v>3810520</v>
      </c>
      <c r="G26" s="34">
        <v>0</v>
      </c>
      <c r="H26" s="35">
        <v>4039180</v>
      </c>
      <c r="I26" s="35">
        <v>977490</v>
      </c>
      <c r="K26" s="36">
        <v>701</v>
      </c>
      <c r="L26" s="36">
        <v>14</v>
      </c>
      <c r="M26" s="37">
        <v>5116980</v>
      </c>
      <c r="N26" s="37">
        <v>3924780</v>
      </c>
      <c r="O26" s="37">
        <v>3924780</v>
      </c>
      <c r="P26" s="36">
        <v>0</v>
      </c>
      <c r="Q26" s="37">
        <v>4119950</v>
      </c>
      <c r="R26" s="37">
        <v>997030</v>
      </c>
      <c r="T26" s="34">
        <v>700</v>
      </c>
      <c r="U26" s="34">
        <v>2</v>
      </c>
      <c r="V26" s="35">
        <v>22920</v>
      </c>
      <c r="W26" s="35">
        <v>11480</v>
      </c>
      <c r="X26" s="35">
        <v>11480</v>
      </c>
      <c r="Y26" s="34">
        <v>0</v>
      </c>
      <c r="Z26" s="34">
        <v>0</v>
      </c>
      <c r="AA26" s="35">
        <v>22920</v>
      </c>
      <c r="AC26" s="34">
        <v>700</v>
      </c>
      <c r="AD26" s="34">
        <v>2</v>
      </c>
      <c r="AE26" s="35">
        <v>23370</v>
      </c>
      <c r="AF26" s="35">
        <v>11820</v>
      </c>
      <c r="AG26" s="35">
        <v>11820</v>
      </c>
      <c r="AH26" s="34">
        <v>0</v>
      </c>
      <c r="AI26" s="34">
        <v>0</v>
      </c>
      <c r="AJ26" s="35">
        <v>23370</v>
      </c>
      <c r="AL26" s="34">
        <v>700</v>
      </c>
      <c r="AM26" s="34">
        <v>2</v>
      </c>
      <c r="AN26" s="35">
        <v>25710</v>
      </c>
      <c r="AO26" s="35">
        <v>12160</v>
      </c>
      <c r="AP26" s="35">
        <v>12160</v>
      </c>
      <c r="AQ26" s="34">
        <v>0</v>
      </c>
      <c r="AR26" s="34">
        <v>0</v>
      </c>
      <c r="AS26" s="35">
        <v>25710</v>
      </c>
      <c r="AU26" s="34">
        <v>700</v>
      </c>
      <c r="AV26" s="34">
        <v>1</v>
      </c>
      <c r="AW26" s="35">
        <v>15000</v>
      </c>
      <c r="AX26" s="35">
        <v>6660</v>
      </c>
      <c r="AY26" s="35">
        <v>6660</v>
      </c>
      <c r="AZ26" s="34">
        <v>0</v>
      </c>
      <c r="BA26" s="34">
        <v>0</v>
      </c>
      <c r="BB26" s="35">
        <v>15000</v>
      </c>
      <c r="BD26" s="34">
        <v>700</v>
      </c>
      <c r="BE26" s="34">
        <v>1</v>
      </c>
      <c r="BF26" s="35">
        <v>129970</v>
      </c>
      <c r="BG26" s="35">
        <v>108430</v>
      </c>
      <c r="BH26" s="35">
        <v>108430</v>
      </c>
      <c r="BI26" s="34">
        <v>0</v>
      </c>
      <c r="BJ26" s="34">
        <v>0</v>
      </c>
      <c r="BK26" s="35">
        <v>129970</v>
      </c>
      <c r="BM26" s="34">
        <v>641</v>
      </c>
      <c r="BN26" s="34">
        <v>1</v>
      </c>
      <c r="BO26" s="35">
        <v>4302150</v>
      </c>
      <c r="BP26" s="35">
        <v>290010</v>
      </c>
      <c r="BQ26" s="35">
        <v>290010</v>
      </c>
      <c r="BR26" s="35">
        <v>3268090</v>
      </c>
      <c r="BS26" s="35">
        <v>3453950</v>
      </c>
      <c r="BT26" s="35">
        <v>848200</v>
      </c>
      <c r="BV26" s="34">
        <v>781</v>
      </c>
      <c r="BW26" s="34">
        <v>2</v>
      </c>
      <c r="BX26" s="35">
        <v>2034850</v>
      </c>
      <c r="BY26" s="35">
        <v>1157750</v>
      </c>
      <c r="BZ26" s="35">
        <v>1157750</v>
      </c>
      <c r="CA26" s="34">
        <v>0</v>
      </c>
      <c r="CB26" s="35">
        <v>1158960</v>
      </c>
      <c r="CC26" s="35">
        <v>875890</v>
      </c>
      <c r="CE26" s="34">
        <v>701</v>
      </c>
      <c r="CF26" s="34">
        <v>15</v>
      </c>
      <c r="CG26" s="35">
        <v>12156900</v>
      </c>
      <c r="CH26" s="35">
        <v>9808830</v>
      </c>
      <c r="CI26" s="35">
        <v>9808830</v>
      </c>
      <c r="CJ26" s="34">
        <v>0</v>
      </c>
      <c r="CK26" s="35">
        <v>10029860</v>
      </c>
      <c r="CL26" s="35">
        <v>2127040</v>
      </c>
      <c r="CN26" s="34">
        <v>551</v>
      </c>
      <c r="CO26" s="34">
        <v>2</v>
      </c>
      <c r="CP26" s="35">
        <v>960880</v>
      </c>
      <c r="CQ26" s="35">
        <v>277320</v>
      </c>
      <c r="CR26" s="35">
        <v>277320</v>
      </c>
      <c r="CS26" s="34">
        <v>0</v>
      </c>
      <c r="CT26" s="35">
        <v>460060</v>
      </c>
      <c r="CU26" s="35">
        <v>500820</v>
      </c>
      <c r="CW26" s="34">
        <v>551</v>
      </c>
      <c r="CX26" s="34">
        <v>2</v>
      </c>
      <c r="CY26" s="35">
        <v>954830</v>
      </c>
      <c r="CZ26" s="35">
        <v>285630</v>
      </c>
      <c r="DA26" s="35">
        <v>285630</v>
      </c>
      <c r="DB26" s="34">
        <v>0</v>
      </c>
      <c r="DC26" s="35">
        <v>454010</v>
      </c>
      <c r="DD26" s="35">
        <v>500820</v>
      </c>
      <c r="DF26" s="40" t="s">
        <v>78</v>
      </c>
      <c r="DG26" s="34">
        <v>15</v>
      </c>
      <c r="DH26" s="35">
        <v>12016830</v>
      </c>
      <c r="DI26" s="35">
        <v>10702160</v>
      </c>
      <c r="DJ26" s="35">
        <v>10715660</v>
      </c>
      <c r="DK26" s="34">
        <v>0</v>
      </c>
      <c r="DL26" s="35">
        <v>8703410</v>
      </c>
      <c r="DM26" s="35">
        <v>3313420</v>
      </c>
      <c r="DO26" s="78" t="s">
        <v>78</v>
      </c>
      <c r="DP26" s="66">
        <v>13</v>
      </c>
      <c r="DQ26" s="68">
        <v>11574100</v>
      </c>
      <c r="DR26" s="68">
        <v>10563170</v>
      </c>
      <c r="DS26" s="68">
        <v>10669210</v>
      </c>
      <c r="DT26" s="66">
        <v>0</v>
      </c>
      <c r="DU26" s="68">
        <v>8447390</v>
      </c>
      <c r="DV26" s="68">
        <v>3126710</v>
      </c>
      <c r="DX26" s="78" t="s">
        <v>79</v>
      </c>
      <c r="DY26" s="66">
        <v>1</v>
      </c>
      <c r="DZ26" s="68">
        <v>3556800</v>
      </c>
      <c r="EA26" s="68">
        <v>1741700</v>
      </c>
      <c r="EB26" s="68">
        <v>1741700</v>
      </c>
      <c r="EC26" s="66">
        <v>0</v>
      </c>
      <c r="ED26" s="68">
        <v>2597670</v>
      </c>
      <c r="EE26" s="68">
        <v>959130</v>
      </c>
      <c r="EG26" s="78" t="s">
        <v>78</v>
      </c>
      <c r="EH26" s="66">
        <v>14</v>
      </c>
      <c r="EI26" s="68">
        <v>11477060</v>
      </c>
      <c r="EJ26" s="68">
        <v>11006240</v>
      </c>
      <c r="EK26" s="68">
        <v>11235280</v>
      </c>
      <c r="EL26" s="90">
        <v>0</v>
      </c>
      <c r="EM26" s="91">
        <v>8042470</v>
      </c>
      <c r="EN26" s="91">
        <v>3434590</v>
      </c>
      <c r="EP26" s="78" t="s">
        <v>110</v>
      </c>
      <c r="EQ26" s="90">
        <v>1</v>
      </c>
      <c r="ER26" s="91">
        <v>221820</v>
      </c>
      <c r="ES26" s="91">
        <v>92510</v>
      </c>
      <c r="ET26" s="91">
        <v>92510</v>
      </c>
      <c r="EU26" s="90">
        <v>0</v>
      </c>
      <c r="EV26" s="90">
        <v>0</v>
      </c>
      <c r="EW26" s="91">
        <v>221820</v>
      </c>
      <c r="EY26" s="78" t="s">
        <v>110</v>
      </c>
      <c r="EZ26" s="90">
        <v>1</v>
      </c>
      <c r="FA26" s="91">
        <v>221820</v>
      </c>
      <c r="FB26" s="91">
        <v>95280</v>
      </c>
      <c r="FC26" s="91">
        <v>95280</v>
      </c>
      <c r="FD26" s="90">
        <v>0</v>
      </c>
      <c r="FE26" s="90">
        <v>0</v>
      </c>
      <c r="FF26" s="91">
        <v>221820</v>
      </c>
      <c r="FH26" s="78" t="s">
        <v>77</v>
      </c>
      <c r="FI26" s="90">
        <v>1</v>
      </c>
      <c r="FJ26" s="91">
        <v>5354390</v>
      </c>
      <c r="FK26" s="91">
        <v>416480</v>
      </c>
      <c r="FL26" s="91">
        <v>416480</v>
      </c>
      <c r="FM26" s="91">
        <v>4779170</v>
      </c>
      <c r="FN26" s="91">
        <v>5062390</v>
      </c>
      <c r="FO26" s="91">
        <v>292000</v>
      </c>
      <c r="FQ26" s="78" t="s">
        <v>70</v>
      </c>
      <c r="FR26" s="90">
        <v>1</v>
      </c>
      <c r="FS26" s="91">
        <v>71300</v>
      </c>
      <c r="FT26" s="91">
        <v>40950</v>
      </c>
      <c r="FU26" s="91">
        <v>40950</v>
      </c>
      <c r="FV26" s="90">
        <v>0</v>
      </c>
      <c r="FW26" s="90">
        <v>0</v>
      </c>
      <c r="FX26" s="91">
        <v>71300</v>
      </c>
      <c r="FZ26" s="78" t="s">
        <v>77</v>
      </c>
      <c r="GA26" s="90">
        <v>1</v>
      </c>
      <c r="GB26" s="91">
        <v>5417270</v>
      </c>
      <c r="GC26" s="91">
        <v>578780</v>
      </c>
      <c r="GD26" s="91">
        <v>604920</v>
      </c>
      <c r="GE26" s="91">
        <v>4838490</v>
      </c>
      <c r="GF26" s="91">
        <v>5125270</v>
      </c>
      <c r="GG26" s="91">
        <v>292000</v>
      </c>
    </row>
    <row r="27" spans="1:189" x14ac:dyDescent="0.25">
      <c r="A27" s="28" t="s">
        <v>159</v>
      </c>
      <c r="B27" s="34" t="s">
        <v>38</v>
      </c>
      <c r="C27" s="34">
        <v>11</v>
      </c>
      <c r="D27" s="35">
        <v>16213350</v>
      </c>
      <c r="E27" s="34">
        <v>0</v>
      </c>
      <c r="F27" s="34">
        <v>0</v>
      </c>
      <c r="G27" s="35">
        <v>16213350</v>
      </c>
      <c r="H27" s="35">
        <v>15129540</v>
      </c>
      <c r="I27" s="35">
        <v>1083810</v>
      </c>
      <c r="K27" s="36" t="s">
        <v>38</v>
      </c>
      <c r="L27" s="36">
        <v>12</v>
      </c>
      <c r="M27" s="37">
        <v>16949150</v>
      </c>
      <c r="N27" s="36">
        <v>0</v>
      </c>
      <c r="O27" s="36">
        <v>0</v>
      </c>
      <c r="P27" s="37">
        <v>16949150</v>
      </c>
      <c r="Q27" s="37">
        <v>15810840</v>
      </c>
      <c r="R27" s="37">
        <v>1138310</v>
      </c>
      <c r="T27" s="34">
        <v>701</v>
      </c>
      <c r="U27" s="34">
        <v>14</v>
      </c>
      <c r="V27" s="35">
        <v>3932270</v>
      </c>
      <c r="W27" s="35">
        <v>3096360</v>
      </c>
      <c r="X27" s="35">
        <v>3096360</v>
      </c>
      <c r="Y27" s="34">
        <v>0</v>
      </c>
      <c r="Z27" s="35">
        <v>3142190</v>
      </c>
      <c r="AA27" s="35">
        <v>790080</v>
      </c>
      <c r="AC27" s="34">
        <v>701</v>
      </c>
      <c r="AD27" s="34">
        <v>16</v>
      </c>
      <c r="AE27" s="35">
        <v>4742500</v>
      </c>
      <c r="AF27" s="35">
        <v>3684660</v>
      </c>
      <c r="AG27" s="35">
        <v>3688150</v>
      </c>
      <c r="AH27" s="34">
        <v>0</v>
      </c>
      <c r="AI27" s="35">
        <v>3836360</v>
      </c>
      <c r="AJ27" s="35">
        <v>906140</v>
      </c>
      <c r="AL27" s="34">
        <v>701</v>
      </c>
      <c r="AM27" s="34">
        <v>16</v>
      </c>
      <c r="AN27" s="35">
        <v>5081650</v>
      </c>
      <c r="AO27" s="35">
        <v>3784710</v>
      </c>
      <c r="AP27" s="35">
        <v>3784710</v>
      </c>
      <c r="AQ27" s="34">
        <v>0</v>
      </c>
      <c r="AR27" s="35">
        <v>4084880</v>
      </c>
      <c r="AS27" s="35">
        <v>996770</v>
      </c>
      <c r="AU27" s="34">
        <v>701</v>
      </c>
      <c r="AV27" s="34">
        <v>16</v>
      </c>
      <c r="AW27" s="35">
        <v>4791990</v>
      </c>
      <c r="AX27" s="35">
        <v>3832910</v>
      </c>
      <c r="AY27" s="35">
        <v>3904020</v>
      </c>
      <c r="AZ27" s="34">
        <v>0</v>
      </c>
      <c r="BA27" s="35">
        <v>3698000</v>
      </c>
      <c r="BB27" s="35">
        <v>1093990</v>
      </c>
      <c r="BD27" s="34">
        <v>701</v>
      </c>
      <c r="BE27" s="34">
        <v>13</v>
      </c>
      <c r="BF27" s="35">
        <v>4530840</v>
      </c>
      <c r="BG27" s="35">
        <v>3276990</v>
      </c>
      <c r="BH27" s="35">
        <v>3276990</v>
      </c>
      <c r="BI27" s="34">
        <v>0</v>
      </c>
      <c r="BJ27" s="35">
        <v>3551830</v>
      </c>
      <c r="BK27" s="35">
        <v>979010</v>
      </c>
      <c r="BM27" s="34">
        <v>700</v>
      </c>
      <c r="BN27" s="34">
        <v>1</v>
      </c>
      <c r="BO27" s="35">
        <v>130470</v>
      </c>
      <c r="BP27" s="35">
        <v>111680</v>
      </c>
      <c r="BQ27" s="35">
        <v>111680</v>
      </c>
      <c r="BR27" s="34">
        <v>0</v>
      </c>
      <c r="BS27" s="34">
        <v>0</v>
      </c>
      <c r="BT27" s="35">
        <v>130470</v>
      </c>
      <c r="BV27" s="34" t="s">
        <v>38</v>
      </c>
      <c r="BW27" s="34">
        <v>23</v>
      </c>
      <c r="BX27" s="35">
        <v>31042130</v>
      </c>
      <c r="BY27" s="34">
        <v>0</v>
      </c>
      <c r="BZ27" s="34">
        <v>0</v>
      </c>
      <c r="CA27" s="35">
        <v>31042130</v>
      </c>
      <c r="CB27" s="35">
        <v>29342810</v>
      </c>
      <c r="CC27" s="35">
        <v>1699320</v>
      </c>
      <c r="CE27" s="34">
        <v>707</v>
      </c>
      <c r="CF27" s="34">
        <v>1</v>
      </c>
      <c r="CG27" s="35">
        <v>1983680</v>
      </c>
      <c r="CH27" s="35">
        <v>1385820</v>
      </c>
      <c r="CI27" s="35">
        <v>1385820</v>
      </c>
      <c r="CJ27" s="34">
        <v>0</v>
      </c>
      <c r="CK27" s="35">
        <v>1301620</v>
      </c>
      <c r="CL27" s="35">
        <v>682060</v>
      </c>
      <c r="CN27" s="34">
        <v>701</v>
      </c>
      <c r="CO27" s="34">
        <v>15</v>
      </c>
      <c r="CP27" s="35">
        <v>12147960</v>
      </c>
      <c r="CQ27" s="35">
        <v>10103020</v>
      </c>
      <c r="CR27" s="35">
        <v>10103020</v>
      </c>
      <c r="CS27" s="34">
        <v>0</v>
      </c>
      <c r="CT27" s="35">
        <v>8834540</v>
      </c>
      <c r="CU27" s="35">
        <v>3313420</v>
      </c>
      <c r="CW27" s="34">
        <v>701</v>
      </c>
      <c r="CX27" s="34">
        <v>15</v>
      </c>
      <c r="CY27" s="35">
        <v>12112740</v>
      </c>
      <c r="CZ27" s="35">
        <v>10406040</v>
      </c>
      <c r="DA27" s="35">
        <v>10406040</v>
      </c>
      <c r="DB27" s="34">
        <v>0</v>
      </c>
      <c r="DC27" s="35">
        <v>8799320</v>
      </c>
      <c r="DD27" s="35">
        <v>3313420</v>
      </c>
      <c r="DF27" s="40" t="s">
        <v>79</v>
      </c>
      <c r="DG27" s="34">
        <v>1</v>
      </c>
      <c r="DH27" s="35">
        <v>3556800</v>
      </c>
      <c r="DI27" s="35">
        <v>1641730</v>
      </c>
      <c r="DJ27" s="35">
        <v>1641730</v>
      </c>
      <c r="DK27" s="34">
        <v>0</v>
      </c>
      <c r="DL27" s="35">
        <v>2340750</v>
      </c>
      <c r="DM27" s="35">
        <v>1216050</v>
      </c>
      <c r="DO27" s="78" t="s">
        <v>79</v>
      </c>
      <c r="DP27" s="66">
        <v>1</v>
      </c>
      <c r="DQ27" s="68">
        <v>3556800</v>
      </c>
      <c r="DR27" s="68">
        <v>1690980</v>
      </c>
      <c r="DS27" s="68">
        <v>1690980</v>
      </c>
      <c r="DT27" s="66">
        <v>0</v>
      </c>
      <c r="DU27" s="68">
        <v>2597670</v>
      </c>
      <c r="DV27" s="68">
        <v>959130</v>
      </c>
      <c r="DX27" s="78" t="s">
        <v>80</v>
      </c>
      <c r="DY27" s="66">
        <v>2</v>
      </c>
      <c r="DZ27" s="68">
        <v>932000</v>
      </c>
      <c r="EA27" s="68">
        <v>932000</v>
      </c>
      <c r="EB27" s="68">
        <v>1231370</v>
      </c>
      <c r="EC27" s="66">
        <v>0</v>
      </c>
      <c r="ED27" s="68">
        <v>214960</v>
      </c>
      <c r="EE27" s="68">
        <v>717040</v>
      </c>
      <c r="EG27" s="78" t="s">
        <v>79</v>
      </c>
      <c r="EH27" s="66">
        <v>1</v>
      </c>
      <c r="EI27" s="68">
        <v>3556800</v>
      </c>
      <c r="EJ27" s="68">
        <v>1793950</v>
      </c>
      <c r="EK27" s="68">
        <v>1793950</v>
      </c>
      <c r="EL27" s="90">
        <v>0</v>
      </c>
      <c r="EM27" s="91">
        <v>2597670</v>
      </c>
      <c r="EN27" s="91">
        <v>959130</v>
      </c>
      <c r="EP27" s="78" t="s">
        <v>78</v>
      </c>
      <c r="EQ27" s="90">
        <v>14</v>
      </c>
      <c r="ER27" s="91">
        <v>12315470</v>
      </c>
      <c r="ES27" s="91">
        <v>11140700</v>
      </c>
      <c r="ET27" s="91">
        <v>11362610</v>
      </c>
      <c r="EU27" s="90">
        <v>0</v>
      </c>
      <c r="EV27" s="91">
        <v>8881240</v>
      </c>
      <c r="EW27" s="91">
        <v>3434230</v>
      </c>
      <c r="EY27" s="78" t="s">
        <v>78</v>
      </c>
      <c r="EZ27" s="90">
        <v>14</v>
      </c>
      <c r="FA27" s="91">
        <v>12880160</v>
      </c>
      <c r="FB27" s="91">
        <v>11268460</v>
      </c>
      <c r="FC27" s="91">
        <v>11474850</v>
      </c>
      <c r="FD27" s="90">
        <v>0</v>
      </c>
      <c r="FE27" s="91">
        <v>9445930</v>
      </c>
      <c r="FF27" s="91">
        <v>3434230</v>
      </c>
      <c r="FH27" s="78" t="s">
        <v>110</v>
      </c>
      <c r="FI27" s="90">
        <v>2</v>
      </c>
      <c r="FJ27" s="91">
        <v>775140</v>
      </c>
      <c r="FK27" s="91">
        <v>651450</v>
      </c>
      <c r="FL27" s="91">
        <v>836860</v>
      </c>
      <c r="FM27" s="90">
        <v>0</v>
      </c>
      <c r="FN27" s="90">
        <v>0</v>
      </c>
      <c r="FO27" s="91">
        <v>775140</v>
      </c>
      <c r="FQ27" s="78" t="s">
        <v>77</v>
      </c>
      <c r="FR27" s="90">
        <v>1</v>
      </c>
      <c r="FS27" s="91">
        <v>5883820</v>
      </c>
      <c r="FT27" s="91">
        <v>587310</v>
      </c>
      <c r="FU27" s="91">
        <v>587310</v>
      </c>
      <c r="FV27" s="91">
        <v>5278630</v>
      </c>
      <c r="FW27" s="91">
        <v>5591820</v>
      </c>
      <c r="FX27" s="91">
        <v>292000</v>
      </c>
      <c r="FZ27" s="78" t="s">
        <v>110</v>
      </c>
      <c r="GA27" s="90">
        <v>1</v>
      </c>
      <c r="GB27" s="91">
        <v>199640</v>
      </c>
      <c r="GC27" s="91">
        <v>104100</v>
      </c>
      <c r="GD27" s="91">
        <v>104100</v>
      </c>
      <c r="GE27" s="90">
        <v>0</v>
      </c>
      <c r="GF27" s="90">
        <v>0</v>
      </c>
      <c r="GG27" s="91">
        <v>199640</v>
      </c>
    </row>
    <row r="28" spans="1:189" x14ac:dyDescent="0.25">
      <c r="A28" s="28" t="s">
        <v>126</v>
      </c>
      <c r="B28" s="34" t="s">
        <v>39</v>
      </c>
      <c r="C28" s="34">
        <v>1</v>
      </c>
      <c r="D28" s="35">
        <v>18490</v>
      </c>
      <c r="E28" s="34">
        <v>0</v>
      </c>
      <c r="F28" s="34">
        <v>0</v>
      </c>
      <c r="G28" s="35">
        <v>18490</v>
      </c>
      <c r="H28" s="34">
        <v>0</v>
      </c>
      <c r="I28" s="35">
        <v>18490</v>
      </c>
      <c r="K28" s="36" t="s">
        <v>52</v>
      </c>
      <c r="L28" s="36">
        <v>1</v>
      </c>
      <c r="M28" s="37">
        <v>61100</v>
      </c>
      <c r="N28" s="36">
        <v>0</v>
      </c>
      <c r="O28" s="36">
        <v>0</v>
      </c>
      <c r="P28" s="37">
        <v>61100</v>
      </c>
      <c r="Q28" s="36">
        <v>0</v>
      </c>
      <c r="R28" s="37">
        <v>61100</v>
      </c>
      <c r="T28" s="34">
        <v>781</v>
      </c>
      <c r="U28" s="34">
        <v>2</v>
      </c>
      <c r="V28" s="35">
        <v>2100470</v>
      </c>
      <c r="W28" s="35">
        <v>609370</v>
      </c>
      <c r="X28" s="35">
        <v>609370</v>
      </c>
      <c r="Y28" s="34">
        <v>0</v>
      </c>
      <c r="Z28" s="35">
        <v>1602920</v>
      </c>
      <c r="AA28" s="35">
        <v>497550</v>
      </c>
      <c r="AC28" s="34">
        <v>781</v>
      </c>
      <c r="AD28" s="34">
        <v>2</v>
      </c>
      <c r="AE28" s="35">
        <v>3030490</v>
      </c>
      <c r="AF28" s="35">
        <v>998730</v>
      </c>
      <c r="AG28" s="35">
        <v>998730</v>
      </c>
      <c r="AH28" s="34">
        <v>0</v>
      </c>
      <c r="AI28" s="35">
        <v>2522980</v>
      </c>
      <c r="AJ28" s="35">
        <v>507510</v>
      </c>
      <c r="AL28" s="34">
        <v>781</v>
      </c>
      <c r="AM28" s="34">
        <v>2</v>
      </c>
      <c r="AN28" s="35">
        <v>3030490</v>
      </c>
      <c r="AO28" s="35">
        <v>1028680</v>
      </c>
      <c r="AP28" s="35">
        <v>1028680</v>
      </c>
      <c r="AQ28" s="34">
        <v>0</v>
      </c>
      <c r="AR28" s="35">
        <v>2522980</v>
      </c>
      <c r="AS28" s="35">
        <v>507510</v>
      </c>
      <c r="AU28" s="34">
        <v>781</v>
      </c>
      <c r="AV28" s="34">
        <v>2</v>
      </c>
      <c r="AW28" s="35">
        <v>3030490</v>
      </c>
      <c r="AX28" s="35">
        <v>1059530</v>
      </c>
      <c r="AY28" s="35">
        <v>1059530</v>
      </c>
      <c r="AZ28" s="34">
        <v>0</v>
      </c>
      <c r="BA28" s="35">
        <v>2522980</v>
      </c>
      <c r="BB28" s="35">
        <v>507510</v>
      </c>
      <c r="BD28" s="34">
        <v>781</v>
      </c>
      <c r="BE28" s="34">
        <v>2</v>
      </c>
      <c r="BF28" s="35">
        <v>3030490</v>
      </c>
      <c r="BG28" s="35">
        <v>1091310</v>
      </c>
      <c r="BH28" s="35">
        <v>1091310</v>
      </c>
      <c r="BI28" s="34">
        <v>0</v>
      </c>
      <c r="BJ28" s="35">
        <v>2522980</v>
      </c>
      <c r="BK28" s="35">
        <v>507510</v>
      </c>
      <c r="BM28" s="34">
        <v>701</v>
      </c>
      <c r="BN28" s="34">
        <v>13</v>
      </c>
      <c r="BO28" s="35">
        <v>4319160</v>
      </c>
      <c r="BP28" s="35">
        <v>3375240</v>
      </c>
      <c r="BQ28" s="35">
        <v>3375240</v>
      </c>
      <c r="BR28" s="34">
        <v>0</v>
      </c>
      <c r="BS28" s="35">
        <v>3340150</v>
      </c>
      <c r="BT28" s="35">
        <v>979010</v>
      </c>
      <c r="BV28" s="34" t="s">
        <v>52</v>
      </c>
      <c r="BW28" s="34">
        <v>2</v>
      </c>
      <c r="BX28" s="35">
        <v>2671430</v>
      </c>
      <c r="BY28" s="34">
        <v>0</v>
      </c>
      <c r="BZ28" s="34">
        <v>0</v>
      </c>
      <c r="CA28" s="35">
        <v>2671430</v>
      </c>
      <c r="CB28" s="35">
        <v>2497190</v>
      </c>
      <c r="CC28" s="35">
        <v>174240</v>
      </c>
      <c r="CE28" s="34">
        <v>781</v>
      </c>
      <c r="CF28" s="34">
        <v>2</v>
      </c>
      <c r="CG28" s="35">
        <v>2231870</v>
      </c>
      <c r="CH28" s="35">
        <v>1192470</v>
      </c>
      <c r="CI28" s="35">
        <v>1192470</v>
      </c>
      <c r="CJ28" s="34">
        <v>0</v>
      </c>
      <c r="CK28" s="35">
        <v>1355980</v>
      </c>
      <c r="CL28" s="35">
        <v>875890</v>
      </c>
      <c r="CN28" s="34">
        <v>707</v>
      </c>
      <c r="CO28" s="34">
        <v>1</v>
      </c>
      <c r="CP28" s="35">
        <v>3360450</v>
      </c>
      <c r="CQ28" s="35">
        <v>1427390</v>
      </c>
      <c r="CR28" s="35">
        <v>1427390</v>
      </c>
      <c r="CS28" s="34">
        <v>0</v>
      </c>
      <c r="CT28" s="35">
        <v>1564470</v>
      </c>
      <c r="CU28" s="35">
        <v>1795980</v>
      </c>
      <c r="CW28" s="34">
        <v>707</v>
      </c>
      <c r="CX28" s="34">
        <v>1</v>
      </c>
      <c r="CY28" s="35">
        <v>3360450</v>
      </c>
      <c r="CZ28" s="35">
        <v>1470210</v>
      </c>
      <c r="DA28" s="35">
        <v>1470210</v>
      </c>
      <c r="DB28" s="34">
        <v>0</v>
      </c>
      <c r="DC28" s="35">
        <v>1564470</v>
      </c>
      <c r="DD28" s="35">
        <v>1795980</v>
      </c>
      <c r="DF28" s="40" t="s">
        <v>80</v>
      </c>
      <c r="DG28" s="34">
        <v>2</v>
      </c>
      <c r="DH28" s="35">
        <v>1195510</v>
      </c>
      <c r="DI28" s="35">
        <v>1195510</v>
      </c>
      <c r="DJ28" s="35">
        <v>1231370</v>
      </c>
      <c r="DK28" s="34">
        <v>0</v>
      </c>
      <c r="DL28" s="35">
        <v>319620</v>
      </c>
      <c r="DM28" s="35">
        <v>875890</v>
      </c>
      <c r="DO28" s="78" t="s">
        <v>80</v>
      </c>
      <c r="DP28" s="66">
        <v>2</v>
      </c>
      <c r="DQ28" s="68">
        <v>932000</v>
      </c>
      <c r="DR28" s="68">
        <v>932000</v>
      </c>
      <c r="DS28" s="68">
        <v>1231370</v>
      </c>
      <c r="DT28" s="66">
        <v>0</v>
      </c>
      <c r="DU28" s="68">
        <v>214960</v>
      </c>
      <c r="DV28" s="68">
        <v>717040</v>
      </c>
      <c r="DX28" s="78" t="s">
        <v>38</v>
      </c>
      <c r="DY28" s="66">
        <v>24</v>
      </c>
      <c r="DZ28" s="68">
        <v>39701280</v>
      </c>
      <c r="EA28" s="66">
        <v>0</v>
      </c>
      <c r="EB28" s="66">
        <v>0</v>
      </c>
      <c r="EC28" s="68">
        <v>39701280</v>
      </c>
      <c r="ED28" s="68">
        <v>35255630</v>
      </c>
      <c r="EE28" s="68">
        <v>4445650</v>
      </c>
      <c r="EG28" s="78" t="s">
        <v>80</v>
      </c>
      <c r="EH28" s="66">
        <v>2</v>
      </c>
      <c r="EI28" s="68">
        <v>932000</v>
      </c>
      <c r="EJ28" s="68">
        <v>932000</v>
      </c>
      <c r="EK28" s="68">
        <v>1231370</v>
      </c>
      <c r="EL28" s="90">
        <v>0</v>
      </c>
      <c r="EM28" s="91">
        <v>214960</v>
      </c>
      <c r="EN28" s="91">
        <v>717040</v>
      </c>
      <c r="EP28" s="78" t="s">
        <v>79</v>
      </c>
      <c r="EQ28" s="90">
        <v>1</v>
      </c>
      <c r="ER28" s="91">
        <v>3556560</v>
      </c>
      <c r="ES28" s="91">
        <v>1847760</v>
      </c>
      <c r="ET28" s="91">
        <v>1847760</v>
      </c>
      <c r="EU28" s="90">
        <v>0</v>
      </c>
      <c r="EV28" s="91">
        <v>2597670</v>
      </c>
      <c r="EW28" s="91">
        <v>958890</v>
      </c>
      <c r="EY28" s="78" t="s">
        <v>79</v>
      </c>
      <c r="EZ28" s="90">
        <v>1</v>
      </c>
      <c r="FA28" s="91">
        <v>3556800</v>
      </c>
      <c r="FB28" s="91">
        <v>1903190</v>
      </c>
      <c r="FC28" s="91">
        <v>1903190</v>
      </c>
      <c r="FD28" s="90">
        <v>0</v>
      </c>
      <c r="FE28" s="91">
        <v>2597910</v>
      </c>
      <c r="FF28" s="91">
        <v>958890</v>
      </c>
      <c r="FH28" s="78" t="s">
        <v>78</v>
      </c>
      <c r="FI28" s="90">
        <v>15</v>
      </c>
      <c r="FJ28" s="91">
        <v>15670940</v>
      </c>
      <c r="FK28" s="91">
        <v>11996950</v>
      </c>
      <c r="FL28" s="91">
        <v>12203340</v>
      </c>
      <c r="FM28" s="90">
        <v>0</v>
      </c>
      <c r="FN28" s="91">
        <v>12068410</v>
      </c>
      <c r="FO28" s="91">
        <v>3602530</v>
      </c>
      <c r="FQ28" s="78" t="s">
        <v>110</v>
      </c>
      <c r="FR28" s="90">
        <v>1</v>
      </c>
      <c r="FS28" s="91">
        <v>199640</v>
      </c>
      <c r="FT28" s="91">
        <v>101070</v>
      </c>
      <c r="FU28" s="91">
        <v>101070</v>
      </c>
      <c r="FV28" s="90">
        <v>0</v>
      </c>
      <c r="FW28" s="90">
        <v>0</v>
      </c>
      <c r="FX28" s="91">
        <v>199640</v>
      </c>
      <c r="FZ28" s="78" t="s">
        <v>78</v>
      </c>
      <c r="GA28" s="90">
        <v>16</v>
      </c>
      <c r="GB28" s="91">
        <v>34277700</v>
      </c>
      <c r="GC28" s="91">
        <v>15283520</v>
      </c>
      <c r="GD28" s="91">
        <v>15283520</v>
      </c>
      <c r="GE28" s="90">
        <v>0</v>
      </c>
      <c r="GF28" s="91">
        <v>29373140</v>
      </c>
      <c r="GG28" s="91">
        <v>4904560</v>
      </c>
    </row>
    <row r="29" spans="1:189" x14ac:dyDescent="0.25">
      <c r="A29" s="28" t="s">
        <v>159</v>
      </c>
      <c r="B29" s="34" t="s">
        <v>40</v>
      </c>
      <c r="C29" s="34">
        <v>13</v>
      </c>
      <c r="D29" s="35">
        <v>6059650</v>
      </c>
      <c r="E29" s="34">
        <v>0</v>
      </c>
      <c r="F29" s="34">
        <v>0</v>
      </c>
      <c r="G29" s="35">
        <v>6059650</v>
      </c>
      <c r="H29" s="35">
        <v>5900750</v>
      </c>
      <c r="I29" s="35">
        <v>158900</v>
      </c>
      <c r="K29" s="36" t="s">
        <v>39</v>
      </c>
      <c r="L29" s="36">
        <v>1</v>
      </c>
      <c r="M29" s="37">
        <v>19410</v>
      </c>
      <c r="N29" s="36">
        <v>0</v>
      </c>
      <c r="O29" s="36">
        <v>0</v>
      </c>
      <c r="P29" s="37">
        <v>19410</v>
      </c>
      <c r="Q29" s="36">
        <v>0</v>
      </c>
      <c r="R29" s="37">
        <v>19410</v>
      </c>
      <c r="T29" s="34" t="s">
        <v>38</v>
      </c>
      <c r="U29" s="34">
        <v>23</v>
      </c>
      <c r="V29" s="35">
        <v>25105340</v>
      </c>
      <c r="W29" s="34">
        <v>0</v>
      </c>
      <c r="X29" s="34">
        <v>0</v>
      </c>
      <c r="Y29" s="35">
        <v>25105340</v>
      </c>
      <c r="Z29" s="35">
        <v>23767140</v>
      </c>
      <c r="AA29" s="35">
        <v>1338200</v>
      </c>
      <c r="AC29" s="34" t="s">
        <v>38</v>
      </c>
      <c r="AD29" s="34">
        <v>23</v>
      </c>
      <c r="AE29" s="35">
        <v>25105340</v>
      </c>
      <c r="AF29" s="34">
        <v>0</v>
      </c>
      <c r="AG29" s="34">
        <v>0</v>
      </c>
      <c r="AH29" s="35">
        <v>25105340</v>
      </c>
      <c r="AI29" s="35">
        <v>23767140</v>
      </c>
      <c r="AJ29" s="35">
        <v>1338200</v>
      </c>
      <c r="AL29" s="34" t="s">
        <v>38</v>
      </c>
      <c r="AM29" s="34">
        <v>23</v>
      </c>
      <c r="AN29" s="35">
        <v>27615900</v>
      </c>
      <c r="AO29" s="34">
        <v>0</v>
      </c>
      <c r="AP29" s="34">
        <v>0</v>
      </c>
      <c r="AQ29" s="35">
        <v>27615900</v>
      </c>
      <c r="AR29" s="35">
        <v>26143870</v>
      </c>
      <c r="AS29" s="35">
        <v>1472030</v>
      </c>
      <c r="AU29" s="34" t="s">
        <v>38</v>
      </c>
      <c r="AV29" s="34">
        <v>23</v>
      </c>
      <c r="AW29" s="35">
        <v>28720520</v>
      </c>
      <c r="AX29" s="34">
        <v>0</v>
      </c>
      <c r="AY29" s="34">
        <v>0</v>
      </c>
      <c r="AZ29" s="35">
        <v>28720520</v>
      </c>
      <c r="BA29" s="35">
        <v>27189630</v>
      </c>
      <c r="BB29" s="35">
        <v>1530890</v>
      </c>
      <c r="BD29" s="34" t="s">
        <v>38</v>
      </c>
      <c r="BE29" s="34">
        <v>23</v>
      </c>
      <c r="BF29" s="35">
        <v>31042130</v>
      </c>
      <c r="BG29" s="34">
        <v>0</v>
      </c>
      <c r="BH29" s="34">
        <v>0</v>
      </c>
      <c r="BI29" s="35">
        <v>31042130</v>
      </c>
      <c r="BJ29" s="35">
        <v>29342810</v>
      </c>
      <c r="BK29" s="35">
        <v>1699320</v>
      </c>
      <c r="BM29" s="34">
        <v>781</v>
      </c>
      <c r="BN29" s="34">
        <v>2</v>
      </c>
      <c r="BO29" s="35">
        <v>3030490</v>
      </c>
      <c r="BP29" s="35">
        <v>1124040</v>
      </c>
      <c r="BQ29" s="35">
        <v>1124040</v>
      </c>
      <c r="BR29" s="34">
        <v>0</v>
      </c>
      <c r="BS29" s="35">
        <v>2522980</v>
      </c>
      <c r="BT29" s="35">
        <v>507510</v>
      </c>
      <c r="BV29" s="34" t="s">
        <v>40</v>
      </c>
      <c r="BW29" s="34">
        <v>4</v>
      </c>
      <c r="BX29" s="35">
        <v>785520</v>
      </c>
      <c r="BY29" s="34">
        <v>0</v>
      </c>
      <c r="BZ29" s="34">
        <v>0</v>
      </c>
      <c r="CA29" s="35">
        <v>785520</v>
      </c>
      <c r="CB29" s="35">
        <v>471280</v>
      </c>
      <c r="CC29" s="35">
        <v>314240</v>
      </c>
      <c r="CE29" s="34" t="s">
        <v>38</v>
      </c>
      <c r="CF29" s="34">
        <v>23</v>
      </c>
      <c r="CG29" s="35">
        <v>31042130</v>
      </c>
      <c r="CH29" s="34">
        <v>0</v>
      </c>
      <c r="CI29" s="34">
        <v>0</v>
      </c>
      <c r="CJ29" s="35">
        <v>31042130</v>
      </c>
      <c r="CK29" s="35">
        <v>29342810</v>
      </c>
      <c r="CL29" s="35">
        <v>1699320</v>
      </c>
      <c r="CN29" s="34">
        <v>781</v>
      </c>
      <c r="CO29" s="34">
        <v>2</v>
      </c>
      <c r="CP29" s="35">
        <v>2034850</v>
      </c>
      <c r="CQ29" s="35">
        <v>1228230</v>
      </c>
      <c r="CR29" s="35">
        <v>1228230</v>
      </c>
      <c r="CS29" s="34">
        <v>0</v>
      </c>
      <c r="CT29" s="35">
        <v>1158960</v>
      </c>
      <c r="CU29" s="35">
        <v>875890</v>
      </c>
      <c r="CW29" s="34">
        <v>781</v>
      </c>
      <c r="CX29" s="34">
        <v>2</v>
      </c>
      <c r="CY29" s="35">
        <v>1195510</v>
      </c>
      <c r="CZ29" s="35">
        <v>1195510</v>
      </c>
      <c r="DA29" s="35">
        <v>1227100</v>
      </c>
      <c r="DB29" s="34">
        <v>0</v>
      </c>
      <c r="DC29" s="35">
        <v>319620</v>
      </c>
      <c r="DD29" s="35">
        <v>875890</v>
      </c>
      <c r="DF29" s="40" t="s">
        <v>38</v>
      </c>
      <c r="DG29" s="34">
        <v>23</v>
      </c>
      <c r="DH29" s="35">
        <v>31922470</v>
      </c>
      <c r="DI29" s="34">
        <v>0</v>
      </c>
      <c r="DJ29" s="34">
        <v>0</v>
      </c>
      <c r="DK29" s="35">
        <v>31922470</v>
      </c>
      <c r="DL29" s="35">
        <v>29511240</v>
      </c>
      <c r="DM29" s="35">
        <v>2411230</v>
      </c>
      <c r="DO29" s="78" t="s">
        <v>103</v>
      </c>
      <c r="DP29" s="66">
        <v>1</v>
      </c>
      <c r="DQ29" s="68">
        <v>322120</v>
      </c>
      <c r="DR29" s="68">
        <v>71380</v>
      </c>
      <c r="DS29" s="68">
        <v>71380</v>
      </c>
      <c r="DT29" s="68">
        <v>219910</v>
      </c>
      <c r="DU29" s="68">
        <v>47370</v>
      </c>
      <c r="DV29" s="68">
        <v>274750</v>
      </c>
      <c r="DX29" s="78" t="s">
        <v>52</v>
      </c>
      <c r="DY29" s="66">
        <v>4</v>
      </c>
      <c r="DZ29" s="68">
        <v>3252340</v>
      </c>
      <c r="EA29" s="66">
        <v>0</v>
      </c>
      <c r="EB29" s="66">
        <v>0</v>
      </c>
      <c r="EC29" s="68">
        <v>3252340</v>
      </c>
      <c r="ED29" s="68">
        <v>2958100</v>
      </c>
      <c r="EE29" s="68">
        <v>294240</v>
      </c>
      <c r="EG29" s="78" t="s">
        <v>38</v>
      </c>
      <c r="EH29" s="66">
        <v>24</v>
      </c>
      <c r="EI29" s="68">
        <v>39769690</v>
      </c>
      <c r="EJ29" s="66">
        <v>0</v>
      </c>
      <c r="EK29" s="66">
        <v>0</v>
      </c>
      <c r="EL29" s="91">
        <v>39769690</v>
      </c>
      <c r="EM29" s="91">
        <v>35324040</v>
      </c>
      <c r="EN29" s="91">
        <v>4445650</v>
      </c>
      <c r="EP29" s="78" t="s">
        <v>80</v>
      </c>
      <c r="EQ29" s="90">
        <v>2</v>
      </c>
      <c r="ER29" s="91">
        <v>932000</v>
      </c>
      <c r="ES29" s="91">
        <v>932000</v>
      </c>
      <c r="ET29" s="91">
        <v>1231370</v>
      </c>
      <c r="EU29" s="90">
        <v>0</v>
      </c>
      <c r="EV29" s="91">
        <v>214960</v>
      </c>
      <c r="EW29" s="91">
        <v>717040</v>
      </c>
      <c r="EY29" s="78" t="s">
        <v>80</v>
      </c>
      <c r="EZ29" s="90">
        <v>2</v>
      </c>
      <c r="FA29" s="91">
        <v>932000</v>
      </c>
      <c r="FB29" s="91">
        <v>932000</v>
      </c>
      <c r="FC29" s="91">
        <v>1231370</v>
      </c>
      <c r="FD29" s="90">
        <v>0</v>
      </c>
      <c r="FE29" s="91">
        <v>214960</v>
      </c>
      <c r="FF29" s="91">
        <v>717040</v>
      </c>
      <c r="FH29" s="78" t="s">
        <v>79</v>
      </c>
      <c r="FI29" s="90">
        <v>1</v>
      </c>
      <c r="FJ29" s="91">
        <v>3556800</v>
      </c>
      <c r="FK29" s="91">
        <v>1960280</v>
      </c>
      <c r="FL29" s="91">
        <v>1960280</v>
      </c>
      <c r="FM29" s="90">
        <v>0</v>
      </c>
      <c r="FN29" s="91">
        <v>2597910</v>
      </c>
      <c r="FO29" s="91">
        <v>958890</v>
      </c>
      <c r="FQ29" s="78" t="s">
        <v>78</v>
      </c>
      <c r="FR29" s="90">
        <v>16</v>
      </c>
      <c r="FS29" s="91">
        <v>19114190</v>
      </c>
      <c r="FT29" s="91">
        <v>13211650</v>
      </c>
      <c r="FU29" s="91">
        <v>13603780</v>
      </c>
      <c r="FV29" s="90">
        <v>0</v>
      </c>
      <c r="FW29" s="91">
        <v>14653190</v>
      </c>
      <c r="FX29" s="91">
        <v>4461000</v>
      </c>
      <c r="FZ29" s="78" t="s">
        <v>79</v>
      </c>
      <c r="GA29" s="90">
        <v>1</v>
      </c>
      <c r="GB29" s="91">
        <v>3556800</v>
      </c>
      <c r="GC29" s="91">
        <v>2079650</v>
      </c>
      <c r="GD29" s="91">
        <v>2079650</v>
      </c>
      <c r="GE29" s="90">
        <v>0</v>
      </c>
      <c r="GF29" s="91">
        <v>2854010</v>
      </c>
      <c r="GG29" s="91">
        <v>702790</v>
      </c>
    </row>
    <row r="30" spans="1:189" x14ac:dyDescent="0.25">
      <c r="A30" s="28" t="s">
        <v>153</v>
      </c>
      <c r="B30" s="34" t="s">
        <v>41</v>
      </c>
      <c r="C30" s="34">
        <v>1</v>
      </c>
      <c r="D30" s="35">
        <v>123490</v>
      </c>
      <c r="E30" s="34">
        <v>0</v>
      </c>
      <c r="F30" s="34">
        <v>0</v>
      </c>
      <c r="G30" s="35">
        <v>123490</v>
      </c>
      <c r="H30" s="35">
        <v>100000</v>
      </c>
      <c r="I30" s="35">
        <v>23490</v>
      </c>
      <c r="K30" s="36" t="s">
        <v>40</v>
      </c>
      <c r="L30" s="36">
        <v>13</v>
      </c>
      <c r="M30" s="37">
        <v>6450840</v>
      </c>
      <c r="N30" s="36">
        <v>0</v>
      </c>
      <c r="O30" s="36">
        <v>0</v>
      </c>
      <c r="P30" s="37">
        <v>6450840</v>
      </c>
      <c r="Q30" s="37">
        <v>6259840</v>
      </c>
      <c r="R30" s="37">
        <v>191000</v>
      </c>
      <c r="T30" s="34" t="s">
        <v>52</v>
      </c>
      <c r="U30" s="34">
        <v>1</v>
      </c>
      <c r="V30" s="35">
        <v>65980</v>
      </c>
      <c r="W30" s="34">
        <v>0</v>
      </c>
      <c r="X30" s="34">
        <v>0</v>
      </c>
      <c r="Y30" s="35">
        <v>65980</v>
      </c>
      <c r="Z30" s="34">
        <v>0</v>
      </c>
      <c r="AA30" s="35">
        <v>65980</v>
      </c>
      <c r="AC30" s="34" t="s">
        <v>52</v>
      </c>
      <c r="AD30" s="34">
        <v>1</v>
      </c>
      <c r="AE30" s="35">
        <v>65980</v>
      </c>
      <c r="AF30" s="34">
        <v>0</v>
      </c>
      <c r="AG30" s="34">
        <v>0</v>
      </c>
      <c r="AH30" s="35">
        <v>65980</v>
      </c>
      <c r="AI30" s="34">
        <v>0</v>
      </c>
      <c r="AJ30" s="35">
        <v>65980</v>
      </c>
      <c r="AL30" s="34" t="s">
        <v>52</v>
      </c>
      <c r="AM30" s="34">
        <v>1</v>
      </c>
      <c r="AN30" s="35">
        <v>72580</v>
      </c>
      <c r="AO30" s="34">
        <v>0</v>
      </c>
      <c r="AP30" s="34">
        <v>0</v>
      </c>
      <c r="AQ30" s="35">
        <v>72580</v>
      </c>
      <c r="AR30" s="34">
        <v>0</v>
      </c>
      <c r="AS30" s="35">
        <v>72580</v>
      </c>
      <c r="AU30" s="34" t="s">
        <v>52</v>
      </c>
      <c r="AV30" s="34">
        <v>1</v>
      </c>
      <c r="AW30" s="35">
        <v>707030</v>
      </c>
      <c r="AX30" s="34">
        <v>0</v>
      </c>
      <c r="AY30" s="34">
        <v>0</v>
      </c>
      <c r="AZ30" s="35">
        <v>707030</v>
      </c>
      <c r="BA30" s="35">
        <v>602490</v>
      </c>
      <c r="BB30" s="35">
        <v>104540</v>
      </c>
      <c r="BD30" s="34" t="s">
        <v>52</v>
      </c>
      <c r="BE30" s="34">
        <v>3</v>
      </c>
      <c r="BF30" s="35">
        <v>1058630</v>
      </c>
      <c r="BG30" s="34">
        <v>0</v>
      </c>
      <c r="BH30" s="34">
        <v>0</v>
      </c>
      <c r="BI30" s="35">
        <v>1058630</v>
      </c>
      <c r="BJ30" s="35">
        <v>832700</v>
      </c>
      <c r="BK30" s="35">
        <v>225930</v>
      </c>
      <c r="BM30" s="34" t="s">
        <v>38</v>
      </c>
      <c r="BN30" s="34">
        <v>23</v>
      </c>
      <c r="BO30" s="35">
        <v>31042130</v>
      </c>
      <c r="BP30" s="34">
        <v>0</v>
      </c>
      <c r="BQ30" s="34">
        <v>0</v>
      </c>
      <c r="BR30" s="35">
        <v>31042130</v>
      </c>
      <c r="BS30" s="35">
        <v>29342810</v>
      </c>
      <c r="BT30" s="35">
        <v>1699320</v>
      </c>
      <c r="BV30" s="34" t="s">
        <v>41</v>
      </c>
      <c r="BW30" s="34">
        <v>2</v>
      </c>
      <c r="BX30" s="35">
        <v>646860</v>
      </c>
      <c r="BY30" s="34">
        <v>0</v>
      </c>
      <c r="BZ30" s="34">
        <v>0</v>
      </c>
      <c r="CA30" s="35">
        <v>646860</v>
      </c>
      <c r="CB30" s="35">
        <v>477580</v>
      </c>
      <c r="CC30" s="35">
        <v>169280</v>
      </c>
      <c r="CE30" s="34" t="s">
        <v>52</v>
      </c>
      <c r="CF30" s="34">
        <v>2</v>
      </c>
      <c r="CG30" s="35">
        <v>2780880</v>
      </c>
      <c r="CH30" s="34">
        <v>0</v>
      </c>
      <c r="CI30" s="34">
        <v>0</v>
      </c>
      <c r="CJ30" s="35">
        <v>2780880</v>
      </c>
      <c r="CK30" s="35">
        <v>2606640</v>
      </c>
      <c r="CL30" s="35">
        <v>174240</v>
      </c>
      <c r="CN30" s="34" t="s">
        <v>38</v>
      </c>
      <c r="CO30" s="34">
        <v>23</v>
      </c>
      <c r="CP30" s="35">
        <v>31042130</v>
      </c>
      <c r="CQ30" s="34">
        <v>0</v>
      </c>
      <c r="CR30" s="34">
        <v>0</v>
      </c>
      <c r="CS30" s="35">
        <v>31042130</v>
      </c>
      <c r="CT30" s="35">
        <v>29342810</v>
      </c>
      <c r="CU30" s="35">
        <v>1699320</v>
      </c>
      <c r="CW30" s="34" t="s">
        <v>38</v>
      </c>
      <c r="CX30" s="34">
        <v>23</v>
      </c>
      <c r="CY30" s="35">
        <v>31042130</v>
      </c>
      <c r="CZ30" s="34">
        <v>0</v>
      </c>
      <c r="DA30" s="34">
        <v>0</v>
      </c>
      <c r="DB30" s="35">
        <v>31042130</v>
      </c>
      <c r="DC30" s="35">
        <v>29342810</v>
      </c>
      <c r="DD30" s="35">
        <v>1699320</v>
      </c>
      <c r="DF30" s="40" t="s">
        <v>52</v>
      </c>
      <c r="DG30" s="34">
        <v>2</v>
      </c>
      <c r="DH30" s="35">
        <v>2808750</v>
      </c>
      <c r="DI30" s="34">
        <v>0</v>
      </c>
      <c r="DJ30" s="34">
        <v>0</v>
      </c>
      <c r="DK30" s="35">
        <v>2808750</v>
      </c>
      <c r="DL30" s="35">
        <v>2634510</v>
      </c>
      <c r="DM30" s="35">
        <v>174240</v>
      </c>
      <c r="DO30" s="78" t="s">
        <v>38</v>
      </c>
      <c r="DP30" s="66">
        <v>24</v>
      </c>
      <c r="DQ30" s="68">
        <v>31835810</v>
      </c>
      <c r="DR30" s="66">
        <v>0</v>
      </c>
      <c r="DS30" s="66">
        <v>0</v>
      </c>
      <c r="DT30" s="68">
        <v>31835810</v>
      </c>
      <c r="DU30" s="68">
        <v>29230860</v>
      </c>
      <c r="DV30" s="68">
        <v>2604950</v>
      </c>
      <c r="DX30" s="78" t="s">
        <v>40</v>
      </c>
      <c r="DY30" s="66">
        <v>4</v>
      </c>
      <c r="DZ30" s="68">
        <v>873330</v>
      </c>
      <c r="EA30" s="66">
        <v>0</v>
      </c>
      <c r="EB30" s="66">
        <v>0</v>
      </c>
      <c r="EC30" s="68">
        <v>873330</v>
      </c>
      <c r="ED30" s="68">
        <v>593540</v>
      </c>
      <c r="EE30" s="68">
        <v>279790</v>
      </c>
      <c r="EG30" s="78" t="s">
        <v>52</v>
      </c>
      <c r="EH30" s="66">
        <v>4</v>
      </c>
      <c r="EI30" s="68">
        <v>2477240</v>
      </c>
      <c r="EJ30" s="66">
        <v>0</v>
      </c>
      <c r="EK30" s="66">
        <v>0</v>
      </c>
      <c r="EL30" s="91">
        <v>2477240</v>
      </c>
      <c r="EM30" s="91">
        <v>2183000</v>
      </c>
      <c r="EN30" s="91">
        <v>294240</v>
      </c>
      <c r="EP30" s="78" t="s">
        <v>38</v>
      </c>
      <c r="EQ30" s="90">
        <v>24</v>
      </c>
      <c r="ER30" s="91">
        <v>36330980</v>
      </c>
      <c r="ES30" s="90">
        <v>0</v>
      </c>
      <c r="ET30" s="90">
        <v>0</v>
      </c>
      <c r="EU30" s="91">
        <v>36330980</v>
      </c>
      <c r="EV30" s="91">
        <v>31886370</v>
      </c>
      <c r="EW30" s="91">
        <v>4444610</v>
      </c>
      <c r="EY30" s="78" t="s">
        <v>38</v>
      </c>
      <c r="EZ30" s="90">
        <v>24</v>
      </c>
      <c r="FA30" s="91">
        <v>36368980</v>
      </c>
      <c r="FB30" s="90">
        <v>0</v>
      </c>
      <c r="FC30" s="90">
        <v>0</v>
      </c>
      <c r="FD30" s="91">
        <v>36368980</v>
      </c>
      <c r="FE30" s="91">
        <v>31924370</v>
      </c>
      <c r="FF30" s="91">
        <v>4444610</v>
      </c>
      <c r="FH30" s="78" t="s">
        <v>80</v>
      </c>
      <c r="FI30" s="90">
        <v>2</v>
      </c>
      <c r="FJ30" s="91">
        <v>1417740</v>
      </c>
      <c r="FK30" s="91">
        <v>944720</v>
      </c>
      <c r="FL30" s="91">
        <v>1231370</v>
      </c>
      <c r="FM30" s="90">
        <v>0</v>
      </c>
      <c r="FN30" s="91">
        <v>214960</v>
      </c>
      <c r="FO30" s="91">
        <v>1202780</v>
      </c>
      <c r="FQ30" s="78" t="s">
        <v>79</v>
      </c>
      <c r="FR30" s="90">
        <v>1</v>
      </c>
      <c r="FS30" s="91">
        <v>3556800</v>
      </c>
      <c r="FT30" s="91">
        <v>2019080</v>
      </c>
      <c r="FU30" s="91">
        <v>2019080</v>
      </c>
      <c r="FV30" s="90">
        <v>0</v>
      </c>
      <c r="FW30" s="91">
        <v>2597910</v>
      </c>
      <c r="FX30" s="91">
        <v>958890</v>
      </c>
      <c r="FZ30" s="78" t="s">
        <v>80</v>
      </c>
      <c r="GA30" s="90">
        <v>2</v>
      </c>
      <c r="GB30" s="91">
        <v>1297470</v>
      </c>
      <c r="GC30" s="91">
        <v>923660</v>
      </c>
      <c r="GD30" s="91">
        <v>1257960</v>
      </c>
      <c r="GE30" s="90">
        <v>0</v>
      </c>
      <c r="GF30" s="91">
        <v>214960</v>
      </c>
      <c r="GG30" s="91">
        <v>1082510</v>
      </c>
    </row>
    <row r="31" spans="1:189" x14ac:dyDescent="0.25">
      <c r="B31" s="34" t="s">
        <v>42</v>
      </c>
      <c r="C31" s="34">
        <v>1</v>
      </c>
      <c r="D31" s="35">
        <v>23470</v>
      </c>
      <c r="E31" s="34">
        <v>0</v>
      </c>
      <c r="F31" s="34">
        <v>0</v>
      </c>
      <c r="G31" s="35">
        <v>23470</v>
      </c>
      <c r="H31" s="34">
        <v>0</v>
      </c>
      <c r="I31" s="35">
        <v>23470</v>
      </c>
      <c r="K31" s="36" t="s">
        <v>41</v>
      </c>
      <c r="L31" s="36">
        <v>1</v>
      </c>
      <c r="M31" s="37">
        <v>129660</v>
      </c>
      <c r="N31" s="36">
        <v>0</v>
      </c>
      <c r="O31" s="36">
        <v>0</v>
      </c>
      <c r="P31" s="37">
        <v>129660</v>
      </c>
      <c r="Q31" s="37">
        <v>105000</v>
      </c>
      <c r="R31" s="37">
        <v>24660</v>
      </c>
      <c r="T31" s="34" t="s">
        <v>39</v>
      </c>
      <c r="U31" s="34">
        <v>1</v>
      </c>
      <c r="V31" s="35">
        <v>20960</v>
      </c>
      <c r="W31" s="34">
        <v>0</v>
      </c>
      <c r="X31" s="34">
        <v>0</v>
      </c>
      <c r="Y31" s="35">
        <v>20960</v>
      </c>
      <c r="Z31" s="34">
        <v>0</v>
      </c>
      <c r="AA31" s="35">
        <v>20960</v>
      </c>
      <c r="AC31" s="34" t="s">
        <v>39</v>
      </c>
      <c r="AD31" s="34">
        <v>1</v>
      </c>
      <c r="AE31" s="35">
        <v>20960</v>
      </c>
      <c r="AF31" s="34">
        <v>0</v>
      </c>
      <c r="AG31" s="34">
        <v>0</v>
      </c>
      <c r="AH31" s="35">
        <v>20960</v>
      </c>
      <c r="AI31" s="34">
        <v>0</v>
      </c>
      <c r="AJ31" s="35">
        <v>20960</v>
      </c>
      <c r="AL31" s="34" t="s">
        <v>39</v>
      </c>
      <c r="AM31" s="34">
        <v>1</v>
      </c>
      <c r="AN31" s="35">
        <v>23060</v>
      </c>
      <c r="AO31" s="34">
        <v>0</v>
      </c>
      <c r="AP31" s="34">
        <v>0</v>
      </c>
      <c r="AQ31" s="35">
        <v>23060</v>
      </c>
      <c r="AR31" s="34">
        <v>0</v>
      </c>
      <c r="AS31" s="35">
        <v>23060</v>
      </c>
      <c r="AU31" s="34" t="s">
        <v>39</v>
      </c>
      <c r="AV31" s="34">
        <v>1</v>
      </c>
      <c r="AW31" s="35">
        <v>23980</v>
      </c>
      <c r="AX31" s="34">
        <v>0</v>
      </c>
      <c r="AY31" s="34">
        <v>0</v>
      </c>
      <c r="AZ31" s="35">
        <v>23980</v>
      </c>
      <c r="BA31" s="34">
        <v>0</v>
      </c>
      <c r="BB31" s="35">
        <v>23980</v>
      </c>
      <c r="BD31" s="34" t="s">
        <v>39</v>
      </c>
      <c r="BE31" s="34">
        <v>1</v>
      </c>
      <c r="BF31" s="35">
        <v>26620</v>
      </c>
      <c r="BG31" s="34">
        <v>0</v>
      </c>
      <c r="BH31" s="34">
        <v>0</v>
      </c>
      <c r="BI31" s="35">
        <v>26620</v>
      </c>
      <c r="BJ31" s="34">
        <v>0</v>
      </c>
      <c r="BK31" s="35">
        <v>26620</v>
      </c>
      <c r="BM31" s="34" t="s">
        <v>52</v>
      </c>
      <c r="BN31" s="34">
        <v>1</v>
      </c>
      <c r="BO31" s="35">
        <v>847310</v>
      </c>
      <c r="BP31" s="34">
        <v>0</v>
      </c>
      <c r="BQ31" s="34">
        <v>0</v>
      </c>
      <c r="BR31" s="35">
        <v>847310</v>
      </c>
      <c r="BS31" s="35">
        <v>731270</v>
      </c>
      <c r="BT31" s="35">
        <v>116040</v>
      </c>
      <c r="BV31" s="34" t="s">
        <v>42</v>
      </c>
      <c r="BW31" s="34">
        <v>1</v>
      </c>
      <c r="BX31" s="35">
        <v>1048050</v>
      </c>
      <c r="BY31" s="34">
        <v>0</v>
      </c>
      <c r="BZ31" s="34">
        <v>0</v>
      </c>
      <c r="CA31" s="35">
        <v>1048050</v>
      </c>
      <c r="CB31" s="35">
        <v>765370</v>
      </c>
      <c r="CC31" s="35">
        <v>282680</v>
      </c>
      <c r="CE31" s="34" t="s">
        <v>40</v>
      </c>
      <c r="CF31" s="34">
        <v>4</v>
      </c>
      <c r="CG31" s="35">
        <v>792640</v>
      </c>
      <c r="CH31" s="34">
        <v>0</v>
      </c>
      <c r="CI31" s="34">
        <v>0</v>
      </c>
      <c r="CJ31" s="35">
        <v>792640</v>
      </c>
      <c r="CK31" s="35">
        <v>478400</v>
      </c>
      <c r="CL31" s="35">
        <v>314240</v>
      </c>
      <c r="CN31" s="34" t="s">
        <v>52</v>
      </c>
      <c r="CO31" s="34">
        <v>2</v>
      </c>
      <c r="CP31" s="35">
        <v>2614090</v>
      </c>
      <c r="CQ31" s="34">
        <v>0</v>
      </c>
      <c r="CR31" s="34">
        <v>0</v>
      </c>
      <c r="CS31" s="35">
        <v>2614090</v>
      </c>
      <c r="CT31" s="35">
        <v>2439850</v>
      </c>
      <c r="CU31" s="35">
        <v>174240</v>
      </c>
      <c r="CW31" s="34" t="s">
        <v>52</v>
      </c>
      <c r="CX31" s="34">
        <v>2</v>
      </c>
      <c r="CY31" s="35">
        <v>2808750</v>
      </c>
      <c r="CZ31" s="34">
        <v>0</v>
      </c>
      <c r="DA31" s="34">
        <v>0</v>
      </c>
      <c r="DB31" s="35">
        <v>2808750</v>
      </c>
      <c r="DC31" s="35">
        <v>2634510</v>
      </c>
      <c r="DD31" s="35">
        <v>174240</v>
      </c>
      <c r="DF31" s="40" t="s">
        <v>40</v>
      </c>
      <c r="DG31" s="34">
        <v>3</v>
      </c>
      <c r="DH31" s="35">
        <v>578420</v>
      </c>
      <c r="DI31" s="34">
        <v>0</v>
      </c>
      <c r="DJ31" s="34">
        <v>0</v>
      </c>
      <c r="DK31" s="35">
        <v>578420</v>
      </c>
      <c r="DL31" s="35">
        <v>325030</v>
      </c>
      <c r="DM31" s="35">
        <v>253390</v>
      </c>
      <c r="DO31" s="78" t="s">
        <v>52</v>
      </c>
      <c r="DP31" s="66">
        <v>2</v>
      </c>
      <c r="DQ31" s="68">
        <v>2808750</v>
      </c>
      <c r="DR31" s="66">
        <v>0</v>
      </c>
      <c r="DS31" s="66">
        <v>0</v>
      </c>
      <c r="DT31" s="68">
        <v>2808750</v>
      </c>
      <c r="DU31" s="68">
        <v>2634510</v>
      </c>
      <c r="DV31" s="68">
        <v>174240</v>
      </c>
      <c r="DX31" s="78" t="s">
        <v>41</v>
      </c>
      <c r="DY31" s="66">
        <v>2</v>
      </c>
      <c r="DZ31" s="68">
        <v>2314610</v>
      </c>
      <c r="EA31" s="66">
        <v>0</v>
      </c>
      <c r="EB31" s="66">
        <v>0</v>
      </c>
      <c r="EC31" s="68">
        <v>2314610</v>
      </c>
      <c r="ED31" s="68">
        <v>1987940</v>
      </c>
      <c r="EE31" s="68">
        <v>326670</v>
      </c>
      <c r="EG31" s="78" t="s">
        <v>40</v>
      </c>
      <c r="EH31" s="66">
        <v>3</v>
      </c>
      <c r="EI31" s="68">
        <v>593900</v>
      </c>
      <c r="EJ31" s="66">
        <v>0</v>
      </c>
      <c r="EK31" s="66">
        <v>0</v>
      </c>
      <c r="EL31" s="91">
        <v>593900</v>
      </c>
      <c r="EM31" s="91">
        <v>347110</v>
      </c>
      <c r="EN31" s="91">
        <v>246790</v>
      </c>
      <c r="EP31" s="78" t="s">
        <v>52</v>
      </c>
      <c r="EQ31" s="90">
        <v>4</v>
      </c>
      <c r="ER31" s="91">
        <v>2652630</v>
      </c>
      <c r="ES31" s="90">
        <v>0</v>
      </c>
      <c r="ET31" s="90">
        <v>0</v>
      </c>
      <c r="EU31" s="91">
        <v>2652630</v>
      </c>
      <c r="EV31" s="91">
        <v>2358390</v>
      </c>
      <c r="EW31" s="91">
        <v>294240</v>
      </c>
      <c r="EY31" s="78" t="s">
        <v>52</v>
      </c>
      <c r="EZ31" s="90">
        <v>4</v>
      </c>
      <c r="FA31" s="91">
        <v>2734830</v>
      </c>
      <c r="FB31" s="90">
        <v>0</v>
      </c>
      <c r="FC31" s="90">
        <v>0</v>
      </c>
      <c r="FD31" s="91">
        <v>2734830</v>
      </c>
      <c r="FE31" s="91">
        <v>2440590</v>
      </c>
      <c r="FF31" s="91">
        <v>294240</v>
      </c>
      <c r="FH31" s="78" t="s">
        <v>38</v>
      </c>
      <c r="FI31" s="90">
        <v>24</v>
      </c>
      <c r="FJ31" s="91">
        <v>36521140</v>
      </c>
      <c r="FK31" s="90">
        <v>0</v>
      </c>
      <c r="FL31" s="90">
        <v>0</v>
      </c>
      <c r="FM31" s="91">
        <v>36521140</v>
      </c>
      <c r="FN31" s="91">
        <v>32076530</v>
      </c>
      <c r="FO31" s="91">
        <v>4444610</v>
      </c>
      <c r="FQ31" s="78" t="s">
        <v>80</v>
      </c>
      <c r="FR31" s="90">
        <v>2</v>
      </c>
      <c r="FS31" s="91">
        <v>1297470</v>
      </c>
      <c r="FT31" s="91">
        <v>910170</v>
      </c>
      <c r="FU31" s="91">
        <v>1244470</v>
      </c>
      <c r="FV31" s="90">
        <v>0</v>
      </c>
      <c r="FW31" s="91">
        <v>214960</v>
      </c>
      <c r="FX31" s="91">
        <v>1082510</v>
      </c>
      <c r="FZ31" s="78" t="s">
        <v>38</v>
      </c>
      <c r="GA31" s="90">
        <v>24</v>
      </c>
      <c r="GB31" s="91">
        <v>38250800</v>
      </c>
      <c r="GC31" s="90">
        <v>0</v>
      </c>
      <c r="GD31" s="90">
        <v>0</v>
      </c>
      <c r="GE31" s="91">
        <v>38250800</v>
      </c>
      <c r="GF31" s="91">
        <v>32852350</v>
      </c>
      <c r="GG31" s="91">
        <v>5398450</v>
      </c>
    </row>
    <row r="32" spans="1:189" x14ac:dyDescent="0.25">
      <c r="B32" s="34" t="s">
        <v>43</v>
      </c>
      <c r="C32" s="34">
        <v>9</v>
      </c>
      <c r="D32" s="35">
        <v>1454180</v>
      </c>
      <c r="E32" s="34">
        <v>0</v>
      </c>
      <c r="F32" s="34">
        <v>0</v>
      </c>
      <c r="G32" s="35">
        <v>1454180</v>
      </c>
      <c r="H32" s="35">
        <v>1095550</v>
      </c>
      <c r="I32" s="35">
        <v>358630</v>
      </c>
      <c r="K32" s="36" t="s">
        <v>42</v>
      </c>
      <c r="L32" s="36">
        <v>1</v>
      </c>
      <c r="M32" s="37">
        <v>24640</v>
      </c>
      <c r="N32" s="36">
        <v>0</v>
      </c>
      <c r="O32" s="36">
        <v>0</v>
      </c>
      <c r="P32" s="37">
        <v>24640</v>
      </c>
      <c r="Q32" s="36">
        <v>0</v>
      </c>
      <c r="R32" s="37">
        <v>24640</v>
      </c>
      <c r="T32" s="34" t="s">
        <v>40</v>
      </c>
      <c r="U32" s="34">
        <v>3</v>
      </c>
      <c r="V32" s="35">
        <v>327310</v>
      </c>
      <c r="W32" s="34">
        <v>0</v>
      </c>
      <c r="X32" s="34">
        <v>0</v>
      </c>
      <c r="Y32" s="35">
        <v>327310</v>
      </c>
      <c r="Z32" s="35">
        <v>203250</v>
      </c>
      <c r="AA32" s="35">
        <v>124060</v>
      </c>
      <c r="AC32" s="34" t="s">
        <v>40</v>
      </c>
      <c r="AD32" s="34">
        <v>3</v>
      </c>
      <c r="AE32" s="35">
        <v>327310</v>
      </c>
      <c r="AF32" s="34">
        <v>0</v>
      </c>
      <c r="AG32" s="34">
        <v>0</v>
      </c>
      <c r="AH32" s="35">
        <v>327310</v>
      </c>
      <c r="AI32" s="35">
        <v>203250</v>
      </c>
      <c r="AJ32" s="35">
        <v>124060</v>
      </c>
      <c r="AL32" s="34" t="s">
        <v>40</v>
      </c>
      <c r="AM32" s="34">
        <v>3</v>
      </c>
      <c r="AN32" s="35">
        <v>360050</v>
      </c>
      <c r="AO32" s="34">
        <v>0</v>
      </c>
      <c r="AP32" s="34">
        <v>0</v>
      </c>
      <c r="AQ32" s="35">
        <v>360050</v>
      </c>
      <c r="AR32" s="35">
        <v>223570</v>
      </c>
      <c r="AS32" s="35">
        <v>136480</v>
      </c>
      <c r="AU32" s="34" t="s">
        <v>40</v>
      </c>
      <c r="AV32" s="34">
        <v>3</v>
      </c>
      <c r="AW32" s="35">
        <v>374450</v>
      </c>
      <c r="AX32" s="34">
        <v>0</v>
      </c>
      <c r="AY32" s="34">
        <v>0</v>
      </c>
      <c r="AZ32" s="35">
        <v>374450</v>
      </c>
      <c r="BA32" s="35">
        <v>232520</v>
      </c>
      <c r="BB32" s="35">
        <v>141930</v>
      </c>
      <c r="BD32" s="34" t="s">
        <v>40</v>
      </c>
      <c r="BE32" s="34">
        <v>3</v>
      </c>
      <c r="BF32" s="35">
        <v>417110</v>
      </c>
      <c r="BG32" s="34">
        <v>0</v>
      </c>
      <c r="BH32" s="34">
        <v>0</v>
      </c>
      <c r="BI32" s="35">
        <v>417110</v>
      </c>
      <c r="BJ32" s="35">
        <v>232520</v>
      </c>
      <c r="BK32" s="35">
        <v>184590</v>
      </c>
      <c r="BM32" s="34" t="s">
        <v>40</v>
      </c>
      <c r="BN32" s="34">
        <v>4</v>
      </c>
      <c r="BO32" s="35">
        <v>661100</v>
      </c>
      <c r="BP32" s="34">
        <v>0</v>
      </c>
      <c r="BQ32" s="34">
        <v>0</v>
      </c>
      <c r="BR32" s="35">
        <v>661100</v>
      </c>
      <c r="BS32" s="35">
        <v>327420</v>
      </c>
      <c r="BT32" s="35">
        <v>333680</v>
      </c>
      <c r="BV32" s="34" t="s">
        <v>43</v>
      </c>
      <c r="BW32" s="34">
        <v>8</v>
      </c>
      <c r="BX32" s="35">
        <v>1433150</v>
      </c>
      <c r="BY32" s="34">
        <v>0</v>
      </c>
      <c r="BZ32" s="34">
        <v>0</v>
      </c>
      <c r="CA32" s="35">
        <v>1433150</v>
      </c>
      <c r="CB32" s="35">
        <v>1046360</v>
      </c>
      <c r="CC32" s="35">
        <v>386790</v>
      </c>
      <c r="CE32" s="34" t="s">
        <v>41</v>
      </c>
      <c r="CF32" s="34">
        <v>2</v>
      </c>
      <c r="CG32" s="35">
        <v>653210</v>
      </c>
      <c r="CH32" s="34">
        <v>0</v>
      </c>
      <c r="CI32" s="34">
        <v>0</v>
      </c>
      <c r="CJ32" s="35">
        <v>653210</v>
      </c>
      <c r="CK32" s="35">
        <v>483930</v>
      </c>
      <c r="CL32" s="35">
        <v>169280</v>
      </c>
      <c r="CN32" s="34" t="s">
        <v>40</v>
      </c>
      <c r="CO32" s="34">
        <v>4</v>
      </c>
      <c r="CP32" s="35">
        <v>792640</v>
      </c>
      <c r="CQ32" s="34">
        <v>0</v>
      </c>
      <c r="CR32" s="34">
        <v>0</v>
      </c>
      <c r="CS32" s="35">
        <v>792640</v>
      </c>
      <c r="CT32" s="35">
        <v>478400</v>
      </c>
      <c r="CU32" s="35">
        <v>314240</v>
      </c>
      <c r="CW32" s="34" t="s">
        <v>40</v>
      </c>
      <c r="CX32" s="34">
        <v>4</v>
      </c>
      <c r="CY32" s="35">
        <v>792640</v>
      </c>
      <c r="CZ32" s="34">
        <v>0</v>
      </c>
      <c r="DA32" s="34">
        <v>0</v>
      </c>
      <c r="DB32" s="35">
        <v>792640</v>
      </c>
      <c r="DC32" s="35">
        <v>478400</v>
      </c>
      <c r="DD32" s="35">
        <v>314240</v>
      </c>
      <c r="DF32" s="40" t="s">
        <v>41</v>
      </c>
      <c r="DG32" s="34">
        <v>3</v>
      </c>
      <c r="DH32" s="35">
        <v>2399500</v>
      </c>
      <c r="DI32" s="34">
        <v>0</v>
      </c>
      <c r="DJ32" s="34">
        <v>0</v>
      </c>
      <c r="DK32" s="35">
        <v>2399500</v>
      </c>
      <c r="DL32" s="35">
        <v>2042830</v>
      </c>
      <c r="DM32" s="35">
        <v>356670</v>
      </c>
      <c r="DO32" s="78" t="s">
        <v>40</v>
      </c>
      <c r="DP32" s="66">
        <v>4</v>
      </c>
      <c r="DQ32" s="68">
        <v>866160</v>
      </c>
      <c r="DR32" s="66">
        <v>0</v>
      </c>
      <c r="DS32" s="66">
        <v>0</v>
      </c>
      <c r="DT32" s="68">
        <v>866160</v>
      </c>
      <c r="DU32" s="68">
        <v>586370</v>
      </c>
      <c r="DV32" s="68">
        <v>279790</v>
      </c>
      <c r="DX32" s="78" t="s">
        <v>42</v>
      </c>
      <c r="DY32" s="66">
        <v>1</v>
      </c>
      <c r="DZ32" s="68">
        <v>1062270</v>
      </c>
      <c r="EA32" s="66">
        <v>0</v>
      </c>
      <c r="EB32" s="66">
        <v>0</v>
      </c>
      <c r="EC32" s="68">
        <v>1062270</v>
      </c>
      <c r="ED32" s="68">
        <v>765370</v>
      </c>
      <c r="EE32" s="68">
        <v>296900</v>
      </c>
      <c r="EG32" s="78" t="s">
        <v>41</v>
      </c>
      <c r="EH32" s="66">
        <v>2</v>
      </c>
      <c r="EI32" s="68">
        <v>2344730</v>
      </c>
      <c r="EJ32" s="66">
        <v>0</v>
      </c>
      <c r="EK32" s="66">
        <v>0</v>
      </c>
      <c r="EL32" s="91">
        <v>2344730</v>
      </c>
      <c r="EM32" s="91">
        <v>2018060</v>
      </c>
      <c r="EN32" s="91">
        <v>326670</v>
      </c>
      <c r="EP32" s="78" t="s">
        <v>40</v>
      </c>
      <c r="EQ32" s="90">
        <v>2</v>
      </c>
      <c r="ER32" s="91">
        <v>340150</v>
      </c>
      <c r="ES32" s="90">
        <v>0</v>
      </c>
      <c r="ET32" s="90">
        <v>0</v>
      </c>
      <c r="EU32" s="91">
        <v>340150</v>
      </c>
      <c r="EV32" s="91">
        <v>282980</v>
      </c>
      <c r="EW32" s="91">
        <v>57170</v>
      </c>
      <c r="EY32" s="78" t="s">
        <v>40</v>
      </c>
      <c r="EZ32" s="90">
        <v>1</v>
      </c>
      <c r="FA32" s="91">
        <v>313860</v>
      </c>
      <c r="FB32" s="90">
        <v>0</v>
      </c>
      <c r="FC32" s="90">
        <v>0</v>
      </c>
      <c r="FD32" s="91">
        <v>313860</v>
      </c>
      <c r="FE32" s="91">
        <v>286860</v>
      </c>
      <c r="FF32" s="91">
        <v>27000</v>
      </c>
      <c r="FH32" s="78" t="s">
        <v>52</v>
      </c>
      <c r="FI32" s="90">
        <v>4</v>
      </c>
      <c r="FJ32" s="91">
        <v>2734830</v>
      </c>
      <c r="FK32" s="90">
        <v>0</v>
      </c>
      <c r="FL32" s="90">
        <v>0</v>
      </c>
      <c r="FM32" s="91">
        <v>2734830</v>
      </c>
      <c r="FN32" s="91">
        <v>2440590</v>
      </c>
      <c r="FO32" s="91">
        <v>294240</v>
      </c>
      <c r="FQ32" s="78" t="s">
        <v>38</v>
      </c>
      <c r="FR32" s="90">
        <v>25</v>
      </c>
      <c r="FS32" s="91">
        <v>37843980</v>
      </c>
      <c r="FT32" s="90">
        <v>0</v>
      </c>
      <c r="FU32" s="90">
        <v>0</v>
      </c>
      <c r="FV32" s="91">
        <v>37843980</v>
      </c>
      <c r="FW32" s="91">
        <v>33238660</v>
      </c>
      <c r="FX32" s="91">
        <v>4605320</v>
      </c>
      <c r="FZ32" s="78" t="s">
        <v>52</v>
      </c>
      <c r="GA32" s="90">
        <v>2</v>
      </c>
      <c r="GB32" s="91">
        <v>2526850</v>
      </c>
      <c r="GC32" s="90">
        <v>0</v>
      </c>
      <c r="GD32" s="90">
        <v>0</v>
      </c>
      <c r="GE32" s="91">
        <v>2526850</v>
      </c>
      <c r="GF32" s="91">
        <v>2370030</v>
      </c>
      <c r="GG32" s="91">
        <v>156820</v>
      </c>
    </row>
    <row r="33" spans="1:189" x14ac:dyDescent="0.25">
      <c r="A33" s="27"/>
      <c r="B33" s="34" t="s">
        <v>44</v>
      </c>
      <c r="C33" s="34">
        <v>5</v>
      </c>
      <c r="D33" s="35">
        <v>8404110</v>
      </c>
      <c r="E33" s="34">
        <v>0</v>
      </c>
      <c r="F33" s="34">
        <v>0</v>
      </c>
      <c r="G33" s="35">
        <v>8404110</v>
      </c>
      <c r="H33" s="35">
        <v>7973620</v>
      </c>
      <c r="I33" s="35">
        <v>430490</v>
      </c>
      <c r="K33" s="36" t="s">
        <v>43</v>
      </c>
      <c r="L33" s="36">
        <v>9</v>
      </c>
      <c r="M33" s="37">
        <v>1526900</v>
      </c>
      <c r="N33" s="36">
        <v>0</v>
      </c>
      <c r="O33" s="36">
        <v>0</v>
      </c>
      <c r="P33" s="37">
        <v>1526900</v>
      </c>
      <c r="Q33" s="37">
        <v>1150330</v>
      </c>
      <c r="R33" s="37">
        <v>376570</v>
      </c>
      <c r="T33" s="34" t="s">
        <v>41</v>
      </c>
      <c r="U33" s="34">
        <v>2</v>
      </c>
      <c r="V33" s="35">
        <v>197190</v>
      </c>
      <c r="W33" s="34">
        <v>0</v>
      </c>
      <c r="X33" s="34">
        <v>0</v>
      </c>
      <c r="Y33" s="35">
        <v>197190</v>
      </c>
      <c r="Z33" s="35">
        <v>141580</v>
      </c>
      <c r="AA33" s="35">
        <v>55610</v>
      </c>
      <c r="AC33" s="34" t="s">
        <v>41</v>
      </c>
      <c r="AD33" s="34">
        <v>2</v>
      </c>
      <c r="AE33" s="35">
        <v>202830</v>
      </c>
      <c r="AF33" s="34">
        <v>0</v>
      </c>
      <c r="AG33" s="34">
        <v>0</v>
      </c>
      <c r="AH33" s="35">
        <v>202830</v>
      </c>
      <c r="AI33" s="35">
        <v>147220</v>
      </c>
      <c r="AJ33" s="35">
        <v>55610</v>
      </c>
      <c r="AL33" s="34" t="s">
        <v>41</v>
      </c>
      <c r="AM33" s="34">
        <v>3</v>
      </c>
      <c r="AN33" s="35">
        <v>593420</v>
      </c>
      <c r="AO33" s="34">
        <v>0</v>
      </c>
      <c r="AP33" s="34">
        <v>0</v>
      </c>
      <c r="AQ33" s="35">
        <v>593420</v>
      </c>
      <c r="AR33" s="35">
        <v>417480</v>
      </c>
      <c r="AS33" s="35">
        <v>175940</v>
      </c>
      <c r="AU33" s="34" t="s">
        <v>41</v>
      </c>
      <c r="AV33" s="34">
        <v>2</v>
      </c>
      <c r="AW33" s="35">
        <v>574890</v>
      </c>
      <c r="AX33" s="34">
        <v>0</v>
      </c>
      <c r="AY33" s="34">
        <v>0</v>
      </c>
      <c r="AZ33" s="35">
        <v>574890</v>
      </c>
      <c r="BA33" s="35">
        <v>449110</v>
      </c>
      <c r="BB33" s="35">
        <v>125780</v>
      </c>
      <c r="BD33" s="34" t="s">
        <v>41</v>
      </c>
      <c r="BE33" s="34">
        <v>2</v>
      </c>
      <c r="BF33" s="35">
        <v>548420</v>
      </c>
      <c r="BG33" s="34">
        <v>0</v>
      </c>
      <c r="BH33" s="34">
        <v>0</v>
      </c>
      <c r="BI33" s="35">
        <v>548420</v>
      </c>
      <c r="BJ33" s="35">
        <v>408810</v>
      </c>
      <c r="BK33" s="35">
        <v>139610</v>
      </c>
      <c r="BM33" s="34" t="s">
        <v>41</v>
      </c>
      <c r="BN33" s="34">
        <v>2</v>
      </c>
      <c r="BO33" s="35">
        <v>556830</v>
      </c>
      <c r="BP33" s="34">
        <v>0</v>
      </c>
      <c r="BQ33" s="34">
        <v>0</v>
      </c>
      <c r="BR33" s="35">
        <v>556830</v>
      </c>
      <c r="BS33" s="35">
        <v>417220</v>
      </c>
      <c r="BT33" s="35">
        <v>139610</v>
      </c>
      <c r="BV33" s="34" t="s">
        <v>60</v>
      </c>
      <c r="BW33" s="34">
        <v>1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E33" s="34" t="s">
        <v>42</v>
      </c>
      <c r="CF33" s="34">
        <v>1</v>
      </c>
      <c r="CG33" s="35">
        <v>1062270</v>
      </c>
      <c r="CH33" s="34">
        <v>0</v>
      </c>
      <c r="CI33" s="34">
        <v>0</v>
      </c>
      <c r="CJ33" s="35">
        <v>1062270</v>
      </c>
      <c r="CK33" s="35">
        <v>765370</v>
      </c>
      <c r="CL33" s="35">
        <v>296900</v>
      </c>
      <c r="CN33" s="34" t="s">
        <v>41</v>
      </c>
      <c r="CO33" s="34">
        <v>2</v>
      </c>
      <c r="CP33" s="35">
        <v>653210</v>
      </c>
      <c r="CQ33" s="34">
        <v>0</v>
      </c>
      <c r="CR33" s="34">
        <v>0</v>
      </c>
      <c r="CS33" s="35">
        <v>653210</v>
      </c>
      <c r="CT33" s="35">
        <v>517420</v>
      </c>
      <c r="CU33" s="35">
        <v>135790</v>
      </c>
      <c r="CW33" s="34" t="s">
        <v>41</v>
      </c>
      <c r="CX33" s="34">
        <v>3</v>
      </c>
      <c r="CY33" s="35">
        <v>1380440</v>
      </c>
      <c r="CZ33" s="34">
        <v>0</v>
      </c>
      <c r="DA33" s="34">
        <v>0</v>
      </c>
      <c r="DB33" s="35">
        <v>1380440</v>
      </c>
      <c r="DC33" s="35">
        <v>1022490</v>
      </c>
      <c r="DD33" s="35">
        <v>357950</v>
      </c>
      <c r="DF33" s="40" t="s">
        <v>42</v>
      </c>
      <c r="DG33" s="34">
        <v>1</v>
      </c>
      <c r="DH33" s="35">
        <v>1062270</v>
      </c>
      <c r="DI33" s="34">
        <v>0</v>
      </c>
      <c r="DJ33" s="34">
        <v>0</v>
      </c>
      <c r="DK33" s="35">
        <v>1062270</v>
      </c>
      <c r="DL33" s="35">
        <v>765370</v>
      </c>
      <c r="DM33" s="35">
        <v>296900</v>
      </c>
      <c r="DO33" s="78" t="s">
        <v>41</v>
      </c>
      <c r="DP33" s="66">
        <v>2</v>
      </c>
      <c r="DQ33" s="68">
        <v>2174810</v>
      </c>
      <c r="DR33" s="66">
        <v>0</v>
      </c>
      <c r="DS33" s="66">
        <v>0</v>
      </c>
      <c r="DT33" s="68">
        <v>2174810</v>
      </c>
      <c r="DU33" s="68">
        <v>1848140</v>
      </c>
      <c r="DV33" s="68">
        <v>326670</v>
      </c>
      <c r="DX33" s="78" t="s">
        <v>43</v>
      </c>
      <c r="DY33" s="66">
        <v>8</v>
      </c>
      <c r="DZ33" s="68">
        <v>1571620</v>
      </c>
      <c r="EA33" s="66">
        <v>0</v>
      </c>
      <c r="EB33" s="66">
        <v>0</v>
      </c>
      <c r="EC33" s="68">
        <v>1571620</v>
      </c>
      <c r="ED33" s="68">
        <v>1285870</v>
      </c>
      <c r="EE33" s="68">
        <v>285750</v>
      </c>
      <c r="EG33" s="78" t="s">
        <v>42</v>
      </c>
      <c r="EH33" s="66">
        <v>1</v>
      </c>
      <c r="EI33" s="68">
        <v>1062270</v>
      </c>
      <c r="EJ33" s="66">
        <v>0</v>
      </c>
      <c r="EK33" s="66">
        <v>0</v>
      </c>
      <c r="EL33" s="91">
        <v>1062270</v>
      </c>
      <c r="EM33" s="91">
        <v>765370</v>
      </c>
      <c r="EN33" s="91">
        <v>296900</v>
      </c>
      <c r="EP33" s="78" t="s">
        <v>41</v>
      </c>
      <c r="EQ33" s="90">
        <v>1</v>
      </c>
      <c r="ER33" s="91">
        <v>2213450</v>
      </c>
      <c r="ES33" s="90">
        <v>0</v>
      </c>
      <c r="ET33" s="90">
        <v>0</v>
      </c>
      <c r="EU33" s="91">
        <v>2213450</v>
      </c>
      <c r="EV33" s="91">
        <v>1991290</v>
      </c>
      <c r="EW33" s="91">
        <v>222160</v>
      </c>
      <c r="EY33" s="78" t="s">
        <v>41</v>
      </c>
      <c r="EZ33" s="90">
        <v>1</v>
      </c>
      <c r="FA33" s="91">
        <v>2232540</v>
      </c>
      <c r="FB33" s="90">
        <v>0</v>
      </c>
      <c r="FC33" s="90">
        <v>0</v>
      </c>
      <c r="FD33" s="91">
        <v>2232540</v>
      </c>
      <c r="FE33" s="91">
        <v>2010380</v>
      </c>
      <c r="FF33" s="91">
        <v>222160</v>
      </c>
      <c r="FH33" s="78" t="s">
        <v>40</v>
      </c>
      <c r="FI33" s="90">
        <v>1</v>
      </c>
      <c r="FJ33" s="91">
        <v>322650</v>
      </c>
      <c r="FK33" s="90">
        <v>0</v>
      </c>
      <c r="FL33" s="90">
        <v>0</v>
      </c>
      <c r="FM33" s="91">
        <v>322650</v>
      </c>
      <c r="FN33" s="91">
        <v>295650</v>
      </c>
      <c r="FO33" s="91">
        <v>27000</v>
      </c>
      <c r="FQ33" s="78" t="s">
        <v>52</v>
      </c>
      <c r="FR33" s="90">
        <v>4</v>
      </c>
      <c r="FS33" s="91">
        <v>2814310</v>
      </c>
      <c r="FT33" s="90">
        <v>0</v>
      </c>
      <c r="FU33" s="90">
        <v>0</v>
      </c>
      <c r="FV33" s="91">
        <v>2814310</v>
      </c>
      <c r="FW33" s="91">
        <v>2525490</v>
      </c>
      <c r="FX33" s="91">
        <v>288820</v>
      </c>
      <c r="FZ33" s="78" t="s">
        <v>40</v>
      </c>
      <c r="GA33" s="90">
        <v>1</v>
      </c>
      <c r="GB33" s="91">
        <v>344710</v>
      </c>
      <c r="GC33" s="90">
        <v>0</v>
      </c>
      <c r="GD33" s="90">
        <v>0</v>
      </c>
      <c r="GE33" s="91">
        <v>344710</v>
      </c>
      <c r="GF33" s="91">
        <v>317710</v>
      </c>
      <c r="GG33" s="91">
        <v>27000</v>
      </c>
    </row>
    <row r="34" spans="1:189" x14ac:dyDescent="0.25">
      <c r="B34" s="34" t="s">
        <v>45</v>
      </c>
      <c r="C34" s="34">
        <v>3</v>
      </c>
      <c r="D34" s="35">
        <v>347990</v>
      </c>
      <c r="E34" s="34">
        <v>0</v>
      </c>
      <c r="F34" s="34">
        <v>0</v>
      </c>
      <c r="G34" s="35">
        <v>347990</v>
      </c>
      <c r="H34" s="35">
        <v>207260</v>
      </c>
      <c r="I34" s="35">
        <v>140730</v>
      </c>
      <c r="K34" s="36" t="s">
        <v>44</v>
      </c>
      <c r="L34" s="36">
        <v>5</v>
      </c>
      <c r="M34" s="37">
        <v>10179830</v>
      </c>
      <c r="N34" s="36">
        <v>0</v>
      </c>
      <c r="O34" s="36">
        <v>0</v>
      </c>
      <c r="P34" s="37">
        <v>10179830</v>
      </c>
      <c r="Q34" s="37">
        <v>9727820</v>
      </c>
      <c r="R34" s="37">
        <v>452010</v>
      </c>
      <c r="T34" s="34" t="s">
        <v>43</v>
      </c>
      <c r="U34" s="34">
        <v>9</v>
      </c>
      <c r="V34" s="35">
        <v>1649050</v>
      </c>
      <c r="W34" s="34">
        <v>0</v>
      </c>
      <c r="X34" s="34">
        <v>0</v>
      </c>
      <c r="Y34" s="35">
        <v>1649050</v>
      </c>
      <c r="Z34" s="35">
        <v>1242350</v>
      </c>
      <c r="AA34" s="35">
        <v>406700</v>
      </c>
      <c r="AC34" s="34" t="s">
        <v>43</v>
      </c>
      <c r="AD34" s="34">
        <v>9</v>
      </c>
      <c r="AE34" s="35">
        <v>1661950</v>
      </c>
      <c r="AF34" s="34">
        <v>0</v>
      </c>
      <c r="AG34" s="34">
        <v>0</v>
      </c>
      <c r="AH34" s="35">
        <v>1661950</v>
      </c>
      <c r="AI34" s="35">
        <v>1255250</v>
      </c>
      <c r="AJ34" s="35">
        <v>406700</v>
      </c>
      <c r="AL34" s="34" t="s">
        <v>43</v>
      </c>
      <c r="AM34" s="34">
        <v>9</v>
      </c>
      <c r="AN34" s="35">
        <v>1828970</v>
      </c>
      <c r="AO34" s="34">
        <v>0</v>
      </c>
      <c r="AP34" s="34">
        <v>0</v>
      </c>
      <c r="AQ34" s="35">
        <v>1828970</v>
      </c>
      <c r="AR34" s="35">
        <v>1380780</v>
      </c>
      <c r="AS34" s="35">
        <v>448190</v>
      </c>
      <c r="AU34" s="34" t="s">
        <v>42</v>
      </c>
      <c r="AV34" s="34">
        <v>1</v>
      </c>
      <c r="AW34" s="35">
        <v>963340</v>
      </c>
      <c r="AX34" s="34">
        <v>0</v>
      </c>
      <c r="AY34" s="34">
        <v>0</v>
      </c>
      <c r="AZ34" s="35">
        <v>963340</v>
      </c>
      <c r="BA34" s="35">
        <v>708680</v>
      </c>
      <c r="BB34" s="35">
        <v>254660</v>
      </c>
      <c r="BD34" s="34" t="s">
        <v>42</v>
      </c>
      <c r="BE34" s="34">
        <v>1</v>
      </c>
      <c r="BF34" s="35">
        <v>1048050</v>
      </c>
      <c r="BG34" s="34">
        <v>0</v>
      </c>
      <c r="BH34" s="34">
        <v>0</v>
      </c>
      <c r="BI34" s="35">
        <v>1048050</v>
      </c>
      <c r="BJ34" s="35">
        <v>765370</v>
      </c>
      <c r="BK34" s="35">
        <v>282680</v>
      </c>
      <c r="BM34" s="34" t="s">
        <v>42</v>
      </c>
      <c r="BN34" s="34">
        <v>1</v>
      </c>
      <c r="BO34" s="35">
        <v>1048050</v>
      </c>
      <c r="BP34" s="34">
        <v>0</v>
      </c>
      <c r="BQ34" s="34">
        <v>0</v>
      </c>
      <c r="BR34" s="35">
        <v>1048050</v>
      </c>
      <c r="BS34" s="35">
        <v>765370</v>
      </c>
      <c r="BT34" s="35">
        <v>282680</v>
      </c>
      <c r="BV34" s="34" t="s">
        <v>44</v>
      </c>
      <c r="BW34" s="34">
        <v>6</v>
      </c>
      <c r="BX34" s="35">
        <v>19936550</v>
      </c>
      <c r="BY34" s="34">
        <v>0</v>
      </c>
      <c r="BZ34" s="34">
        <v>0</v>
      </c>
      <c r="CA34" s="35">
        <v>19936550</v>
      </c>
      <c r="CB34" s="35">
        <v>14734530</v>
      </c>
      <c r="CC34" s="35">
        <v>5202020</v>
      </c>
      <c r="CE34" s="34" t="s">
        <v>43</v>
      </c>
      <c r="CF34" s="34">
        <v>8</v>
      </c>
      <c r="CG34" s="35">
        <v>1433150</v>
      </c>
      <c r="CH34" s="34">
        <v>0</v>
      </c>
      <c r="CI34" s="34">
        <v>0</v>
      </c>
      <c r="CJ34" s="35">
        <v>1433150</v>
      </c>
      <c r="CK34" s="35">
        <v>1046360</v>
      </c>
      <c r="CL34" s="35">
        <v>386790</v>
      </c>
      <c r="CN34" s="34" t="s">
        <v>42</v>
      </c>
      <c r="CO34" s="34">
        <v>1</v>
      </c>
      <c r="CP34" s="35">
        <v>1062270</v>
      </c>
      <c r="CQ34" s="34">
        <v>0</v>
      </c>
      <c r="CR34" s="34">
        <v>0</v>
      </c>
      <c r="CS34" s="35">
        <v>1062270</v>
      </c>
      <c r="CT34" s="35">
        <v>765370</v>
      </c>
      <c r="CU34" s="35">
        <v>296900</v>
      </c>
      <c r="CW34" s="34" t="s">
        <v>42</v>
      </c>
      <c r="CX34" s="34">
        <v>1</v>
      </c>
      <c r="CY34" s="35">
        <v>1062270</v>
      </c>
      <c r="CZ34" s="34">
        <v>0</v>
      </c>
      <c r="DA34" s="34">
        <v>0</v>
      </c>
      <c r="DB34" s="35">
        <v>1062270</v>
      </c>
      <c r="DC34" s="35">
        <v>765370</v>
      </c>
      <c r="DD34" s="35">
        <v>296900</v>
      </c>
      <c r="DF34" s="40" t="s">
        <v>43</v>
      </c>
      <c r="DG34" s="34">
        <v>8</v>
      </c>
      <c r="DH34" s="35">
        <v>1590470</v>
      </c>
      <c r="DI34" s="34">
        <v>0</v>
      </c>
      <c r="DJ34" s="34">
        <v>0</v>
      </c>
      <c r="DK34" s="35">
        <v>1590470</v>
      </c>
      <c r="DL34" s="35">
        <v>1219110</v>
      </c>
      <c r="DM34" s="35">
        <v>371360</v>
      </c>
      <c r="DO34" s="78" t="s">
        <v>42</v>
      </c>
      <c r="DP34" s="66">
        <v>1</v>
      </c>
      <c r="DQ34" s="68">
        <v>1062270</v>
      </c>
      <c r="DR34" s="66">
        <v>0</v>
      </c>
      <c r="DS34" s="66">
        <v>0</v>
      </c>
      <c r="DT34" s="68">
        <v>1062270</v>
      </c>
      <c r="DU34" s="68">
        <v>765370</v>
      </c>
      <c r="DV34" s="68">
        <v>296900</v>
      </c>
      <c r="DX34" s="78" t="s">
        <v>60</v>
      </c>
      <c r="DY34" s="66">
        <v>1</v>
      </c>
      <c r="DZ34" s="66">
        <v>0</v>
      </c>
      <c r="EA34" s="66">
        <v>0</v>
      </c>
      <c r="EB34" s="66">
        <v>0</v>
      </c>
      <c r="EC34" s="66">
        <v>0</v>
      </c>
      <c r="ED34" s="66">
        <v>0</v>
      </c>
      <c r="EE34" s="66">
        <v>0</v>
      </c>
      <c r="EG34" s="78" t="s">
        <v>43</v>
      </c>
      <c r="EH34" s="66">
        <v>8</v>
      </c>
      <c r="EI34" s="68">
        <v>1567270</v>
      </c>
      <c r="EJ34" s="66">
        <v>0</v>
      </c>
      <c r="EK34" s="66">
        <v>0</v>
      </c>
      <c r="EL34" s="91">
        <v>1567270</v>
      </c>
      <c r="EM34" s="91">
        <v>1297150</v>
      </c>
      <c r="EN34" s="91">
        <v>270120</v>
      </c>
      <c r="EP34" s="78" t="s">
        <v>42</v>
      </c>
      <c r="EQ34" s="90">
        <v>1</v>
      </c>
      <c r="ER34" s="91">
        <v>1136500</v>
      </c>
      <c r="ES34" s="90">
        <v>0</v>
      </c>
      <c r="ET34" s="90">
        <v>0</v>
      </c>
      <c r="EU34" s="91">
        <v>1136500</v>
      </c>
      <c r="EV34" s="91">
        <v>765370</v>
      </c>
      <c r="EW34" s="91">
        <v>371130</v>
      </c>
      <c r="EY34" s="78" t="s">
        <v>42</v>
      </c>
      <c r="EZ34" s="90">
        <v>1</v>
      </c>
      <c r="FA34" s="91">
        <v>1136500</v>
      </c>
      <c r="FB34" s="90">
        <v>0</v>
      </c>
      <c r="FC34" s="90">
        <v>0</v>
      </c>
      <c r="FD34" s="91">
        <v>1136500</v>
      </c>
      <c r="FE34" s="91">
        <v>765370</v>
      </c>
      <c r="FF34" s="91">
        <v>371130</v>
      </c>
      <c r="FH34" s="78" t="s">
        <v>41</v>
      </c>
      <c r="FI34" s="90">
        <v>1</v>
      </c>
      <c r="FJ34" s="91">
        <v>2349150</v>
      </c>
      <c r="FK34" s="90">
        <v>0</v>
      </c>
      <c r="FL34" s="90">
        <v>0</v>
      </c>
      <c r="FM34" s="91">
        <v>2349150</v>
      </c>
      <c r="FN34" s="91">
        <v>2126990</v>
      </c>
      <c r="FO34" s="91">
        <v>222160</v>
      </c>
      <c r="FQ34" s="78" t="s">
        <v>40</v>
      </c>
      <c r="FR34" s="90">
        <v>1</v>
      </c>
      <c r="FS34" s="91">
        <v>342040</v>
      </c>
      <c r="FT34" s="90">
        <v>0</v>
      </c>
      <c r="FU34" s="90">
        <v>0</v>
      </c>
      <c r="FV34" s="91">
        <v>342040</v>
      </c>
      <c r="FW34" s="91">
        <v>315040</v>
      </c>
      <c r="FX34" s="91">
        <v>27000</v>
      </c>
      <c r="FZ34" s="78" t="s">
        <v>41</v>
      </c>
      <c r="GA34" s="90">
        <v>1</v>
      </c>
      <c r="GB34" s="91">
        <v>2565500</v>
      </c>
      <c r="GC34" s="90">
        <v>0</v>
      </c>
      <c r="GD34" s="90">
        <v>0</v>
      </c>
      <c r="GE34" s="91">
        <v>2565500</v>
      </c>
      <c r="GF34" s="91">
        <v>2343340</v>
      </c>
      <c r="GG34" s="91">
        <v>222160</v>
      </c>
    </row>
    <row r="35" spans="1:189" x14ac:dyDescent="0.25">
      <c r="B35" s="34" t="s">
        <v>46</v>
      </c>
      <c r="C35" s="34">
        <v>1</v>
      </c>
      <c r="D35" s="34">
        <v>100</v>
      </c>
      <c r="E35" s="34">
        <v>0</v>
      </c>
      <c r="F35" s="34">
        <v>0</v>
      </c>
      <c r="G35" s="34">
        <v>100</v>
      </c>
      <c r="H35" s="34">
        <v>0</v>
      </c>
      <c r="I35" s="34">
        <v>100</v>
      </c>
      <c r="K35" s="36" t="s">
        <v>45</v>
      </c>
      <c r="L35" s="36">
        <v>3</v>
      </c>
      <c r="M35" s="37">
        <v>340510</v>
      </c>
      <c r="N35" s="36">
        <v>0</v>
      </c>
      <c r="O35" s="36">
        <v>0</v>
      </c>
      <c r="P35" s="37">
        <v>340510</v>
      </c>
      <c r="Q35" s="37">
        <v>192740</v>
      </c>
      <c r="R35" s="37">
        <v>147770</v>
      </c>
      <c r="T35" s="34" t="s">
        <v>44</v>
      </c>
      <c r="U35" s="34">
        <v>5</v>
      </c>
      <c r="V35" s="35">
        <v>10239410</v>
      </c>
      <c r="W35" s="34">
        <v>0</v>
      </c>
      <c r="X35" s="34">
        <v>0</v>
      </c>
      <c r="Y35" s="35">
        <v>10239410</v>
      </c>
      <c r="Z35" s="35">
        <v>9787400</v>
      </c>
      <c r="AA35" s="35">
        <v>452010</v>
      </c>
      <c r="AC35" s="34" t="s">
        <v>44</v>
      </c>
      <c r="AD35" s="34">
        <v>5</v>
      </c>
      <c r="AE35" s="35">
        <v>16473880</v>
      </c>
      <c r="AF35" s="34">
        <v>0</v>
      </c>
      <c r="AG35" s="34">
        <v>0</v>
      </c>
      <c r="AH35" s="35">
        <v>16473880</v>
      </c>
      <c r="AI35" s="35">
        <v>14450150</v>
      </c>
      <c r="AJ35" s="35">
        <v>2023730</v>
      </c>
      <c r="AL35" s="34" t="s">
        <v>44</v>
      </c>
      <c r="AM35" s="34">
        <v>5</v>
      </c>
      <c r="AN35" s="35">
        <v>16494570</v>
      </c>
      <c r="AO35" s="34">
        <v>0</v>
      </c>
      <c r="AP35" s="34">
        <v>0</v>
      </c>
      <c r="AQ35" s="35">
        <v>16494570</v>
      </c>
      <c r="AR35" s="35">
        <v>14470840</v>
      </c>
      <c r="AS35" s="35">
        <v>2023730</v>
      </c>
      <c r="AU35" s="34" t="s">
        <v>43</v>
      </c>
      <c r="AV35" s="34">
        <v>8</v>
      </c>
      <c r="AW35" s="35">
        <v>938770</v>
      </c>
      <c r="AX35" s="34">
        <v>0</v>
      </c>
      <c r="AY35" s="34">
        <v>0</v>
      </c>
      <c r="AZ35" s="35">
        <v>938770</v>
      </c>
      <c r="BA35" s="35">
        <v>727330</v>
      </c>
      <c r="BB35" s="35">
        <v>211440</v>
      </c>
      <c r="BD35" s="34" t="s">
        <v>43</v>
      </c>
      <c r="BE35" s="34">
        <v>7</v>
      </c>
      <c r="BF35" s="35">
        <v>1017890</v>
      </c>
      <c r="BG35" s="34">
        <v>0</v>
      </c>
      <c r="BH35" s="34">
        <v>0</v>
      </c>
      <c r="BI35" s="35">
        <v>1017890</v>
      </c>
      <c r="BJ35" s="35">
        <v>785520</v>
      </c>
      <c r="BK35" s="35">
        <v>232370</v>
      </c>
      <c r="BM35" s="34" t="s">
        <v>43</v>
      </c>
      <c r="BN35" s="34">
        <v>8</v>
      </c>
      <c r="BO35" s="35">
        <v>1107030</v>
      </c>
      <c r="BP35" s="34">
        <v>0</v>
      </c>
      <c r="BQ35" s="34">
        <v>0</v>
      </c>
      <c r="BR35" s="35">
        <v>1107030</v>
      </c>
      <c r="BS35" s="35">
        <v>804660</v>
      </c>
      <c r="BT35" s="35">
        <v>302370</v>
      </c>
      <c r="BV35" s="34" t="s">
        <v>45</v>
      </c>
      <c r="BW35" s="34">
        <v>2</v>
      </c>
      <c r="BX35" s="35">
        <v>364680</v>
      </c>
      <c r="BY35" s="34">
        <v>0</v>
      </c>
      <c r="BZ35" s="34">
        <v>0</v>
      </c>
      <c r="CA35" s="35">
        <v>364680</v>
      </c>
      <c r="CB35" s="35">
        <v>189130</v>
      </c>
      <c r="CC35" s="35">
        <v>175550</v>
      </c>
      <c r="CE35" s="34" t="s">
        <v>60</v>
      </c>
      <c r="CF35" s="34">
        <v>1</v>
      </c>
      <c r="CG35" s="34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N35" s="34" t="s">
        <v>43</v>
      </c>
      <c r="CO35" s="34">
        <v>8</v>
      </c>
      <c r="CP35" s="35">
        <v>1482250</v>
      </c>
      <c r="CQ35" s="34">
        <v>0</v>
      </c>
      <c r="CR35" s="34">
        <v>0</v>
      </c>
      <c r="CS35" s="35">
        <v>1482250</v>
      </c>
      <c r="CT35" s="35">
        <v>1105460</v>
      </c>
      <c r="CU35" s="35">
        <v>376790</v>
      </c>
      <c r="CW35" s="34" t="s">
        <v>43</v>
      </c>
      <c r="CX35" s="34">
        <v>8</v>
      </c>
      <c r="CY35" s="35">
        <v>1567100</v>
      </c>
      <c r="CZ35" s="34">
        <v>0</v>
      </c>
      <c r="DA35" s="34">
        <v>0</v>
      </c>
      <c r="DB35" s="35">
        <v>1567100</v>
      </c>
      <c r="DC35" s="35">
        <v>1195740</v>
      </c>
      <c r="DD35" s="35">
        <v>371360</v>
      </c>
      <c r="DF35" s="40" t="s">
        <v>60</v>
      </c>
      <c r="DG35" s="34">
        <v>1</v>
      </c>
      <c r="DH35" s="34">
        <v>0</v>
      </c>
      <c r="DI35" s="34">
        <v>0</v>
      </c>
      <c r="DJ35" s="34">
        <v>0</v>
      </c>
      <c r="DK35" s="34">
        <v>0</v>
      </c>
      <c r="DL35" s="34">
        <v>0</v>
      </c>
      <c r="DM35" s="34">
        <v>0</v>
      </c>
      <c r="DO35" s="78" t="s">
        <v>43</v>
      </c>
      <c r="DP35" s="66">
        <v>8</v>
      </c>
      <c r="DQ35" s="68">
        <v>1619700</v>
      </c>
      <c r="DR35" s="66">
        <v>0</v>
      </c>
      <c r="DS35" s="66">
        <v>0</v>
      </c>
      <c r="DT35" s="68">
        <v>1619700</v>
      </c>
      <c r="DU35" s="68">
        <v>1248340</v>
      </c>
      <c r="DV35" s="68">
        <v>371360</v>
      </c>
      <c r="DX35" s="78" t="s">
        <v>109</v>
      </c>
      <c r="DY35" s="66">
        <v>1</v>
      </c>
      <c r="DZ35" s="66">
        <v>800</v>
      </c>
      <c r="EA35" s="66">
        <v>0</v>
      </c>
      <c r="EB35" s="66">
        <v>0</v>
      </c>
      <c r="EC35" s="66">
        <v>800</v>
      </c>
      <c r="ED35" s="66">
        <v>0</v>
      </c>
      <c r="EE35" s="66">
        <v>800</v>
      </c>
      <c r="EG35" s="78" t="s">
        <v>60</v>
      </c>
      <c r="EH35" s="66">
        <v>1</v>
      </c>
      <c r="EI35" s="66">
        <v>0</v>
      </c>
      <c r="EJ35" s="66">
        <v>0</v>
      </c>
      <c r="EK35" s="66">
        <v>0</v>
      </c>
      <c r="EL35" s="90">
        <v>0</v>
      </c>
      <c r="EM35" s="90">
        <v>0</v>
      </c>
      <c r="EN35" s="90">
        <v>0</v>
      </c>
      <c r="EP35" s="78" t="s">
        <v>43</v>
      </c>
      <c r="EQ35" s="90">
        <v>8</v>
      </c>
      <c r="ER35" s="91">
        <v>1564540</v>
      </c>
      <c r="ES35" s="90">
        <v>0</v>
      </c>
      <c r="ET35" s="90">
        <v>0</v>
      </c>
      <c r="EU35" s="91">
        <v>1564540</v>
      </c>
      <c r="EV35" s="91">
        <v>1294420</v>
      </c>
      <c r="EW35" s="91">
        <v>270120</v>
      </c>
      <c r="EY35" s="78" t="s">
        <v>43</v>
      </c>
      <c r="EZ35" s="90">
        <v>8</v>
      </c>
      <c r="FA35" s="91">
        <v>1570240</v>
      </c>
      <c r="FB35" s="90">
        <v>0</v>
      </c>
      <c r="FC35" s="90">
        <v>0</v>
      </c>
      <c r="FD35" s="91">
        <v>1570240</v>
      </c>
      <c r="FE35" s="91">
        <v>1300120</v>
      </c>
      <c r="FF35" s="91">
        <v>270120</v>
      </c>
      <c r="FH35" s="78" t="s">
        <v>42</v>
      </c>
      <c r="FI35" s="90">
        <v>1</v>
      </c>
      <c r="FJ35" s="91">
        <v>1136500</v>
      </c>
      <c r="FK35" s="90">
        <v>0</v>
      </c>
      <c r="FL35" s="90">
        <v>0</v>
      </c>
      <c r="FM35" s="91">
        <v>1136500</v>
      </c>
      <c r="FN35" s="91">
        <v>765370</v>
      </c>
      <c r="FO35" s="91">
        <v>371130</v>
      </c>
      <c r="FQ35" s="78" t="s">
        <v>41</v>
      </c>
      <c r="FR35" s="90">
        <v>1</v>
      </c>
      <c r="FS35" s="91">
        <v>2425170</v>
      </c>
      <c r="FT35" s="90">
        <v>0</v>
      </c>
      <c r="FU35" s="90">
        <v>0</v>
      </c>
      <c r="FV35" s="91">
        <v>2425170</v>
      </c>
      <c r="FW35" s="91">
        <v>2203010</v>
      </c>
      <c r="FX35" s="91">
        <v>222160</v>
      </c>
      <c r="FZ35" s="78" t="s">
        <v>42</v>
      </c>
      <c r="GA35" s="90">
        <v>1</v>
      </c>
      <c r="GB35" s="91">
        <v>1325280</v>
      </c>
      <c r="GC35" s="90">
        <v>0</v>
      </c>
      <c r="GD35" s="90">
        <v>0</v>
      </c>
      <c r="GE35" s="91">
        <v>1325280</v>
      </c>
      <c r="GF35" s="91">
        <v>954150</v>
      </c>
      <c r="GG35" s="91">
        <v>371130</v>
      </c>
    </row>
    <row r="36" spans="1:189" x14ac:dyDescent="0.25">
      <c r="B36" s="34" t="s">
        <v>47</v>
      </c>
      <c r="C36" s="34">
        <v>3</v>
      </c>
      <c r="D36" s="35">
        <v>157950</v>
      </c>
      <c r="E36" s="34">
        <v>0</v>
      </c>
      <c r="F36" s="34">
        <v>0</v>
      </c>
      <c r="G36" s="35">
        <v>157950</v>
      </c>
      <c r="H36" s="34">
        <v>0</v>
      </c>
      <c r="I36" s="35">
        <v>157950</v>
      </c>
      <c r="K36" s="36" t="s">
        <v>46</v>
      </c>
      <c r="L36" s="36">
        <v>2</v>
      </c>
      <c r="M36" s="37">
        <v>110260</v>
      </c>
      <c r="N36" s="36">
        <v>0</v>
      </c>
      <c r="O36" s="36">
        <v>0</v>
      </c>
      <c r="P36" s="37">
        <v>110260</v>
      </c>
      <c r="Q36" s="37">
        <v>71730</v>
      </c>
      <c r="R36" s="37">
        <v>38530</v>
      </c>
      <c r="T36" s="34" t="s">
        <v>45</v>
      </c>
      <c r="U36" s="34">
        <v>2</v>
      </c>
      <c r="V36" s="35">
        <v>252400</v>
      </c>
      <c r="W36" s="34">
        <v>0</v>
      </c>
      <c r="X36" s="34">
        <v>0</v>
      </c>
      <c r="Y36" s="35">
        <v>252400</v>
      </c>
      <c r="Z36" s="35">
        <v>138240</v>
      </c>
      <c r="AA36" s="35">
        <v>114160</v>
      </c>
      <c r="AC36" s="34" t="s">
        <v>45</v>
      </c>
      <c r="AD36" s="34">
        <v>2</v>
      </c>
      <c r="AE36" s="35">
        <v>214070</v>
      </c>
      <c r="AF36" s="34">
        <v>0</v>
      </c>
      <c r="AG36" s="34">
        <v>0</v>
      </c>
      <c r="AH36" s="35">
        <v>214070</v>
      </c>
      <c r="AI36" s="35">
        <v>103970</v>
      </c>
      <c r="AJ36" s="35">
        <v>110100</v>
      </c>
      <c r="AL36" s="34" t="s">
        <v>45</v>
      </c>
      <c r="AM36" s="34">
        <v>2</v>
      </c>
      <c r="AN36" s="35">
        <v>233940</v>
      </c>
      <c r="AO36" s="34">
        <v>0</v>
      </c>
      <c r="AP36" s="34">
        <v>0</v>
      </c>
      <c r="AQ36" s="35">
        <v>233940</v>
      </c>
      <c r="AR36" s="35">
        <v>123840</v>
      </c>
      <c r="AS36" s="35">
        <v>110100</v>
      </c>
      <c r="AU36" s="34" t="s">
        <v>44</v>
      </c>
      <c r="AV36" s="34">
        <v>5</v>
      </c>
      <c r="AW36" s="35">
        <v>16552740</v>
      </c>
      <c r="AX36" s="34">
        <v>0</v>
      </c>
      <c r="AY36" s="34">
        <v>0</v>
      </c>
      <c r="AZ36" s="35">
        <v>8480</v>
      </c>
      <c r="BA36" s="35">
        <v>8480</v>
      </c>
      <c r="BB36" s="34">
        <v>0</v>
      </c>
      <c r="BD36" s="34" t="s">
        <v>59</v>
      </c>
      <c r="BE36" s="34">
        <v>1</v>
      </c>
      <c r="BF36" s="35">
        <v>8480</v>
      </c>
      <c r="BG36" s="34">
        <v>0</v>
      </c>
      <c r="BH36" s="34">
        <v>0</v>
      </c>
      <c r="BI36" s="35">
        <v>8480</v>
      </c>
      <c r="BJ36" s="35">
        <v>8480</v>
      </c>
      <c r="BK36" s="34">
        <v>0</v>
      </c>
      <c r="BM36" s="34" t="s">
        <v>44</v>
      </c>
      <c r="BN36" s="34">
        <v>6</v>
      </c>
      <c r="BO36" s="35">
        <v>19905980</v>
      </c>
      <c r="BP36" s="34">
        <v>0</v>
      </c>
      <c r="BQ36" s="34">
        <v>0</v>
      </c>
      <c r="BR36" s="35">
        <v>8480</v>
      </c>
      <c r="BS36" s="35">
        <v>8480</v>
      </c>
      <c r="BT36" s="34">
        <v>0</v>
      </c>
      <c r="BV36" s="34" t="s">
        <v>46</v>
      </c>
      <c r="BW36" s="34">
        <v>2</v>
      </c>
      <c r="BX36" s="35">
        <v>168220</v>
      </c>
      <c r="BY36" s="34">
        <v>0</v>
      </c>
      <c r="BZ36" s="34">
        <v>0</v>
      </c>
      <c r="CA36" s="35">
        <v>168220</v>
      </c>
      <c r="CB36" s="35">
        <v>73150</v>
      </c>
      <c r="CC36" s="35">
        <v>95070</v>
      </c>
      <c r="CE36" s="34" t="s">
        <v>44</v>
      </c>
      <c r="CF36" s="34">
        <v>6</v>
      </c>
      <c r="CG36" s="35">
        <v>19958790</v>
      </c>
      <c r="CH36" s="34">
        <v>0</v>
      </c>
      <c r="CI36" s="34">
        <v>0</v>
      </c>
      <c r="CJ36" s="35">
        <v>19958790</v>
      </c>
      <c r="CK36" s="35">
        <v>14758460</v>
      </c>
      <c r="CL36" s="35">
        <v>5200330</v>
      </c>
      <c r="CN36" s="34" t="s">
        <v>60</v>
      </c>
      <c r="CO36" s="34">
        <v>1</v>
      </c>
      <c r="CP36" s="34">
        <v>0</v>
      </c>
      <c r="CQ36" s="34">
        <v>0</v>
      </c>
      <c r="CR36" s="34">
        <v>0</v>
      </c>
      <c r="CS36" s="34">
        <v>0</v>
      </c>
      <c r="CT36" s="34">
        <v>0</v>
      </c>
      <c r="CU36" s="34">
        <v>0</v>
      </c>
      <c r="CW36" s="34" t="s">
        <v>60</v>
      </c>
      <c r="CX36" s="34">
        <v>1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0</v>
      </c>
      <c r="DF36" s="40" t="s">
        <v>44</v>
      </c>
      <c r="DG36" s="34">
        <v>5</v>
      </c>
      <c r="DH36" s="35">
        <v>32908540</v>
      </c>
      <c r="DI36" s="34">
        <v>0</v>
      </c>
      <c r="DJ36" s="34">
        <v>0</v>
      </c>
      <c r="DK36" s="35">
        <v>32908540</v>
      </c>
      <c r="DL36" s="35">
        <v>28065260</v>
      </c>
      <c r="DM36" s="35">
        <v>4843280</v>
      </c>
      <c r="DO36" s="78" t="s">
        <v>60</v>
      </c>
      <c r="DP36" s="66">
        <v>1</v>
      </c>
      <c r="DQ36" s="66">
        <v>0</v>
      </c>
      <c r="DR36" s="66">
        <v>0</v>
      </c>
      <c r="DS36" s="66">
        <v>0</v>
      </c>
      <c r="DT36" s="66">
        <v>0</v>
      </c>
      <c r="DU36" s="66">
        <v>0</v>
      </c>
      <c r="DV36" s="66">
        <v>0</v>
      </c>
      <c r="DX36" s="78" t="s">
        <v>59</v>
      </c>
      <c r="DY36" s="66">
        <v>1</v>
      </c>
      <c r="DZ36" s="68">
        <v>33340</v>
      </c>
      <c r="EA36" s="66">
        <v>0</v>
      </c>
      <c r="EB36" s="66">
        <v>0</v>
      </c>
      <c r="EC36" s="68">
        <v>33340</v>
      </c>
      <c r="ED36" s="68">
        <v>33340</v>
      </c>
      <c r="EE36" s="66">
        <v>0</v>
      </c>
      <c r="EG36" s="78" t="s">
        <v>109</v>
      </c>
      <c r="EH36" s="66">
        <v>1</v>
      </c>
      <c r="EI36" s="66">
        <v>830</v>
      </c>
      <c r="EJ36" s="66">
        <v>0</v>
      </c>
      <c r="EK36" s="66">
        <v>0</v>
      </c>
      <c r="EL36" s="90">
        <v>830</v>
      </c>
      <c r="EM36" s="90">
        <v>0</v>
      </c>
      <c r="EN36" s="90">
        <v>830</v>
      </c>
      <c r="EP36" s="78" t="s">
        <v>60</v>
      </c>
      <c r="EQ36" s="90">
        <v>1</v>
      </c>
      <c r="ER36" s="90">
        <v>0</v>
      </c>
      <c r="ES36" s="90">
        <v>0</v>
      </c>
      <c r="ET36" s="90">
        <v>0</v>
      </c>
      <c r="EU36" s="90">
        <v>0</v>
      </c>
      <c r="EV36" s="90">
        <v>0</v>
      </c>
      <c r="EW36" s="90">
        <v>0</v>
      </c>
      <c r="EY36" s="78" t="s">
        <v>60</v>
      </c>
      <c r="EZ36" s="90">
        <v>1</v>
      </c>
      <c r="FA36" s="90">
        <v>0</v>
      </c>
      <c r="FB36" s="90">
        <v>0</v>
      </c>
      <c r="FC36" s="90">
        <v>0</v>
      </c>
      <c r="FD36" s="90">
        <v>0</v>
      </c>
      <c r="FE36" s="90">
        <v>0</v>
      </c>
      <c r="FF36" s="90">
        <v>0</v>
      </c>
      <c r="FH36" s="78" t="s">
        <v>43</v>
      </c>
      <c r="FI36" s="90">
        <v>8</v>
      </c>
      <c r="FJ36" s="91">
        <v>1620650</v>
      </c>
      <c r="FK36" s="90">
        <v>0</v>
      </c>
      <c r="FL36" s="90">
        <v>0</v>
      </c>
      <c r="FM36" s="91">
        <v>1620650</v>
      </c>
      <c r="FN36" s="91">
        <v>1349630</v>
      </c>
      <c r="FO36" s="91">
        <v>271020</v>
      </c>
      <c r="FQ36" s="78" t="s">
        <v>42</v>
      </c>
      <c r="FR36" s="90">
        <v>1</v>
      </c>
      <c r="FS36" s="91">
        <v>1277570</v>
      </c>
      <c r="FT36" s="90">
        <v>0</v>
      </c>
      <c r="FU36" s="90">
        <v>0</v>
      </c>
      <c r="FV36" s="91">
        <v>1277570</v>
      </c>
      <c r="FW36" s="91">
        <v>906440</v>
      </c>
      <c r="FX36" s="91">
        <v>371130</v>
      </c>
      <c r="FZ36" s="78" t="s">
        <v>43</v>
      </c>
      <c r="GA36" s="90">
        <v>7</v>
      </c>
      <c r="GB36" s="91">
        <v>1743910</v>
      </c>
      <c r="GC36" s="90">
        <v>0</v>
      </c>
      <c r="GD36" s="90">
        <v>0</v>
      </c>
      <c r="GE36" s="91">
        <v>1743910</v>
      </c>
      <c r="GF36" s="91">
        <v>1474270</v>
      </c>
      <c r="GG36" s="91">
        <v>269640</v>
      </c>
    </row>
    <row r="37" spans="1:189" x14ac:dyDescent="0.25">
      <c r="B37" s="34" t="s">
        <v>48</v>
      </c>
      <c r="C37" s="34">
        <v>1</v>
      </c>
      <c r="D37" s="35">
        <v>95390</v>
      </c>
      <c r="E37" s="34">
        <v>0</v>
      </c>
      <c r="F37" s="34">
        <v>0</v>
      </c>
      <c r="G37" s="35">
        <v>95390</v>
      </c>
      <c r="H37" s="35">
        <v>58790</v>
      </c>
      <c r="I37" s="35">
        <v>36600</v>
      </c>
      <c r="K37" s="36" t="s">
        <v>47</v>
      </c>
      <c r="L37" s="36">
        <v>3</v>
      </c>
      <c r="M37" s="37">
        <v>165830</v>
      </c>
      <c r="N37" s="36">
        <v>0</v>
      </c>
      <c r="O37" s="36">
        <v>0</v>
      </c>
      <c r="P37" s="37">
        <v>165830</v>
      </c>
      <c r="Q37" s="36">
        <v>0</v>
      </c>
      <c r="R37" s="37">
        <v>165830</v>
      </c>
      <c r="T37" s="34" t="s">
        <v>46</v>
      </c>
      <c r="U37" s="34">
        <v>2</v>
      </c>
      <c r="V37" s="35">
        <v>110260</v>
      </c>
      <c r="W37" s="34">
        <v>0</v>
      </c>
      <c r="X37" s="34">
        <v>0</v>
      </c>
      <c r="Y37" s="35">
        <v>110260</v>
      </c>
      <c r="Z37" s="35">
        <v>71730</v>
      </c>
      <c r="AA37" s="35">
        <v>38530</v>
      </c>
      <c r="AC37" s="34" t="s">
        <v>46</v>
      </c>
      <c r="AD37" s="34">
        <v>2</v>
      </c>
      <c r="AE37" s="35">
        <v>107120</v>
      </c>
      <c r="AF37" s="34">
        <v>0</v>
      </c>
      <c r="AG37" s="34">
        <v>0</v>
      </c>
      <c r="AH37" s="35">
        <v>107120</v>
      </c>
      <c r="AI37" s="35">
        <v>49720</v>
      </c>
      <c r="AJ37" s="35">
        <v>57400</v>
      </c>
      <c r="AL37" s="34" t="s">
        <v>46</v>
      </c>
      <c r="AM37" s="34">
        <v>2</v>
      </c>
      <c r="AN37" s="35">
        <v>115740</v>
      </c>
      <c r="AO37" s="34">
        <v>0</v>
      </c>
      <c r="AP37" s="34">
        <v>0</v>
      </c>
      <c r="AQ37" s="35">
        <v>115740</v>
      </c>
      <c r="AR37" s="35">
        <v>58340</v>
      </c>
      <c r="AS37" s="35">
        <v>57400</v>
      </c>
      <c r="AU37" s="34" t="s">
        <v>45</v>
      </c>
      <c r="AV37" s="34">
        <v>2</v>
      </c>
      <c r="AW37" s="35">
        <v>241980</v>
      </c>
      <c r="AX37" s="34">
        <v>0</v>
      </c>
      <c r="AY37" s="34">
        <v>0</v>
      </c>
      <c r="AZ37" s="35">
        <v>16552740</v>
      </c>
      <c r="BA37" s="35">
        <v>14521510</v>
      </c>
      <c r="BB37" s="35">
        <v>2031230</v>
      </c>
      <c r="BD37" s="34" t="s">
        <v>44</v>
      </c>
      <c r="BE37" s="34">
        <v>6</v>
      </c>
      <c r="BF37" s="35">
        <v>18343310</v>
      </c>
      <c r="BG37" s="34">
        <v>0</v>
      </c>
      <c r="BH37" s="34">
        <v>0</v>
      </c>
      <c r="BI37" s="35">
        <v>18343310</v>
      </c>
      <c r="BJ37" s="35">
        <v>14671380</v>
      </c>
      <c r="BK37" s="35">
        <v>3671930</v>
      </c>
      <c r="BM37" s="34" t="s">
        <v>45</v>
      </c>
      <c r="BN37" s="34">
        <v>2</v>
      </c>
      <c r="BO37" s="35">
        <v>356160</v>
      </c>
      <c r="BP37" s="34">
        <v>0</v>
      </c>
      <c r="BQ37" s="34">
        <v>0</v>
      </c>
      <c r="BR37" s="35">
        <v>19905980</v>
      </c>
      <c r="BS37" s="35">
        <v>14733710</v>
      </c>
      <c r="BT37" s="35">
        <v>5172270</v>
      </c>
      <c r="BV37" s="34" t="s">
        <v>53</v>
      </c>
      <c r="BW37" s="34">
        <v>2</v>
      </c>
      <c r="BX37" s="35">
        <v>442460</v>
      </c>
      <c r="BY37" s="34">
        <v>0</v>
      </c>
      <c r="BZ37" s="34">
        <v>0</v>
      </c>
      <c r="CA37" s="35">
        <v>442460</v>
      </c>
      <c r="CB37" s="35">
        <v>256100</v>
      </c>
      <c r="CC37" s="35">
        <v>186360</v>
      </c>
      <c r="CE37" s="34" t="s">
        <v>45</v>
      </c>
      <c r="CF37" s="34">
        <v>2</v>
      </c>
      <c r="CG37" s="35">
        <v>349580</v>
      </c>
      <c r="CH37" s="34">
        <v>0</v>
      </c>
      <c r="CI37" s="34">
        <v>0</v>
      </c>
      <c r="CJ37" s="35">
        <v>349580</v>
      </c>
      <c r="CK37" s="35">
        <v>174030</v>
      </c>
      <c r="CL37" s="35">
        <v>175550</v>
      </c>
      <c r="CN37" s="34" t="s">
        <v>44</v>
      </c>
      <c r="CO37" s="34">
        <v>6</v>
      </c>
      <c r="CP37" s="35">
        <v>19672120</v>
      </c>
      <c r="CQ37" s="34">
        <v>0</v>
      </c>
      <c r="CR37" s="34">
        <v>0</v>
      </c>
      <c r="CS37" s="35">
        <v>19672120</v>
      </c>
      <c r="CT37" s="35">
        <v>14728820</v>
      </c>
      <c r="CU37" s="35">
        <v>4943300</v>
      </c>
      <c r="CW37" s="34" t="s">
        <v>44</v>
      </c>
      <c r="CX37" s="34">
        <v>6</v>
      </c>
      <c r="CY37" s="35">
        <v>19616720</v>
      </c>
      <c r="CZ37" s="34">
        <v>0</v>
      </c>
      <c r="DA37" s="34">
        <v>0</v>
      </c>
      <c r="DB37" s="35">
        <v>19616720</v>
      </c>
      <c r="DC37" s="35">
        <v>14680020</v>
      </c>
      <c r="DD37" s="35">
        <v>4936700</v>
      </c>
      <c r="DF37" s="40" t="s">
        <v>45</v>
      </c>
      <c r="DG37" s="34">
        <v>2</v>
      </c>
      <c r="DH37" s="35">
        <v>324170</v>
      </c>
      <c r="DI37" s="34">
        <v>0</v>
      </c>
      <c r="DJ37" s="34">
        <v>0</v>
      </c>
      <c r="DK37" s="35">
        <v>324170</v>
      </c>
      <c r="DL37" s="35">
        <v>177150</v>
      </c>
      <c r="DM37" s="35">
        <v>147020</v>
      </c>
      <c r="DO37" s="78" t="s">
        <v>44</v>
      </c>
      <c r="DP37" s="66">
        <v>5</v>
      </c>
      <c r="DQ37" s="68">
        <v>32557220</v>
      </c>
      <c r="DR37" s="66">
        <v>0</v>
      </c>
      <c r="DS37" s="66">
        <v>0</v>
      </c>
      <c r="DT37" s="68">
        <v>32557220</v>
      </c>
      <c r="DU37" s="68">
        <v>28197020</v>
      </c>
      <c r="DV37" s="68">
        <v>4360200</v>
      </c>
      <c r="DX37" s="78" t="s">
        <v>44</v>
      </c>
      <c r="DY37" s="66">
        <v>6</v>
      </c>
      <c r="DZ37" s="68">
        <v>30914200</v>
      </c>
      <c r="EA37" s="66">
        <v>0</v>
      </c>
      <c r="EB37" s="66">
        <v>0</v>
      </c>
      <c r="EC37" s="68">
        <v>30914200</v>
      </c>
      <c r="ED37" s="68">
        <v>28349930</v>
      </c>
      <c r="EE37" s="68">
        <v>2564270</v>
      </c>
      <c r="EG37" s="78" t="s">
        <v>59</v>
      </c>
      <c r="EH37" s="66">
        <v>1</v>
      </c>
      <c r="EI37" s="68">
        <v>32060</v>
      </c>
      <c r="EJ37" s="66">
        <v>0</v>
      </c>
      <c r="EK37" s="66">
        <v>0</v>
      </c>
      <c r="EL37" s="91">
        <v>32060</v>
      </c>
      <c r="EM37" s="91">
        <v>32060</v>
      </c>
      <c r="EN37" s="90">
        <v>0</v>
      </c>
      <c r="EP37" s="78" t="s">
        <v>109</v>
      </c>
      <c r="EQ37" s="90">
        <v>1</v>
      </c>
      <c r="ER37" s="90">
        <v>830</v>
      </c>
      <c r="ES37" s="90">
        <v>0</v>
      </c>
      <c r="ET37" s="90">
        <v>0</v>
      </c>
      <c r="EU37" s="90">
        <v>830</v>
      </c>
      <c r="EV37" s="90">
        <v>0</v>
      </c>
      <c r="EW37" s="90">
        <v>830</v>
      </c>
      <c r="EY37" s="78" t="s">
        <v>109</v>
      </c>
      <c r="EZ37" s="90">
        <v>1</v>
      </c>
      <c r="FA37" s="90">
        <v>870</v>
      </c>
      <c r="FB37" s="90">
        <v>0</v>
      </c>
      <c r="FC37" s="90">
        <v>0</v>
      </c>
      <c r="FD37" s="90">
        <v>870</v>
      </c>
      <c r="FE37" s="90">
        <v>0</v>
      </c>
      <c r="FF37" s="90">
        <v>870</v>
      </c>
      <c r="FH37" s="78" t="s">
        <v>60</v>
      </c>
      <c r="FI37" s="90">
        <v>1</v>
      </c>
      <c r="FJ37" s="90">
        <v>0</v>
      </c>
      <c r="FK37" s="90">
        <v>0</v>
      </c>
      <c r="FL37" s="90">
        <v>0</v>
      </c>
      <c r="FM37" s="90">
        <v>0</v>
      </c>
      <c r="FN37" s="90">
        <v>0</v>
      </c>
      <c r="FO37" s="90">
        <v>0</v>
      </c>
      <c r="FQ37" s="78" t="s">
        <v>43</v>
      </c>
      <c r="FR37" s="90">
        <v>7</v>
      </c>
      <c r="FS37" s="91">
        <v>1685540</v>
      </c>
      <c r="FT37" s="90">
        <v>0</v>
      </c>
      <c r="FU37" s="90">
        <v>0</v>
      </c>
      <c r="FV37" s="91">
        <v>1685540</v>
      </c>
      <c r="FW37" s="91">
        <v>1415900</v>
      </c>
      <c r="FX37" s="91">
        <v>269640</v>
      </c>
      <c r="FZ37" s="78" t="s">
        <v>60</v>
      </c>
      <c r="GA37" s="90">
        <v>1</v>
      </c>
      <c r="GB37" s="90">
        <v>0</v>
      </c>
      <c r="GC37" s="90">
        <v>0</v>
      </c>
      <c r="GD37" s="90">
        <v>0</v>
      </c>
      <c r="GE37" s="90">
        <v>0</v>
      </c>
      <c r="GF37" s="90">
        <v>0</v>
      </c>
      <c r="GG37" s="90">
        <v>0</v>
      </c>
    </row>
    <row r="38" spans="1:189" x14ac:dyDescent="0.25">
      <c r="B38" s="34" t="s">
        <v>49</v>
      </c>
      <c r="C38" s="34">
        <v>13</v>
      </c>
      <c r="D38" s="35">
        <v>480650</v>
      </c>
      <c r="E38" s="34">
        <v>0</v>
      </c>
      <c r="F38" s="34">
        <v>0</v>
      </c>
      <c r="G38" s="35">
        <v>480650</v>
      </c>
      <c r="H38" s="35">
        <v>34690</v>
      </c>
      <c r="I38" s="35">
        <v>445960</v>
      </c>
      <c r="K38" s="36" t="s">
        <v>49</v>
      </c>
      <c r="L38" s="36">
        <v>13</v>
      </c>
      <c r="M38" s="37">
        <v>510560</v>
      </c>
      <c r="N38" s="36">
        <v>0</v>
      </c>
      <c r="O38" s="36">
        <v>0</v>
      </c>
      <c r="P38" s="37">
        <v>510560</v>
      </c>
      <c r="Q38" s="37">
        <v>42310</v>
      </c>
      <c r="R38" s="37">
        <v>468250</v>
      </c>
      <c r="T38" s="34" t="s">
        <v>53</v>
      </c>
      <c r="U38" s="34">
        <v>1</v>
      </c>
      <c r="V38" s="35">
        <v>88110</v>
      </c>
      <c r="W38" s="34">
        <v>0</v>
      </c>
      <c r="X38" s="34">
        <v>0</v>
      </c>
      <c r="Y38" s="35">
        <v>88110</v>
      </c>
      <c r="Z38" s="35">
        <v>54500</v>
      </c>
      <c r="AA38" s="35">
        <v>33610</v>
      </c>
      <c r="AC38" s="34" t="s">
        <v>53</v>
      </c>
      <c r="AD38" s="34">
        <v>2</v>
      </c>
      <c r="AE38" s="35">
        <v>263430</v>
      </c>
      <c r="AF38" s="34">
        <v>0</v>
      </c>
      <c r="AG38" s="34">
        <v>0</v>
      </c>
      <c r="AH38" s="35">
        <v>263430</v>
      </c>
      <c r="AI38" s="35">
        <v>154470</v>
      </c>
      <c r="AJ38" s="35">
        <v>108960</v>
      </c>
      <c r="AL38" s="34" t="s">
        <v>53</v>
      </c>
      <c r="AM38" s="34">
        <v>2</v>
      </c>
      <c r="AN38" s="35">
        <v>295340</v>
      </c>
      <c r="AO38" s="34">
        <v>0</v>
      </c>
      <c r="AP38" s="34">
        <v>0</v>
      </c>
      <c r="AQ38" s="35">
        <v>295340</v>
      </c>
      <c r="AR38" s="35">
        <v>186380</v>
      </c>
      <c r="AS38" s="35">
        <v>108960</v>
      </c>
      <c r="AU38" s="34" t="s">
        <v>46</v>
      </c>
      <c r="AV38" s="34">
        <v>2</v>
      </c>
      <c r="AW38" s="35">
        <v>122300</v>
      </c>
      <c r="AX38" s="34">
        <v>0</v>
      </c>
      <c r="AY38" s="34">
        <v>0</v>
      </c>
      <c r="AZ38" s="35">
        <v>241980</v>
      </c>
      <c r="BA38" s="35">
        <v>129380</v>
      </c>
      <c r="BB38" s="35">
        <v>112600</v>
      </c>
      <c r="BD38" s="34" t="s">
        <v>45</v>
      </c>
      <c r="BE38" s="34">
        <v>2</v>
      </c>
      <c r="BF38" s="35">
        <v>284720</v>
      </c>
      <c r="BG38" s="34">
        <v>0</v>
      </c>
      <c r="BH38" s="34">
        <v>0</v>
      </c>
      <c r="BI38" s="35">
        <v>284720</v>
      </c>
      <c r="BJ38" s="35">
        <v>162670</v>
      </c>
      <c r="BK38" s="35">
        <v>122050</v>
      </c>
      <c r="BM38" s="34" t="s">
        <v>46</v>
      </c>
      <c r="BN38" s="34">
        <v>2</v>
      </c>
      <c r="BO38" s="35">
        <v>158100</v>
      </c>
      <c r="BP38" s="34">
        <v>0</v>
      </c>
      <c r="BQ38" s="34">
        <v>0</v>
      </c>
      <c r="BR38" s="35">
        <v>356160</v>
      </c>
      <c r="BS38" s="35">
        <v>203940</v>
      </c>
      <c r="BT38" s="35">
        <v>152220</v>
      </c>
      <c r="BV38" s="34" t="s">
        <v>47</v>
      </c>
      <c r="BW38" s="34">
        <v>3</v>
      </c>
      <c r="BX38" s="35">
        <v>840100</v>
      </c>
      <c r="BY38" s="34">
        <v>0</v>
      </c>
      <c r="BZ38" s="34">
        <v>0</v>
      </c>
      <c r="CA38" s="35">
        <v>840100</v>
      </c>
      <c r="CB38" s="35">
        <v>59570</v>
      </c>
      <c r="CC38" s="35">
        <v>780530</v>
      </c>
      <c r="CE38" s="34" t="s">
        <v>46</v>
      </c>
      <c r="CF38" s="34">
        <v>2</v>
      </c>
      <c r="CG38" s="35">
        <v>163270</v>
      </c>
      <c r="CH38" s="34">
        <v>0</v>
      </c>
      <c r="CI38" s="34">
        <v>0</v>
      </c>
      <c r="CJ38" s="35">
        <v>163270</v>
      </c>
      <c r="CK38" s="35">
        <v>68200</v>
      </c>
      <c r="CL38" s="35">
        <v>95070</v>
      </c>
      <c r="CN38" s="34" t="s">
        <v>45</v>
      </c>
      <c r="CO38" s="34">
        <v>2</v>
      </c>
      <c r="CP38" s="35">
        <v>327250</v>
      </c>
      <c r="CQ38" s="34">
        <v>0</v>
      </c>
      <c r="CR38" s="34">
        <v>0</v>
      </c>
      <c r="CS38" s="35">
        <v>327250</v>
      </c>
      <c r="CT38" s="35">
        <v>159730</v>
      </c>
      <c r="CU38" s="35">
        <v>167520</v>
      </c>
      <c r="CW38" s="34" t="s">
        <v>45</v>
      </c>
      <c r="CX38" s="34">
        <v>2</v>
      </c>
      <c r="CY38" s="35">
        <v>286780</v>
      </c>
      <c r="CZ38" s="34">
        <v>0</v>
      </c>
      <c r="DA38" s="34">
        <v>0</v>
      </c>
      <c r="DB38" s="35">
        <v>286780</v>
      </c>
      <c r="DC38" s="35">
        <v>130440</v>
      </c>
      <c r="DD38" s="35">
        <v>156340</v>
      </c>
      <c r="DF38" s="40" t="s">
        <v>46</v>
      </c>
      <c r="DG38" s="34">
        <v>1</v>
      </c>
      <c r="DH38" s="34">
        <v>70</v>
      </c>
      <c r="DI38" s="34">
        <v>0</v>
      </c>
      <c r="DJ38" s="34">
        <v>0</v>
      </c>
      <c r="DK38" s="34">
        <v>70</v>
      </c>
      <c r="DL38" s="34">
        <v>0</v>
      </c>
      <c r="DM38" s="34">
        <v>70</v>
      </c>
      <c r="DO38" s="78" t="s">
        <v>45</v>
      </c>
      <c r="DP38" s="66">
        <v>2</v>
      </c>
      <c r="DQ38" s="68">
        <v>347930</v>
      </c>
      <c r="DR38" s="66">
        <v>0</v>
      </c>
      <c r="DS38" s="66">
        <v>0</v>
      </c>
      <c r="DT38" s="68">
        <v>347930</v>
      </c>
      <c r="DU38" s="68">
        <v>231110</v>
      </c>
      <c r="DV38" s="68">
        <v>116820</v>
      </c>
      <c r="DX38" s="78" t="s">
        <v>45</v>
      </c>
      <c r="DY38" s="66">
        <v>2</v>
      </c>
      <c r="DZ38" s="68">
        <v>377950</v>
      </c>
      <c r="EA38" s="66">
        <v>0</v>
      </c>
      <c r="EB38" s="66">
        <v>0</v>
      </c>
      <c r="EC38" s="68">
        <v>377950</v>
      </c>
      <c r="ED38" s="68">
        <v>261130</v>
      </c>
      <c r="EE38" s="68">
        <v>116820</v>
      </c>
      <c r="EG38" s="78" t="s">
        <v>44</v>
      </c>
      <c r="EH38" s="66">
        <v>6</v>
      </c>
      <c r="EI38" s="68">
        <v>30701840</v>
      </c>
      <c r="EJ38" s="66">
        <v>0</v>
      </c>
      <c r="EK38" s="66">
        <v>0</v>
      </c>
      <c r="EL38" s="91">
        <v>30701840</v>
      </c>
      <c r="EM38" s="91">
        <v>28150070</v>
      </c>
      <c r="EN38" s="91">
        <v>2551770</v>
      </c>
      <c r="EP38" s="78" t="s">
        <v>59</v>
      </c>
      <c r="EQ38" s="90">
        <v>1</v>
      </c>
      <c r="ER38" s="91">
        <v>41670</v>
      </c>
      <c r="ES38" s="90">
        <v>0</v>
      </c>
      <c r="ET38" s="90">
        <v>0</v>
      </c>
      <c r="EU38" s="91">
        <v>41670</v>
      </c>
      <c r="EV38" s="91">
        <v>41670</v>
      </c>
      <c r="EW38" s="90">
        <v>0</v>
      </c>
      <c r="EY38" s="78" t="s">
        <v>59</v>
      </c>
      <c r="EZ38" s="90">
        <v>1</v>
      </c>
      <c r="FA38" s="91">
        <v>22440</v>
      </c>
      <c r="FB38" s="90">
        <v>0</v>
      </c>
      <c r="FC38" s="90">
        <v>0</v>
      </c>
      <c r="FD38" s="91">
        <v>22440</v>
      </c>
      <c r="FE38" s="91">
        <v>22440</v>
      </c>
      <c r="FF38" s="90">
        <v>0</v>
      </c>
      <c r="FH38" s="78" t="s">
        <v>109</v>
      </c>
      <c r="FI38" s="90">
        <v>1</v>
      </c>
      <c r="FJ38" s="90">
        <v>870</v>
      </c>
      <c r="FK38" s="90">
        <v>0</v>
      </c>
      <c r="FL38" s="90">
        <v>0</v>
      </c>
      <c r="FM38" s="90">
        <v>870</v>
      </c>
      <c r="FN38" s="90">
        <v>0</v>
      </c>
      <c r="FO38" s="90">
        <v>870</v>
      </c>
      <c r="FQ38" s="78" t="s">
        <v>60</v>
      </c>
      <c r="FR38" s="90">
        <v>1</v>
      </c>
      <c r="FS38" s="90">
        <v>0</v>
      </c>
      <c r="FT38" s="90">
        <v>0</v>
      </c>
      <c r="FU38" s="90">
        <v>0</v>
      </c>
      <c r="FV38" s="90">
        <v>0</v>
      </c>
      <c r="FW38" s="90">
        <v>0</v>
      </c>
      <c r="FX38" s="90">
        <v>0</v>
      </c>
      <c r="FZ38" s="78" t="s">
        <v>59</v>
      </c>
      <c r="GA38" s="90">
        <v>1</v>
      </c>
      <c r="GB38" s="91">
        <v>30150</v>
      </c>
      <c r="GC38" s="90">
        <v>0</v>
      </c>
      <c r="GD38" s="90">
        <v>0</v>
      </c>
      <c r="GE38" s="91">
        <v>30150</v>
      </c>
      <c r="GF38" s="91">
        <v>30150</v>
      </c>
      <c r="GG38" s="90">
        <v>0</v>
      </c>
    </row>
    <row r="39" spans="1:189" x14ac:dyDescent="0.25">
      <c r="B39" s="34" t="s">
        <v>50</v>
      </c>
      <c r="C39" s="34">
        <v>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K39" s="36" t="s">
        <v>50</v>
      </c>
      <c r="L39" s="36">
        <v>2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T39" s="34" t="s">
        <v>47</v>
      </c>
      <c r="U39" s="34">
        <v>3</v>
      </c>
      <c r="V39" s="35">
        <v>165830</v>
      </c>
      <c r="W39" s="34">
        <v>0</v>
      </c>
      <c r="X39" s="34">
        <v>0</v>
      </c>
      <c r="Y39" s="35">
        <v>165830</v>
      </c>
      <c r="Z39" s="34">
        <v>0</v>
      </c>
      <c r="AA39" s="35">
        <v>165830</v>
      </c>
      <c r="AC39" s="34" t="s">
        <v>47</v>
      </c>
      <c r="AD39" s="34">
        <v>3</v>
      </c>
      <c r="AE39" s="35">
        <v>504370</v>
      </c>
      <c r="AF39" s="34">
        <v>0</v>
      </c>
      <c r="AG39" s="34">
        <v>0</v>
      </c>
      <c r="AH39" s="35">
        <v>504370</v>
      </c>
      <c r="AI39" s="35">
        <v>30290</v>
      </c>
      <c r="AJ39" s="35">
        <v>474080</v>
      </c>
      <c r="AL39" s="34" t="s">
        <v>47</v>
      </c>
      <c r="AM39" s="34">
        <v>3</v>
      </c>
      <c r="AN39" s="35">
        <v>508250</v>
      </c>
      <c r="AO39" s="34">
        <v>0</v>
      </c>
      <c r="AP39" s="34">
        <v>0</v>
      </c>
      <c r="AQ39" s="35">
        <v>508250</v>
      </c>
      <c r="AR39" s="35">
        <v>34170</v>
      </c>
      <c r="AS39" s="35">
        <v>474080</v>
      </c>
      <c r="AU39" s="34" t="s">
        <v>53</v>
      </c>
      <c r="AV39" s="34">
        <v>2</v>
      </c>
      <c r="AW39" s="35">
        <v>309170</v>
      </c>
      <c r="AX39" s="34">
        <v>0</v>
      </c>
      <c r="AY39" s="34">
        <v>0</v>
      </c>
      <c r="AZ39" s="35">
        <v>122300</v>
      </c>
      <c r="BA39" s="35">
        <v>62430</v>
      </c>
      <c r="BB39" s="35">
        <v>59870</v>
      </c>
      <c r="BD39" s="34" t="s">
        <v>46</v>
      </c>
      <c r="BE39" s="34">
        <v>2</v>
      </c>
      <c r="BF39" s="35">
        <v>141190</v>
      </c>
      <c r="BG39" s="34">
        <v>0</v>
      </c>
      <c r="BH39" s="34">
        <v>0</v>
      </c>
      <c r="BI39" s="35">
        <v>141190</v>
      </c>
      <c r="BJ39" s="35">
        <v>76320</v>
      </c>
      <c r="BK39" s="35">
        <v>64870</v>
      </c>
      <c r="BM39" s="34" t="s">
        <v>53</v>
      </c>
      <c r="BN39" s="34">
        <v>4</v>
      </c>
      <c r="BO39" s="35">
        <v>609480</v>
      </c>
      <c r="BP39" s="34">
        <v>0</v>
      </c>
      <c r="BQ39" s="34">
        <v>0</v>
      </c>
      <c r="BR39" s="35">
        <v>158100</v>
      </c>
      <c r="BS39" s="35">
        <v>77730</v>
      </c>
      <c r="BT39" s="35">
        <v>80370</v>
      </c>
      <c r="BV39" s="34" t="s">
        <v>49</v>
      </c>
      <c r="BW39" s="34">
        <v>9</v>
      </c>
      <c r="BX39" s="35">
        <v>1237250</v>
      </c>
      <c r="BY39" s="34">
        <v>0</v>
      </c>
      <c r="BZ39" s="34">
        <v>0</v>
      </c>
      <c r="CA39" s="35">
        <v>1237250</v>
      </c>
      <c r="CB39" s="35">
        <v>183950</v>
      </c>
      <c r="CC39" s="35">
        <v>1053300</v>
      </c>
      <c r="CE39" s="34" t="s">
        <v>53</v>
      </c>
      <c r="CF39" s="34">
        <v>2</v>
      </c>
      <c r="CG39" s="35">
        <v>422290</v>
      </c>
      <c r="CH39" s="34">
        <v>0</v>
      </c>
      <c r="CI39" s="34">
        <v>0</v>
      </c>
      <c r="CJ39" s="35">
        <v>422290</v>
      </c>
      <c r="CK39" s="35">
        <v>235930</v>
      </c>
      <c r="CL39" s="35">
        <v>186360</v>
      </c>
      <c r="CN39" s="34" t="s">
        <v>46</v>
      </c>
      <c r="CO39" s="34">
        <v>1</v>
      </c>
      <c r="CP39" s="34">
        <v>70</v>
      </c>
      <c r="CQ39" s="34">
        <v>0</v>
      </c>
      <c r="CR39" s="34">
        <v>0</v>
      </c>
      <c r="CS39" s="34">
        <v>70</v>
      </c>
      <c r="CT39" s="34">
        <v>0</v>
      </c>
      <c r="CU39" s="34">
        <v>70</v>
      </c>
      <c r="CW39" s="34" t="s">
        <v>46</v>
      </c>
      <c r="CX39" s="34">
        <v>1</v>
      </c>
      <c r="CY39" s="34">
        <v>70</v>
      </c>
      <c r="CZ39" s="34">
        <v>0</v>
      </c>
      <c r="DA39" s="34">
        <v>0</v>
      </c>
      <c r="DB39" s="34">
        <v>70</v>
      </c>
      <c r="DC39" s="34">
        <v>0</v>
      </c>
      <c r="DD39" s="34">
        <v>70</v>
      </c>
      <c r="DF39" s="40" t="s">
        <v>53</v>
      </c>
      <c r="DG39" s="34">
        <v>5</v>
      </c>
      <c r="DH39" s="35">
        <v>838030</v>
      </c>
      <c r="DI39" s="34">
        <v>0</v>
      </c>
      <c r="DJ39" s="34">
        <v>0</v>
      </c>
      <c r="DK39" s="35">
        <v>838030</v>
      </c>
      <c r="DL39" s="35">
        <v>434600</v>
      </c>
      <c r="DM39" s="35">
        <v>403430</v>
      </c>
      <c r="DO39" s="78" t="s">
        <v>46</v>
      </c>
      <c r="DP39" s="66">
        <v>1</v>
      </c>
      <c r="DQ39" s="66">
        <v>70</v>
      </c>
      <c r="DR39" s="66">
        <v>0</v>
      </c>
      <c r="DS39" s="66">
        <v>0</v>
      </c>
      <c r="DT39" s="66">
        <v>70</v>
      </c>
      <c r="DU39" s="66">
        <v>0</v>
      </c>
      <c r="DV39" s="66">
        <v>70</v>
      </c>
      <c r="DX39" s="78" t="s">
        <v>46</v>
      </c>
      <c r="DY39" s="66">
        <v>1</v>
      </c>
      <c r="DZ39" s="66">
        <v>70</v>
      </c>
      <c r="EA39" s="66">
        <v>0</v>
      </c>
      <c r="EB39" s="66">
        <v>0</v>
      </c>
      <c r="EC39" s="66">
        <v>70</v>
      </c>
      <c r="ED39" s="66">
        <v>0</v>
      </c>
      <c r="EE39" s="66">
        <v>70</v>
      </c>
      <c r="EG39" s="78" t="s">
        <v>45</v>
      </c>
      <c r="EH39" s="66">
        <v>3</v>
      </c>
      <c r="EI39" s="68">
        <v>645410</v>
      </c>
      <c r="EJ39" s="66">
        <v>0</v>
      </c>
      <c r="EK39" s="66">
        <v>0</v>
      </c>
      <c r="EL39" s="91">
        <v>645410</v>
      </c>
      <c r="EM39" s="91">
        <v>452400</v>
      </c>
      <c r="EN39" s="91">
        <v>193010</v>
      </c>
      <c r="EP39" s="78" t="s">
        <v>44</v>
      </c>
      <c r="EQ39" s="90">
        <v>6</v>
      </c>
      <c r="ER39" s="91">
        <v>34981610</v>
      </c>
      <c r="ES39" s="90">
        <v>0</v>
      </c>
      <c r="ET39" s="90">
        <v>0</v>
      </c>
      <c r="EU39" s="91">
        <v>34981610</v>
      </c>
      <c r="EV39" s="91">
        <v>32431950</v>
      </c>
      <c r="EW39" s="91">
        <v>2549660</v>
      </c>
      <c r="EY39" s="78" t="s">
        <v>44</v>
      </c>
      <c r="EZ39" s="90">
        <v>6</v>
      </c>
      <c r="FA39" s="91">
        <v>34786110</v>
      </c>
      <c r="FB39" s="90">
        <v>0</v>
      </c>
      <c r="FC39" s="90">
        <v>0</v>
      </c>
      <c r="FD39" s="91">
        <v>34786110</v>
      </c>
      <c r="FE39" s="91">
        <v>32675120</v>
      </c>
      <c r="FF39" s="91">
        <v>2110990</v>
      </c>
      <c r="FH39" s="78" t="s">
        <v>59</v>
      </c>
      <c r="FI39" s="90">
        <v>1</v>
      </c>
      <c r="FJ39" s="91">
        <v>27150</v>
      </c>
      <c r="FK39" s="90">
        <v>0</v>
      </c>
      <c r="FL39" s="90">
        <v>0</v>
      </c>
      <c r="FM39" s="91">
        <v>27150</v>
      </c>
      <c r="FN39" s="91">
        <v>27150</v>
      </c>
      <c r="FO39" s="90">
        <v>0</v>
      </c>
      <c r="FQ39" s="78" t="s">
        <v>59</v>
      </c>
      <c r="FR39" s="90">
        <v>1</v>
      </c>
      <c r="FS39" s="91">
        <v>31180</v>
      </c>
      <c r="FT39" s="90">
        <v>0</v>
      </c>
      <c r="FU39" s="90">
        <v>0</v>
      </c>
      <c r="FV39" s="91">
        <v>31180</v>
      </c>
      <c r="FW39" s="91">
        <v>31180</v>
      </c>
      <c r="FX39" s="90">
        <v>0</v>
      </c>
      <c r="FZ39" s="78" t="s">
        <v>44</v>
      </c>
      <c r="GA39" s="90">
        <v>6</v>
      </c>
      <c r="GB39" s="91">
        <v>47656560</v>
      </c>
      <c r="GC39" s="90">
        <v>0</v>
      </c>
      <c r="GD39" s="90">
        <v>0</v>
      </c>
      <c r="GE39" s="91">
        <v>47656560</v>
      </c>
      <c r="GF39" s="91">
        <v>44691300</v>
      </c>
      <c r="GG39" s="91">
        <v>2965260</v>
      </c>
    </row>
    <row r="40" spans="1:189" x14ac:dyDescent="0.25">
      <c r="G40" s="34">
        <v>0</v>
      </c>
      <c r="H40" s="35">
        <v>103570</v>
      </c>
      <c r="I40" s="34">
        <v>0</v>
      </c>
      <c r="K40" s="36" t="s">
        <v>51</v>
      </c>
      <c r="L40" s="36">
        <v>4</v>
      </c>
      <c r="M40" s="37">
        <v>177050</v>
      </c>
      <c r="N40" s="37">
        <v>149750</v>
      </c>
      <c r="O40" s="37">
        <v>149750</v>
      </c>
      <c r="P40" s="36">
        <v>0</v>
      </c>
      <c r="Q40" s="37">
        <v>177050</v>
      </c>
      <c r="R40" s="36">
        <v>0</v>
      </c>
      <c r="T40" s="34" t="s">
        <v>49</v>
      </c>
      <c r="U40" s="34">
        <v>13</v>
      </c>
      <c r="V40" s="35">
        <v>520320</v>
      </c>
      <c r="W40" s="34">
        <v>0</v>
      </c>
      <c r="X40" s="34">
        <v>0</v>
      </c>
      <c r="Y40" s="35">
        <v>520320</v>
      </c>
      <c r="Z40" s="35">
        <v>42310</v>
      </c>
      <c r="AA40" s="35">
        <v>478010</v>
      </c>
      <c r="AC40" s="34" t="s">
        <v>49</v>
      </c>
      <c r="AD40" s="34">
        <v>14</v>
      </c>
      <c r="AE40" s="35">
        <v>909420</v>
      </c>
      <c r="AF40" s="34">
        <v>0</v>
      </c>
      <c r="AG40" s="34">
        <v>0</v>
      </c>
      <c r="AH40" s="35">
        <v>909420</v>
      </c>
      <c r="AI40" s="35">
        <v>77200</v>
      </c>
      <c r="AJ40" s="35">
        <v>832220</v>
      </c>
      <c r="AL40" s="34" t="s">
        <v>49</v>
      </c>
      <c r="AM40" s="34">
        <v>14</v>
      </c>
      <c r="AN40" s="35">
        <v>965180</v>
      </c>
      <c r="AO40" s="34">
        <v>0</v>
      </c>
      <c r="AP40" s="34">
        <v>0</v>
      </c>
      <c r="AQ40" s="35">
        <v>965180</v>
      </c>
      <c r="AR40" s="35">
        <v>132960</v>
      </c>
      <c r="AS40" s="35">
        <v>832220</v>
      </c>
      <c r="AU40" s="34" t="s">
        <v>47</v>
      </c>
      <c r="AV40" s="34">
        <v>3</v>
      </c>
      <c r="AW40" s="35">
        <v>510330</v>
      </c>
      <c r="AX40" s="34">
        <v>0</v>
      </c>
      <c r="AY40" s="34">
        <v>0</v>
      </c>
      <c r="AZ40" s="35">
        <v>309170</v>
      </c>
      <c r="BA40" s="35">
        <v>195210</v>
      </c>
      <c r="BB40" s="35">
        <v>113960</v>
      </c>
      <c r="BD40" s="34" t="s">
        <v>53</v>
      </c>
      <c r="BE40" s="34">
        <v>2</v>
      </c>
      <c r="BF40" s="35">
        <v>367840</v>
      </c>
      <c r="BG40" s="34">
        <v>0</v>
      </c>
      <c r="BH40" s="34">
        <v>0</v>
      </c>
      <c r="BI40" s="35">
        <v>367840</v>
      </c>
      <c r="BJ40" s="35">
        <v>241880</v>
      </c>
      <c r="BK40" s="35">
        <v>125960</v>
      </c>
      <c r="BM40" s="34" t="s">
        <v>47</v>
      </c>
      <c r="BN40" s="34">
        <v>3</v>
      </c>
      <c r="BO40" s="35">
        <v>828670</v>
      </c>
      <c r="BP40" s="34">
        <v>0</v>
      </c>
      <c r="BQ40" s="34">
        <v>0</v>
      </c>
      <c r="BR40" s="35">
        <v>609480</v>
      </c>
      <c r="BS40" s="35">
        <v>300750</v>
      </c>
      <c r="BT40" s="35">
        <v>308730</v>
      </c>
      <c r="BV40" s="34" t="s">
        <v>50</v>
      </c>
      <c r="BW40" s="34">
        <v>5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E40" s="34" t="s">
        <v>47</v>
      </c>
      <c r="CF40" s="34">
        <v>3</v>
      </c>
      <c r="CG40" s="35">
        <v>838890</v>
      </c>
      <c r="CH40" s="34">
        <v>0</v>
      </c>
      <c r="CI40" s="34">
        <v>0</v>
      </c>
      <c r="CJ40" s="35">
        <v>838890</v>
      </c>
      <c r="CK40" s="35">
        <v>55630</v>
      </c>
      <c r="CL40" s="35">
        <v>783260</v>
      </c>
      <c r="CN40" s="34" t="s">
        <v>53</v>
      </c>
      <c r="CO40" s="34">
        <v>2</v>
      </c>
      <c r="CP40" s="35">
        <v>397410</v>
      </c>
      <c r="CQ40" s="34">
        <v>0</v>
      </c>
      <c r="CR40" s="34">
        <v>0</v>
      </c>
      <c r="CS40" s="35">
        <v>397410</v>
      </c>
      <c r="CT40" s="35">
        <v>219050</v>
      </c>
      <c r="CU40" s="35">
        <v>178360</v>
      </c>
      <c r="CW40" s="34" t="s">
        <v>53</v>
      </c>
      <c r="CX40" s="34">
        <v>2</v>
      </c>
      <c r="CY40" s="35">
        <v>340130</v>
      </c>
      <c r="CZ40" s="34">
        <v>0</v>
      </c>
      <c r="DA40" s="34">
        <v>0</v>
      </c>
      <c r="DB40" s="35">
        <v>340130</v>
      </c>
      <c r="DC40" s="35">
        <v>173770</v>
      </c>
      <c r="DD40" s="35">
        <v>166360</v>
      </c>
      <c r="DF40" s="40" t="s">
        <v>47</v>
      </c>
      <c r="DG40" s="34">
        <v>4</v>
      </c>
      <c r="DH40" s="35">
        <v>1480530</v>
      </c>
      <c r="DI40" s="34">
        <v>0</v>
      </c>
      <c r="DJ40" s="34">
        <v>0</v>
      </c>
      <c r="DK40" s="35">
        <v>1480530</v>
      </c>
      <c r="DL40" s="35">
        <v>88550</v>
      </c>
      <c r="DM40" s="35">
        <v>1391980</v>
      </c>
      <c r="DO40" s="78" t="s">
        <v>53</v>
      </c>
      <c r="DP40" s="66">
        <v>5</v>
      </c>
      <c r="DQ40" s="68">
        <v>906510</v>
      </c>
      <c r="DR40" s="66">
        <v>0</v>
      </c>
      <c r="DS40" s="66">
        <v>0</v>
      </c>
      <c r="DT40" s="68">
        <v>906510</v>
      </c>
      <c r="DU40" s="68">
        <v>570680</v>
      </c>
      <c r="DV40" s="68">
        <v>335830</v>
      </c>
      <c r="DX40" s="78" t="s">
        <v>53</v>
      </c>
      <c r="DY40" s="66">
        <v>4</v>
      </c>
      <c r="DZ40" s="68">
        <v>809040</v>
      </c>
      <c r="EA40" s="66">
        <v>0</v>
      </c>
      <c r="EB40" s="66">
        <v>0</v>
      </c>
      <c r="EC40" s="68">
        <v>809040</v>
      </c>
      <c r="ED40" s="68">
        <v>534510</v>
      </c>
      <c r="EE40" s="68">
        <v>274530</v>
      </c>
      <c r="EG40" s="78" t="s">
        <v>46</v>
      </c>
      <c r="EH40" s="66">
        <v>1</v>
      </c>
      <c r="EI40" s="66">
        <v>70</v>
      </c>
      <c r="EJ40" s="66">
        <v>0</v>
      </c>
      <c r="EK40" s="66">
        <v>0</v>
      </c>
      <c r="EL40" s="90">
        <v>70</v>
      </c>
      <c r="EM40" s="90">
        <v>0</v>
      </c>
      <c r="EN40" s="90">
        <v>70</v>
      </c>
      <c r="EP40" s="78" t="s">
        <v>45</v>
      </c>
      <c r="EQ40" s="90">
        <v>3</v>
      </c>
      <c r="ER40" s="91">
        <v>695410</v>
      </c>
      <c r="ES40" s="90">
        <v>0</v>
      </c>
      <c r="ET40" s="90">
        <v>0</v>
      </c>
      <c r="EU40" s="91">
        <v>695410</v>
      </c>
      <c r="EV40" s="91">
        <v>503670</v>
      </c>
      <c r="EW40" s="91">
        <v>191740</v>
      </c>
      <c r="EY40" s="78" t="s">
        <v>45</v>
      </c>
      <c r="EZ40" s="90">
        <v>3</v>
      </c>
      <c r="FA40" s="91">
        <v>767750</v>
      </c>
      <c r="FB40" s="90">
        <v>0</v>
      </c>
      <c r="FC40" s="90">
        <v>0</v>
      </c>
      <c r="FD40" s="91">
        <v>767750</v>
      </c>
      <c r="FE40" s="91">
        <v>544040</v>
      </c>
      <c r="FF40" s="91">
        <v>223710</v>
      </c>
      <c r="FH40" s="78" t="s">
        <v>44</v>
      </c>
      <c r="FI40" s="90">
        <v>6</v>
      </c>
      <c r="FJ40" s="91">
        <v>46831900</v>
      </c>
      <c r="FK40" s="90">
        <v>0</v>
      </c>
      <c r="FL40" s="90">
        <v>0</v>
      </c>
      <c r="FM40" s="91">
        <v>46831900</v>
      </c>
      <c r="FN40" s="91">
        <v>44513530</v>
      </c>
      <c r="FO40" s="91">
        <v>2318370</v>
      </c>
      <c r="FQ40" s="78" t="s">
        <v>44</v>
      </c>
      <c r="FR40" s="90">
        <v>6</v>
      </c>
      <c r="FS40" s="91">
        <v>46836860</v>
      </c>
      <c r="FT40" s="90">
        <v>0</v>
      </c>
      <c r="FU40" s="90">
        <v>0</v>
      </c>
      <c r="FV40" s="91">
        <v>46836860</v>
      </c>
      <c r="FW40" s="91">
        <v>44489000</v>
      </c>
      <c r="FX40" s="91">
        <v>2347860</v>
      </c>
      <c r="FZ40" s="78" t="s">
        <v>45</v>
      </c>
      <c r="GA40" s="90">
        <v>2</v>
      </c>
      <c r="GB40" s="91">
        <v>563340</v>
      </c>
      <c r="GC40" s="90">
        <v>0</v>
      </c>
      <c r="GD40" s="90">
        <v>0</v>
      </c>
      <c r="GE40" s="91">
        <v>563340</v>
      </c>
      <c r="GF40" s="91">
        <v>394940</v>
      </c>
      <c r="GG40" s="91">
        <v>168400</v>
      </c>
    </row>
    <row r="41" spans="1:189" x14ac:dyDescent="0.25">
      <c r="T41" s="34" t="s">
        <v>50</v>
      </c>
      <c r="U41" s="34">
        <v>2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C41" s="34" t="s">
        <v>50</v>
      </c>
      <c r="AD41" s="34">
        <v>2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L41" s="34" t="s">
        <v>50</v>
      </c>
      <c r="AM41" s="34">
        <v>2</v>
      </c>
      <c r="AN41" s="34">
        <v>0</v>
      </c>
      <c r="AO41" s="34">
        <v>0</v>
      </c>
      <c r="AP41" s="34">
        <v>0</v>
      </c>
      <c r="AQ41" s="34">
        <v>0</v>
      </c>
      <c r="AR41" s="34">
        <v>0</v>
      </c>
      <c r="AS41" s="34">
        <v>0</v>
      </c>
      <c r="AU41" s="34" t="s">
        <v>49</v>
      </c>
      <c r="AV41" s="34">
        <v>10</v>
      </c>
      <c r="AW41" s="35">
        <v>826760</v>
      </c>
      <c r="AX41" s="34">
        <v>0</v>
      </c>
      <c r="AY41" s="34">
        <v>0</v>
      </c>
      <c r="AZ41" s="35">
        <v>510330</v>
      </c>
      <c r="BA41" s="35">
        <v>36250</v>
      </c>
      <c r="BB41" s="35">
        <v>474080</v>
      </c>
      <c r="BD41" s="34" t="s">
        <v>47</v>
      </c>
      <c r="BE41" s="34">
        <v>3</v>
      </c>
      <c r="BF41" s="35">
        <v>612770</v>
      </c>
      <c r="BG41" s="34">
        <v>0</v>
      </c>
      <c r="BH41" s="34">
        <v>0</v>
      </c>
      <c r="BI41" s="35">
        <v>612770</v>
      </c>
      <c r="BJ41" s="35">
        <v>42750</v>
      </c>
      <c r="BK41" s="35">
        <v>570020</v>
      </c>
      <c r="BM41" s="34" t="s">
        <v>49</v>
      </c>
      <c r="BN41" s="34">
        <v>9</v>
      </c>
      <c r="BO41" s="35">
        <v>1204770</v>
      </c>
      <c r="BP41" s="34">
        <v>0</v>
      </c>
      <c r="BQ41" s="34">
        <v>0</v>
      </c>
      <c r="BR41" s="35">
        <v>828670</v>
      </c>
      <c r="BS41" s="35">
        <v>48140</v>
      </c>
      <c r="BT41" s="35">
        <v>780530</v>
      </c>
      <c r="CE41" s="34" t="s">
        <v>49</v>
      </c>
      <c r="CF41" s="34">
        <v>9</v>
      </c>
      <c r="CG41" s="35">
        <v>1235310</v>
      </c>
      <c r="CH41" s="34">
        <v>0</v>
      </c>
      <c r="CI41" s="34">
        <v>0</v>
      </c>
      <c r="CJ41" s="35">
        <v>1235310</v>
      </c>
      <c r="CK41" s="35">
        <v>179000</v>
      </c>
      <c r="CL41" s="35">
        <v>1056310</v>
      </c>
      <c r="CN41" s="34" t="s">
        <v>47</v>
      </c>
      <c r="CO41" s="34">
        <v>3</v>
      </c>
      <c r="CP41" s="35">
        <v>795580</v>
      </c>
      <c r="CQ41" s="34">
        <v>0</v>
      </c>
      <c r="CR41" s="34">
        <v>0</v>
      </c>
      <c r="CS41" s="35">
        <v>795580</v>
      </c>
      <c r="CT41" s="35">
        <v>51480</v>
      </c>
      <c r="CU41" s="35">
        <v>744100</v>
      </c>
      <c r="CW41" s="34" t="s">
        <v>47</v>
      </c>
      <c r="CX41" s="34">
        <v>4</v>
      </c>
      <c r="CY41" s="35">
        <v>1435880</v>
      </c>
      <c r="CZ41" s="34">
        <v>0</v>
      </c>
      <c r="DA41" s="34">
        <v>0</v>
      </c>
      <c r="DB41" s="35">
        <v>1435880</v>
      </c>
      <c r="DC41" s="35">
        <v>43900</v>
      </c>
      <c r="DD41" s="35">
        <v>1391980</v>
      </c>
      <c r="DF41" s="40" t="s">
        <v>49</v>
      </c>
      <c r="DG41" s="34">
        <v>10</v>
      </c>
      <c r="DH41" s="35">
        <v>1389100</v>
      </c>
      <c r="DI41" s="34">
        <v>0</v>
      </c>
      <c r="DJ41" s="34">
        <v>0</v>
      </c>
      <c r="DK41" s="35">
        <v>1389100</v>
      </c>
      <c r="DL41" s="35">
        <v>236790</v>
      </c>
      <c r="DM41" s="35">
        <v>1152310</v>
      </c>
      <c r="DO41" s="78" t="s">
        <v>47</v>
      </c>
      <c r="DP41" s="66">
        <v>4</v>
      </c>
      <c r="DQ41" s="68">
        <v>1380670</v>
      </c>
      <c r="DR41" s="66">
        <v>0</v>
      </c>
      <c r="DS41" s="66">
        <v>0</v>
      </c>
      <c r="DT41" s="68">
        <v>1380670</v>
      </c>
      <c r="DU41" s="68">
        <v>118470</v>
      </c>
      <c r="DV41" s="68">
        <v>1262200</v>
      </c>
      <c r="DX41" s="78" t="s">
        <v>47</v>
      </c>
      <c r="DY41" s="66">
        <v>4</v>
      </c>
      <c r="DZ41" s="68">
        <v>907430</v>
      </c>
      <c r="EA41" s="66">
        <v>0</v>
      </c>
      <c r="EB41" s="66">
        <v>0</v>
      </c>
      <c r="EC41" s="68">
        <v>907430</v>
      </c>
      <c r="ED41" s="68">
        <v>128290</v>
      </c>
      <c r="EE41" s="68">
        <v>779140</v>
      </c>
      <c r="EG41" s="78" t="s">
        <v>53</v>
      </c>
      <c r="EH41" s="66">
        <v>4</v>
      </c>
      <c r="EI41" s="68">
        <v>838390</v>
      </c>
      <c r="EJ41" s="66">
        <v>0</v>
      </c>
      <c r="EK41" s="66">
        <v>0</v>
      </c>
      <c r="EL41" s="91">
        <v>838390</v>
      </c>
      <c r="EM41" s="91">
        <v>563860</v>
      </c>
      <c r="EN41" s="91">
        <v>274530</v>
      </c>
      <c r="EP41" s="78" t="s">
        <v>46</v>
      </c>
      <c r="EQ41" s="90">
        <v>2</v>
      </c>
      <c r="ER41" s="91">
        <v>132360</v>
      </c>
      <c r="ES41" s="90">
        <v>0</v>
      </c>
      <c r="ET41" s="90">
        <v>0</v>
      </c>
      <c r="EU41" s="91">
        <v>132360</v>
      </c>
      <c r="EV41" s="91">
        <v>70990</v>
      </c>
      <c r="EW41" s="91">
        <v>61370</v>
      </c>
      <c r="EY41" s="78" t="s">
        <v>46</v>
      </c>
      <c r="EZ41" s="90">
        <v>2</v>
      </c>
      <c r="FA41" s="91">
        <v>151070</v>
      </c>
      <c r="FB41" s="90">
        <v>0</v>
      </c>
      <c r="FC41" s="90">
        <v>0</v>
      </c>
      <c r="FD41" s="91">
        <v>151070</v>
      </c>
      <c r="FE41" s="91">
        <v>78500</v>
      </c>
      <c r="FF41" s="91">
        <v>72570</v>
      </c>
      <c r="FH41" s="78" t="s">
        <v>45</v>
      </c>
      <c r="FI41" s="90">
        <v>2</v>
      </c>
      <c r="FJ41" s="91">
        <v>495430</v>
      </c>
      <c r="FK41" s="90">
        <v>0</v>
      </c>
      <c r="FL41" s="90">
        <v>0</v>
      </c>
      <c r="FM41" s="91">
        <v>495430</v>
      </c>
      <c r="FN41" s="91">
        <v>356360</v>
      </c>
      <c r="FO41" s="91">
        <v>139070</v>
      </c>
      <c r="FQ41" s="78" t="s">
        <v>45</v>
      </c>
      <c r="FR41" s="90">
        <v>2</v>
      </c>
      <c r="FS41" s="91">
        <v>512000</v>
      </c>
      <c r="FT41" s="90">
        <v>0</v>
      </c>
      <c r="FU41" s="90">
        <v>0</v>
      </c>
      <c r="FV41" s="91">
        <v>512000</v>
      </c>
      <c r="FW41" s="91">
        <v>343600</v>
      </c>
      <c r="FX41" s="91">
        <v>168400</v>
      </c>
      <c r="FZ41" s="78" t="s">
        <v>46</v>
      </c>
      <c r="GA41" s="90">
        <v>1</v>
      </c>
      <c r="GB41" s="90">
        <v>70</v>
      </c>
      <c r="GC41" s="90">
        <v>0</v>
      </c>
      <c r="GD41" s="90">
        <v>0</v>
      </c>
      <c r="GE41" s="90">
        <v>70</v>
      </c>
      <c r="GF41" s="90">
        <v>0</v>
      </c>
      <c r="GG41" s="90">
        <v>70</v>
      </c>
    </row>
    <row r="42" spans="1:189" x14ac:dyDescent="0.25">
      <c r="A42" s="29"/>
      <c r="AU42" s="34" t="s">
        <v>50</v>
      </c>
      <c r="AV42" s="34">
        <v>2</v>
      </c>
      <c r="AW42" s="34">
        <v>0</v>
      </c>
      <c r="AX42" s="34">
        <v>0</v>
      </c>
      <c r="AY42" s="34">
        <v>0</v>
      </c>
      <c r="AZ42" s="35">
        <v>826760</v>
      </c>
      <c r="BA42" s="35">
        <v>133090</v>
      </c>
      <c r="BB42" s="35">
        <v>693670</v>
      </c>
      <c r="BD42" s="34" t="s">
        <v>49</v>
      </c>
      <c r="BE42" s="34">
        <v>10</v>
      </c>
      <c r="BF42" s="35">
        <v>971180</v>
      </c>
      <c r="BG42" s="34">
        <v>0</v>
      </c>
      <c r="BH42" s="34">
        <v>0</v>
      </c>
      <c r="BI42" s="35">
        <v>971180</v>
      </c>
      <c r="BJ42" s="35">
        <v>153390</v>
      </c>
      <c r="BK42" s="35">
        <v>817790</v>
      </c>
      <c r="BM42" s="34" t="s">
        <v>50</v>
      </c>
      <c r="BN42" s="34">
        <v>4</v>
      </c>
      <c r="BO42" s="34">
        <v>0</v>
      </c>
      <c r="BP42" s="34">
        <v>0</v>
      </c>
      <c r="BQ42" s="34">
        <v>0</v>
      </c>
      <c r="BR42" s="35">
        <v>1204770</v>
      </c>
      <c r="BS42" s="35">
        <v>161390</v>
      </c>
      <c r="BT42" s="35">
        <v>1043380</v>
      </c>
      <c r="CE42" s="34" t="s">
        <v>50</v>
      </c>
      <c r="CF42" s="34">
        <v>5</v>
      </c>
      <c r="CG42" s="34">
        <v>0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N42" s="34" t="s">
        <v>49</v>
      </c>
      <c r="CO42" s="34">
        <v>10</v>
      </c>
      <c r="CP42" s="35">
        <v>1331670</v>
      </c>
      <c r="CQ42" s="34">
        <v>0</v>
      </c>
      <c r="CR42" s="34">
        <v>0</v>
      </c>
      <c r="CS42" s="35">
        <v>1331670</v>
      </c>
      <c r="CT42" s="35">
        <v>236770</v>
      </c>
      <c r="CU42" s="35">
        <v>1094900</v>
      </c>
      <c r="CW42" s="34" t="s">
        <v>49</v>
      </c>
      <c r="CX42" s="34">
        <v>10</v>
      </c>
      <c r="CY42" s="35">
        <v>1288740</v>
      </c>
      <c r="CZ42" s="34">
        <v>0</v>
      </c>
      <c r="DA42" s="34">
        <v>0</v>
      </c>
      <c r="DB42" s="35">
        <v>1288740</v>
      </c>
      <c r="DC42" s="35">
        <v>205830</v>
      </c>
      <c r="DD42" s="35">
        <v>1082910</v>
      </c>
      <c r="DF42" s="40" t="s">
        <v>50</v>
      </c>
      <c r="DG42" s="34">
        <v>6</v>
      </c>
      <c r="DH42" s="34">
        <v>0</v>
      </c>
      <c r="DI42" s="34">
        <v>0</v>
      </c>
      <c r="DJ42" s="34">
        <v>0</v>
      </c>
      <c r="DK42" s="34">
        <v>0</v>
      </c>
      <c r="DL42" s="34">
        <v>0</v>
      </c>
      <c r="DM42" s="34">
        <v>0</v>
      </c>
      <c r="DO42" s="78" t="s">
        <v>49</v>
      </c>
      <c r="DP42" s="66">
        <v>10</v>
      </c>
      <c r="DQ42" s="68">
        <v>1336130</v>
      </c>
      <c r="DR42" s="66">
        <v>0</v>
      </c>
      <c r="DS42" s="66">
        <v>0</v>
      </c>
      <c r="DT42" s="68">
        <v>1336130</v>
      </c>
      <c r="DU42" s="68">
        <v>316410</v>
      </c>
      <c r="DV42" s="68">
        <v>1019720</v>
      </c>
      <c r="DX42" s="78" t="s">
        <v>49</v>
      </c>
      <c r="DY42" s="66">
        <v>10</v>
      </c>
      <c r="DZ42" s="68">
        <v>1070390</v>
      </c>
      <c r="EA42" s="66">
        <v>0</v>
      </c>
      <c r="EB42" s="66">
        <v>0</v>
      </c>
      <c r="EC42" s="68">
        <v>1070390</v>
      </c>
      <c r="ED42" s="68">
        <v>345880</v>
      </c>
      <c r="EE42" s="68">
        <v>724510</v>
      </c>
      <c r="EG42" s="78" t="s">
        <v>47</v>
      </c>
      <c r="EH42" s="66">
        <v>4</v>
      </c>
      <c r="EI42" s="68">
        <v>912170</v>
      </c>
      <c r="EJ42" s="66">
        <v>0</v>
      </c>
      <c r="EK42" s="66">
        <v>0</v>
      </c>
      <c r="EL42" s="91">
        <v>912170</v>
      </c>
      <c r="EM42" s="91">
        <v>133030</v>
      </c>
      <c r="EN42" s="91">
        <v>779140</v>
      </c>
      <c r="EP42" s="78" t="s">
        <v>53</v>
      </c>
      <c r="EQ42" s="90">
        <v>4</v>
      </c>
      <c r="ER42" s="91">
        <v>890980</v>
      </c>
      <c r="ES42" s="90">
        <v>0</v>
      </c>
      <c r="ET42" s="90">
        <v>0</v>
      </c>
      <c r="EU42" s="91">
        <v>890980</v>
      </c>
      <c r="EV42" s="91">
        <v>618730</v>
      </c>
      <c r="EW42" s="91">
        <v>272250</v>
      </c>
      <c r="EY42" s="78" t="s">
        <v>53</v>
      </c>
      <c r="EZ42" s="90">
        <v>4</v>
      </c>
      <c r="FA42" s="91">
        <v>982250</v>
      </c>
      <c r="FB42" s="90">
        <v>0</v>
      </c>
      <c r="FC42" s="90">
        <v>0</v>
      </c>
      <c r="FD42" s="91">
        <v>982250</v>
      </c>
      <c r="FE42" s="91">
        <v>672200</v>
      </c>
      <c r="FF42" s="91">
        <v>310050</v>
      </c>
      <c r="FH42" s="78" t="s">
        <v>46</v>
      </c>
      <c r="FI42" s="90">
        <v>2</v>
      </c>
      <c r="FJ42" s="91">
        <v>160920</v>
      </c>
      <c r="FK42" s="90">
        <v>0</v>
      </c>
      <c r="FL42" s="90">
        <v>0</v>
      </c>
      <c r="FM42" s="91">
        <v>160920</v>
      </c>
      <c r="FN42" s="91">
        <v>88350</v>
      </c>
      <c r="FO42" s="91">
        <v>72570</v>
      </c>
      <c r="FQ42" s="78" t="s">
        <v>46</v>
      </c>
      <c r="FR42" s="90">
        <v>1</v>
      </c>
      <c r="FS42" s="90">
        <v>70</v>
      </c>
      <c r="FT42" s="90">
        <v>0</v>
      </c>
      <c r="FU42" s="90">
        <v>0</v>
      </c>
      <c r="FV42" s="90">
        <v>70</v>
      </c>
      <c r="FW42" s="90">
        <v>0</v>
      </c>
      <c r="FX42" s="90">
        <v>70</v>
      </c>
      <c r="FZ42" s="78" t="s">
        <v>53</v>
      </c>
      <c r="GA42" s="90">
        <v>3</v>
      </c>
      <c r="GB42" s="91">
        <v>957830</v>
      </c>
      <c r="GC42" s="90">
        <v>0</v>
      </c>
      <c r="GD42" s="90">
        <v>0</v>
      </c>
      <c r="GE42" s="91">
        <v>957830</v>
      </c>
      <c r="GF42" s="91">
        <v>674640</v>
      </c>
      <c r="GG42" s="91">
        <v>283190</v>
      </c>
    </row>
    <row r="43" spans="1:189" x14ac:dyDescent="0.25">
      <c r="AZ43" s="34">
        <v>0</v>
      </c>
      <c r="BA43" s="34">
        <v>0</v>
      </c>
      <c r="BB43" s="34">
        <v>0</v>
      </c>
      <c r="BD43" s="34" t="s">
        <v>50</v>
      </c>
      <c r="BE43" s="34">
        <v>4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R43" s="34">
        <v>0</v>
      </c>
      <c r="BS43" s="34">
        <v>0</v>
      </c>
      <c r="BT43" s="34">
        <v>0</v>
      </c>
      <c r="CN43" s="34" t="s">
        <v>50</v>
      </c>
      <c r="CO43" s="34">
        <v>6</v>
      </c>
      <c r="CP43" s="34">
        <v>0</v>
      </c>
      <c r="CQ43" s="34">
        <v>0</v>
      </c>
      <c r="CR43" s="34">
        <v>0</v>
      </c>
      <c r="CS43" s="34">
        <v>0</v>
      </c>
      <c r="CT43" s="34">
        <v>0</v>
      </c>
      <c r="CU43" s="34">
        <v>0</v>
      </c>
      <c r="CW43" s="34" t="s">
        <v>50</v>
      </c>
      <c r="CX43" s="34">
        <v>6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F43" s="40" t="s">
        <v>81</v>
      </c>
      <c r="DG43" s="34">
        <v>1</v>
      </c>
      <c r="DH43" s="35">
        <v>6123200</v>
      </c>
      <c r="DI43" s="35">
        <v>6123200</v>
      </c>
      <c r="DJ43" s="35">
        <v>8532280</v>
      </c>
      <c r="DK43" s="34">
        <v>0</v>
      </c>
      <c r="DL43" s="35">
        <v>6123200</v>
      </c>
      <c r="DM43" s="34">
        <v>0</v>
      </c>
      <c r="DO43" s="78" t="s">
        <v>50</v>
      </c>
      <c r="DP43" s="66">
        <v>6</v>
      </c>
      <c r="DQ43" s="66">
        <v>0</v>
      </c>
      <c r="DR43" s="66">
        <v>0</v>
      </c>
      <c r="DS43" s="66">
        <v>0</v>
      </c>
      <c r="DT43" s="66">
        <v>0</v>
      </c>
      <c r="DU43" s="66">
        <v>0</v>
      </c>
      <c r="DV43" s="66">
        <v>0</v>
      </c>
      <c r="DX43" s="78" t="s">
        <v>50</v>
      </c>
      <c r="DY43" s="66">
        <v>6</v>
      </c>
      <c r="DZ43" s="66">
        <v>0</v>
      </c>
      <c r="EA43" s="66">
        <v>0</v>
      </c>
      <c r="EB43" s="66">
        <v>0</v>
      </c>
      <c r="EC43" s="66">
        <v>0</v>
      </c>
      <c r="ED43" s="66">
        <v>0</v>
      </c>
      <c r="EE43" s="66">
        <v>0</v>
      </c>
      <c r="EG43" s="78" t="s">
        <v>49</v>
      </c>
      <c r="EH43" s="66">
        <v>10</v>
      </c>
      <c r="EI43" s="68">
        <v>1074770</v>
      </c>
      <c r="EJ43" s="66">
        <v>0</v>
      </c>
      <c r="EK43" s="66">
        <v>0</v>
      </c>
      <c r="EL43" s="91">
        <v>1074770</v>
      </c>
      <c r="EM43" s="91">
        <v>350260</v>
      </c>
      <c r="EN43" s="91">
        <v>724510</v>
      </c>
      <c r="EP43" s="78" t="s">
        <v>47</v>
      </c>
      <c r="EQ43" s="90">
        <v>4</v>
      </c>
      <c r="ER43" s="91">
        <v>919160</v>
      </c>
      <c r="ES43" s="90">
        <v>0</v>
      </c>
      <c r="ET43" s="90">
        <v>0</v>
      </c>
      <c r="EU43" s="91">
        <v>919160</v>
      </c>
      <c r="EV43" s="91">
        <v>140020</v>
      </c>
      <c r="EW43" s="91">
        <v>779140</v>
      </c>
      <c r="EY43" s="78" t="s">
        <v>47</v>
      </c>
      <c r="EZ43" s="90">
        <v>4</v>
      </c>
      <c r="FA43" s="91">
        <v>806740</v>
      </c>
      <c r="FB43" s="90">
        <v>0</v>
      </c>
      <c r="FC43" s="90">
        <v>0</v>
      </c>
      <c r="FD43" s="91">
        <v>806740</v>
      </c>
      <c r="FE43" s="91">
        <v>143330</v>
      </c>
      <c r="FF43" s="91">
        <v>663410</v>
      </c>
      <c r="FH43" s="78" t="s">
        <v>53</v>
      </c>
      <c r="FI43" s="90">
        <v>3</v>
      </c>
      <c r="FJ43" s="91">
        <v>854050</v>
      </c>
      <c r="FK43" s="90">
        <v>0</v>
      </c>
      <c r="FL43" s="90">
        <v>0</v>
      </c>
      <c r="FM43" s="91">
        <v>854050</v>
      </c>
      <c r="FN43" s="91">
        <v>609500</v>
      </c>
      <c r="FO43" s="91">
        <v>244550</v>
      </c>
      <c r="FQ43" s="78" t="s">
        <v>53</v>
      </c>
      <c r="FR43" s="90">
        <v>4</v>
      </c>
      <c r="FS43" s="91">
        <v>1069330</v>
      </c>
      <c r="FT43" s="90">
        <v>0</v>
      </c>
      <c r="FU43" s="90">
        <v>0</v>
      </c>
      <c r="FV43" s="91">
        <v>1069330</v>
      </c>
      <c r="FW43" s="91">
        <v>696140</v>
      </c>
      <c r="FX43" s="91">
        <v>373190</v>
      </c>
      <c r="FZ43" s="78" t="s">
        <v>115</v>
      </c>
      <c r="GA43" s="90">
        <v>1</v>
      </c>
      <c r="GB43" s="91">
        <v>389270</v>
      </c>
      <c r="GC43" s="90">
        <v>0</v>
      </c>
      <c r="GD43" s="90">
        <v>0</v>
      </c>
      <c r="GE43" s="91">
        <v>389270</v>
      </c>
      <c r="GF43" s="91">
        <v>286280</v>
      </c>
      <c r="GG43" s="91">
        <v>102990</v>
      </c>
    </row>
    <row r="44" spans="1:189" x14ac:dyDescent="0.25">
      <c r="DF44" s="40"/>
      <c r="DG44" s="34"/>
      <c r="DH44" s="35"/>
      <c r="DI44" s="35"/>
      <c r="DJ44" s="35"/>
      <c r="DK44" s="35"/>
      <c r="DL44" s="35"/>
      <c r="DM44" s="35"/>
      <c r="DO44" s="78" t="s">
        <v>81</v>
      </c>
      <c r="DP44" s="66">
        <v>5</v>
      </c>
      <c r="DQ44" s="68">
        <v>7761460</v>
      </c>
      <c r="DR44" s="68">
        <v>7761460</v>
      </c>
      <c r="DS44" s="68">
        <v>12297730</v>
      </c>
      <c r="DT44" s="66">
        <v>0</v>
      </c>
      <c r="DU44" s="68">
        <v>7761460</v>
      </c>
      <c r="DV44" s="66">
        <v>0</v>
      </c>
      <c r="DX44" s="78" t="s">
        <v>81</v>
      </c>
      <c r="DY44" s="66">
        <v>5</v>
      </c>
      <c r="DZ44" s="68">
        <v>7972180</v>
      </c>
      <c r="EA44" s="68">
        <v>7972180</v>
      </c>
      <c r="EB44" s="68">
        <v>13009660</v>
      </c>
      <c r="EC44" s="66">
        <v>0</v>
      </c>
      <c r="ED44" s="68">
        <v>7972180</v>
      </c>
      <c r="EE44" s="66">
        <v>0</v>
      </c>
      <c r="EG44" s="78" t="s">
        <v>50</v>
      </c>
      <c r="EH44" s="66">
        <v>6</v>
      </c>
      <c r="EI44" s="66">
        <v>0</v>
      </c>
      <c r="EJ44" s="66">
        <v>0</v>
      </c>
      <c r="EK44" s="66">
        <v>0</v>
      </c>
      <c r="EL44" s="90">
        <v>0</v>
      </c>
      <c r="EM44" s="90">
        <v>0</v>
      </c>
      <c r="EN44" s="90">
        <v>0</v>
      </c>
      <c r="EP44" s="78" t="s">
        <v>49</v>
      </c>
      <c r="EQ44" s="90">
        <v>10</v>
      </c>
      <c r="ER44" s="91">
        <v>1084560</v>
      </c>
      <c r="ES44" s="90">
        <v>0</v>
      </c>
      <c r="ET44" s="90">
        <v>0</v>
      </c>
      <c r="EU44" s="91">
        <v>1084560</v>
      </c>
      <c r="EV44" s="91">
        <v>362400</v>
      </c>
      <c r="EW44" s="91">
        <v>722160</v>
      </c>
      <c r="EY44" s="78" t="s">
        <v>49</v>
      </c>
      <c r="EZ44" s="90">
        <v>10</v>
      </c>
      <c r="FA44" s="91">
        <v>1056750</v>
      </c>
      <c r="FB44" s="90">
        <v>0</v>
      </c>
      <c r="FC44" s="90">
        <v>0</v>
      </c>
      <c r="FD44" s="91">
        <v>1056750</v>
      </c>
      <c r="FE44" s="91">
        <v>372570</v>
      </c>
      <c r="FF44" s="91">
        <v>684180</v>
      </c>
      <c r="FH44" s="78" t="s">
        <v>115</v>
      </c>
      <c r="FI44" s="90">
        <v>2</v>
      </c>
      <c r="FJ44" s="91">
        <v>406930</v>
      </c>
      <c r="FK44" s="90">
        <v>0</v>
      </c>
      <c r="FL44" s="90">
        <v>0</v>
      </c>
      <c r="FM44" s="91">
        <v>406930</v>
      </c>
      <c r="FN44" s="91">
        <v>256980</v>
      </c>
      <c r="FO44" s="91">
        <v>149950</v>
      </c>
      <c r="FQ44" s="78" t="s">
        <v>115</v>
      </c>
      <c r="FR44" s="90">
        <v>1</v>
      </c>
      <c r="FS44" s="91">
        <v>351930</v>
      </c>
      <c r="FT44" s="90">
        <v>0</v>
      </c>
      <c r="FU44" s="90">
        <v>0</v>
      </c>
      <c r="FV44" s="91">
        <v>351930</v>
      </c>
      <c r="FW44" s="91">
        <v>248940</v>
      </c>
      <c r="FX44" s="91">
        <v>102990</v>
      </c>
      <c r="FZ44" s="78" t="s">
        <v>47</v>
      </c>
      <c r="GA44" s="90">
        <v>4</v>
      </c>
      <c r="GB44" s="91">
        <v>1112580</v>
      </c>
      <c r="GC44" s="90">
        <v>0</v>
      </c>
      <c r="GD44" s="90">
        <v>0</v>
      </c>
      <c r="GE44" s="91">
        <v>1112580</v>
      </c>
      <c r="GF44" s="91">
        <v>162330</v>
      </c>
      <c r="GG44" s="91">
        <v>950250</v>
      </c>
    </row>
    <row r="45" spans="1:189" x14ac:dyDescent="0.25">
      <c r="EG45" s="78" t="s">
        <v>81</v>
      </c>
      <c r="EH45" s="66">
        <v>5</v>
      </c>
      <c r="EI45" s="68">
        <v>7546680</v>
      </c>
      <c r="EJ45" s="68">
        <v>7546680</v>
      </c>
      <c r="EK45" s="68">
        <v>12736220</v>
      </c>
      <c r="EL45" s="90">
        <v>0</v>
      </c>
      <c r="EM45" s="91">
        <v>7546680</v>
      </c>
      <c r="EN45" s="90">
        <v>0</v>
      </c>
      <c r="EP45" s="78" t="s">
        <v>50</v>
      </c>
      <c r="EQ45" s="90">
        <v>6</v>
      </c>
      <c r="ER45" s="90">
        <v>0</v>
      </c>
      <c r="ES45" s="90">
        <v>0</v>
      </c>
      <c r="ET45" s="90">
        <v>0</v>
      </c>
      <c r="EU45" s="90">
        <v>0</v>
      </c>
      <c r="EV45" s="90">
        <v>0</v>
      </c>
      <c r="EW45" s="90">
        <v>0</v>
      </c>
      <c r="EY45" s="78" t="s">
        <v>50</v>
      </c>
      <c r="EZ45" s="90">
        <v>6</v>
      </c>
      <c r="FA45" s="90">
        <v>0</v>
      </c>
      <c r="FB45" s="90">
        <v>0</v>
      </c>
      <c r="FC45" s="90">
        <v>0</v>
      </c>
      <c r="FD45" s="90">
        <v>0</v>
      </c>
      <c r="FE45" s="90">
        <v>0</v>
      </c>
      <c r="FF45" s="90">
        <v>0</v>
      </c>
      <c r="FH45" s="78" t="s">
        <v>47</v>
      </c>
      <c r="FI45" s="90">
        <v>4</v>
      </c>
      <c r="FJ45" s="91">
        <v>913850</v>
      </c>
      <c r="FK45" s="90">
        <v>0</v>
      </c>
      <c r="FL45" s="90">
        <v>0</v>
      </c>
      <c r="FM45" s="91">
        <v>913850</v>
      </c>
      <c r="FN45" s="91">
        <v>149950</v>
      </c>
      <c r="FO45" s="91">
        <v>763900</v>
      </c>
      <c r="FQ45" s="78" t="s">
        <v>47</v>
      </c>
      <c r="FR45" s="90">
        <v>4</v>
      </c>
      <c r="FS45" s="91">
        <v>917180</v>
      </c>
      <c r="FT45" s="90">
        <v>0</v>
      </c>
      <c r="FU45" s="90">
        <v>0</v>
      </c>
      <c r="FV45" s="91">
        <v>917180</v>
      </c>
      <c r="FW45" s="91">
        <v>150280</v>
      </c>
      <c r="FX45" s="91">
        <v>766900</v>
      </c>
      <c r="FZ45" s="78" t="s">
        <v>49</v>
      </c>
      <c r="GA45" s="90">
        <v>10</v>
      </c>
      <c r="GB45" s="91">
        <v>1359940</v>
      </c>
      <c r="GC45" s="90">
        <v>0</v>
      </c>
      <c r="GD45" s="90">
        <v>0</v>
      </c>
      <c r="GE45" s="91">
        <v>1359940</v>
      </c>
      <c r="GF45" s="91">
        <v>420440</v>
      </c>
      <c r="GG45" s="91">
        <v>939500</v>
      </c>
    </row>
    <row r="46" spans="1:189" x14ac:dyDescent="0.25">
      <c r="A46" s="29"/>
      <c r="EP46" s="78" t="s">
        <v>81</v>
      </c>
      <c r="EQ46" s="90">
        <v>5</v>
      </c>
      <c r="ER46" s="91">
        <v>6974020</v>
      </c>
      <c r="ES46" s="91">
        <v>6974020</v>
      </c>
      <c r="ET46" s="91">
        <v>12888650</v>
      </c>
      <c r="EU46" s="90">
        <v>0</v>
      </c>
      <c r="EV46" s="91">
        <v>6974020</v>
      </c>
      <c r="EW46" s="90">
        <v>0</v>
      </c>
      <c r="EY46" s="78" t="s">
        <v>81</v>
      </c>
      <c r="EZ46" s="90">
        <v>5</v>
      </c>
      <c r="FA46" s="91">
        <v>6733480</v>
      </c>
      <c r="FB46" s="91">
        <v>6733480</v>
      </c>
      <c r="FC46" s="91">
        <v>13135420</v>
      </c>
      <c r="FD46" s="90">
        <v>0</v>
      </c>
      <c r="FE46" s="91">
        <v>6733480</v>
      </c>
      <c r="FF46" s="90">
        <v>0</v>
      </c>
      <c r="FH46" s="78" t="s">
        <v>49</v>
      </c>
      <c r="FI46" s="90">
        <v>10</v>
      </c>
      <c r="FJ46" s="91">
        <v>1150940</v>
      </c>
      <c r="FK46" s="90">
        <v>0</v>
      </c>
      <c r="FL46" s="90">
        <v>0</v>
      </c>
      <c r="FM46" s="91">
        <v>1150940</v>
      </c>
      <c r="FN46" s="91">
        <v>384450</v>
      </c>
      <c r="FO46" s="91">
        <v>766490</v>
      </c>
      <c r="FQ46" s="78" t="s">
        <v>49</v>
      </c>
      <c r="FR46" s="90">
        <v>10</v>
      </c>
      <c r="FS46" s="91">
        <v>1169060</v>
      </c>
      <c r="FT46" s="90">
        <v>0</v>
      </c>
      <c r="FU46" s="90">
        <v>0</v>
      </c>
      <c r="FV46" s="91">
        <v>1169060</v>
      </c>
      <c r="FW46" s="91">
        <v>370180</v>
      </c>
      <c r="FX46" s="91">
        <v>798880</v>
      </c>
      <c r="FZ46" s="78" t="s">
        <v>50</v>
      </c>
      <c r="GA46" s="90">
        <v>7</v>
      </c>
      <c r="GB46" s="90">
        <v>0</v>
      </c>
      <c r="GC46" s="90">
        <v>0</v>
      </c>
      <c r="GD46" s="90">
        <v>0</v>
      </c>
      <c r="GE46" s="90">
        <v>0</v>
      </c>
      <c r="GF46" s="90">
        <v>0</v>
      </c>
      <c r="GG46" s="90">
        <v>0</v>
      </c>
    </row>
    <row r="47" spans="1:189" x14ac:dyDescent="0.25">
      <c r="FH47" s="78" t="s">
        <v>50</v>
      </c>
      <c r="FI47" s="90">
        <v>6</v>
      </c>
      <c r="FJ47" s="90">
        <v>0</v>
      </c>
      <c r="FK47" s="90">
        <v>0</v>
      </c>
      <c r="FL47" s="90">
        <v>0</v>
      </c>
      <c r="FM47" s="90">
        <v>0</v>
      </c>
      <c r="FN47" s="90">
        <v>0</v>
      </c>
      <c r="FO47" s="90">
        <v>0</v>
      </c>
      <c r="FQ47" s="78" t="s">
        <v>50</v>
      </c>
      <c r="FR47" s="90">
        <v>7</v>
      </c>
      <c r="FS47" s="90">
        <v>0</v>
      </c>
      <c r="FT47" s="90">
        <v>0</v>
      </c>
      <c r="FU47" s="90">
        <v>0</v>
      </c>
      <c r="FV47" s="90">
        <v>0</v>
      </c>
      <c r="FW47" s="90">
        <v>0</v>
      </c>
      <c r="FX47" s="90">
        <v>0</v>
      </c>
      <c r="FZ47" s="78" t="s">
        <v>81</v>
      </c>
      <c r="GA47" s="90">
        <v>5</v>
      </c>
      <c r="GB47" s="91">
        <v>7583130</v>
      </c>
      <c r="GC47" s="91">
        <v>7583130</v>
      </c>
      <c r="GD47" s="91">
        <v>14334820</v>
      </c>
      <c r="GE47" s="90">
        <v>0</v>
      </c>
      <c r="GF47" s="91">
        <v>7583130</v>
      </c>
      <c r="GG47" s="90">
        <v>0</v>
      </c>
    </row>
    <row r="48" spans="1:189" x14ac:dyDescent="0.25">
      <c r="FH48" s="78" t="s">
        <v>81</v>
      </c>
      <c r="FI48" s="90">
        <v>5</v>
      </c>
      <c r="FJ48" s="91">
        <v>7109780</v>
      </c>
      <c r="FK48" s="91">
        <v>7109780</v>
      </c>
      <c r="FL48" s="91">
        <v>13848880</v>
      </c>
      <c r="FM48" s="90">
        <v>0</v>
      </c>
      <c r="FN48" s="91">
        <v>7109780</v>
      </c>
      <c r="FO48" s="90">
        <v>0</v>
      </c>
      <c r="FQ48" s="78" t="s">
        <v>81</v>
      </c>
      <c r="FR48" s="90">
        <v>5</v>
      </c>
      <c r="FS48" s="91">
        <v>7298610</v>
      </c>
      <c r="FT48" s="91">
        <v>7298610</v>
      </c>
      <c r="FU48" s="91">
        <v>13785250</v>
      </c>
      <c r="FV48" s="90">
        <v>0</v>
      </c>
      <c r="FW48" s="91">
        <v>7298610</v>
      </c>
      <c r="FX48" s="90">
        <v>0</v>
      </c>
      <c r="FZ48" s="78" t="s">
        <v>147</v>
      </c>
      <c r="GA48" s="90">
        <v>1</v>
      </c>
      <c r="GB48" s="90">
        <v>0</v>
      </c>
      <c r="GC48" s="90">
        <v>0</v>
      </c>
      <c r="GD48" s="90">
        <v>0</v>
      </c>
      <c r="GE48" s="90">
        <v>0</v>
      </c>
      <c r="GF48" s="90">
        <v>0</v>
      </c>
      <c r="GG48" s="90">
        <v>0</v>
      </c>
    </row>
    <row r="49" spans="1:180" x14ac:dyDescent="0.25">
      <c r="FQ49" s="78" t="s">
        <v>147</v>
      </c>
      <c r="FR49" s="90">
        <v>1</v>
      </c>
      <c r="FS49" s="91">
        <v>13000</v>
      </c>
      <c r="FT49" s="91">
        <v>13000</v>
      </c>
      <c r="FU49" s="91">
        <v>13390</v>
      </c>
      <c r="FV49" s="90">
        <v>0</v>
      </c>
      <c r="FW49" s="91">
        <v>13000</v>
      </c>
      <c r="FX49" s="90">
        <v>0</v>
      </c>
    </row>
    <row r="54" spans="1:180" x14ac:dyDescent="0.25">
      <c r="A54" s="44"/>
    </row>
    <row r="64" spans="1:180" x14ac:dyDescent="0.25">
      <c r="A64" s="27"/>
    </row>
    <row r="73" spans="1:1" x14ac:dyDescent="0.25">
      <c r="A73" s="29"/>
    </row>
    <row r="77" spans="1:1" x14ac:dyDescent="0.25">
      <c r="A77" s="29"/>
    </row>
    <row r="85" spans="1:1" x14ac:dyDescent="0.25">
      <c r="A85" s="44"/>
    </row>
    <row r="95" spans="1:1" x14ac:dyDescent="0.25">
      <c r="A95" s="27"/>
    </row>
    <row r="104" spans="1:1" x14ac:dyDescent="0.25">
      <c r="A104" s="29"/>
    </row>
    <row r="108" spans="1:1" x14ac:dyDescent="0.25">
      <c r="A108" s="29"/>
    </row>
    <row r="116" spans="1:1" x14ac:dyDescent="0.25">
      <c r="A116" s="44"/>
    </row>
    <row r="126" spans="1:1" x14ac:dyDescent="0.25">
      <c r="A126" s="27"/>
    </row>
    <row r="135" spans="1:1" x14ac:dyDescent="0.25">
      <c r="A135" s="29"/>
    </row>
    <row r="139" spans="1:1" x14ac:dyDescent="0.25">
      <c r="A139" s="29"/>
    </row>
    <row r="147" spans="1:1" x14ac:dyDescent="0.25">
      <c r="A147" s="44"/>
    </row>
    <row r="157" spans="1:1" x14ac:dyDescent="0.25">
      <c r="A157" s="27"/>
    </row>
    <row r="166" spans="1:1" x14ac:dyDescent="0.25">
      <c r="A166" s="29"/>
    </row>
    <row r="170" spans="1:1" x14ac:dyDescent="0.25">
      <c r="A170" s="29"/>
    </row>
    <row r="178" spans="1:1" x14ac:dyDescent="0.25">
      <c r="A178" s="44"/>
    </row>
    <row r="188" spans="1:1" x14ac:dyDescent="0.25">
      <c r="A188" s="27"/>
    </row>
    <row r="197" spans="1:1" x14ac:dyDescent="0.25">
      <c r="A197" s="29"/>
    </row>
    <row r="201" spans="1:1" x14ac:dyDescent="0.25">
      <c r="A201" s="29"/>
    </row>
    <row r="209" spans="1:1" x14ac:dyDescent="0.25">
      <c r="A209" s="44"/>
    </row>
    <row r="219" spans="1:1" x14ac:dyDescent="0.25">
      <c r="A219" s="27"/>
    </row>
    <row r="228" spans="1:1" x14ac:dyDescent="0.25">
      <c r="A228" s="29"/>
    </row>
    <row r="232" spans="1:1" x14ac:dyDescent="0.25">
      <c r="A232" s="29"/>
    </row>
    <row r="240" spans="1:1" x14ac:dyDescent="0.25">
      <c r="A240" s="44"/>
    </row>
    <row r="250" spans="1:1" x14ac:dyDescent="0.25">
      <c r="A250" s="27"/>
    </row>
    <row r="259" spans="1:1" x14ac:dyDescent="0.25">
      <c r="A259" s="29"/>
    </row>
    <row r="263" spans="1:1" x14ac:dyDescent="0.25">
      <c r="A263" s="29"/>
    </row>
    <row r="271" spans="1:1" x14ac:dyDescent="0.25">
      <c r="A271" s="44"/>
    </row>
    <row r="281" spans="1:1" x14ac:dyDescent="0.25">
      <c r="A281" s="27"/>
    </row>
    <row r="290" spans="1:1" x14ac:dyDescent="0.25">
      <c r="A290" s="29"/>
    </row>
    <row r="294" spans="1:1" x14ac:dyDescent="0.25">
      <c r="A294" s="29"/>
    </row>
    <row r="302" spans="1:1" x14ac:dyDescent="0.25">
      <c r="A302" s="44"/>
    </row>
    <row r="312" spans="1:1" x14ac:dyDescent="0.25">
      <c r="A312" s="27"/>
    </row>
    <row r="321" spans="1:1" x14ac:dyDescent="0.25">
      <c r="A321" s="29"/>
    </row>
    <row r="325" spans="1:1" x14ac:dyDescent="0.25">
      <c r="A325" s="29"/>
    </row>
    <row r="333" spans="1:1" x14ac:dyDescent="0.25">
      <c r="A333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85546875" bestFit="1" customWidth="1"/>
    <col min="2" max="14" width="10.140625" bestFit="1" customWidth="1"/>
    <col min="15" max="15" width="10.85546875" bestFit="1" customWidth="1"/>
    <col min="16" max="22" width="10.140625" bestFit="1" customWidth="1"/>
  </cols>
  <sheetData>
    <row r="1" spans="1:22" x14ac:dyDescent="0.25">
      <c r="A1" s="25"/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t="s">
        <v>92</v>
      </c>
      <c r="B2" s="5">
        <v>408162.92</v>
      </c>
      <c r="C2" s="5">
        <v>432926.08</v>
      </c>
      <c r="D2" s="5">
        <v>449023.16</v>
      </c>
      <c r="E2" s="5">
        <v>476053.88</v>
      </c>
      <c r="F2" s="5">
        <v>496842.4</v>
      </c>
      <c r="G2" s="5">
        <v>514199.63</v>
      </c>
      <c r="H2" s="5">
        <v>549807.44999999995</v>
      </c>
      <c r="I2" s="5">
        <v>576015.59</v>
      </c>
      <c r="J2" s="5">
        <v>620837.6</v>
      </c>
      <c r="K2" s="5">
        <v>657067.13</v>
      </c>
      <c r="L2" s="5">
        <v>670271.74</v>
      </c>
      <c r="M2" s="5">
        <v>683595.41</v>
      </c>
      <c r="N2" s="47">
        <v>697466.88</v>
      </c>
      <c r="O2" s="50">
        <v>711343.25</v>
      </c>
      <c r="P2" s="47">
        <v>739305.93</v>
      </c>
      <c r="Q2" s="67">
        <v>749472.3</v>
      </c>
      <c r="R2" s="47">
        <v>772511.56</v>
      </c>
      <c r="S2" s="47">
        <v>803439.81</v>
      </c>
      <c r="T2" s="47">
        <v>851366.95</v>
      </c>
      <c r="U2" s="47">
        <v>888377.33</v>
      </c>
      <c r="V2" s="47">
        <v>954139.08</v>
      </c>
    </row>
  </sheetData>
  <phoneticPr fontId="8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workbookViewId="0"/>
  </sheetViews>
  <sheetFormatPr defaultRowHeight="15" x14ac:dyDescent="0.25"/>
  <cols>
    <col min="2" max="22" width="11.14062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69" t="s">
        <v>11</v>
      </c>
      <c r="B2" s="91">
        <v>160704999</v>
      </c>
      <c r="C2" s="91">
        <v>175493069</v>
      </c>
      <c r="D2" s="91">
        <v>183071529</v>
      </c>
      <c r="E2" s="91">
        <v>196487990</v>
      </c>
      <c r="F2" s="91">
        <v>214136974</v>
      </c>
      <c r="G2" s="91">
        <v>223479326</v>
      </c>
      <c r="H2" s="91">
        <v>258841071</v>
      </c>
      <c r="I2" s="91">
        <v>295793435</v>
      </c>
      <c r="J2" s="91">
        <v>307129430</v>
      </c>
      <c r="K2" s="91">
        <v>312081723</v>
      </c>
      <c r="L2" s="91">
        <v>302106769</v>
      </c>
      <c r="M2" s="91">
        <v>282049163</v>
      </c>
      <c r="N2" s="91">
        <v>298551853</v>
      </c>
      <c r="O2" s="91">
        <v>307942973</v>
      </c>
      <c r="P2" s="91">
        <v>328753684</v>
      </c>
      <c r="Q2" s="91">
        <v>334404071</v>
      </c>
      <c r="R2" s="91">
        <v>346055651</v>
      </c>
      <c r="S2" s="91">
        <v>374252081</v>
      </c>
      <c r="T2" s="91">
        <v>411840599</v>
      </c>
      <c r="U2" s="93">
        <v>434639617</v>
      </c>
      <c r="V2" s="96">
        <v>484489449</v>
      </c>
    </row>
    <row r="3" spans="1:22" x14ac:dyDescent="0.25">
      <c r="A3" s="69" t="s">
        <v>12</v>
      </c>
      <c r="B3" s="91">
        <v>97371967</v>
      </c>
      <c r="C3" s="91">
        <v>103235669</v>
      </c>
      <c r="D3" s="91">
        <v>106916212</v>
      </c>
      <c r="E3" s="91">
        <v>113141179</v>
      </c>
      <c r="F3" s="91">
        <v>118527193</v>
      </c>
      <c r="G3" s="91">
        <v>122667972</v>
      </c>
      <c r="H3" s="91">
        <v>130910443</v>
      </c>
      <c r="I3" s="91">
        <v>137345533</v>
      </c>
      <c r="J3" s="91">
        <v>147758379</v>
      </c>
      <c r="K3" s="91">
        <v>156227596</v>
      </c>
      <c r="L3" s="91">
        <v>159900679</v>
      </c>
      <c r="M3" s="91">
        <v>163079138</v>
      </c>
      <c r="N3" s="91">
        <v>166388554</v>
      </c>
      <c r="O3" s="91">
        <v>169681215</v>
      </c>
      <c r="P3" s="91">
        <v>176369638</v>
      </c>
      <c r="Q3" s="91">
        <v>178794926</v>
      </c>
      <c r="R3" s="91">
        <v>184291554</v>
      </c>
      <c r="S3" s="91">
        <v>191669511</v>
      </c>
      <c r="T3" s="91">
        <v>200577973</v>
      </c>
      <c r="U3" s="93">
        <v>210932729</v>
      </c>
      <c r="V3" s="96">
        <v>225703148</v>
      </c>
    </row>
    <row r="4" spans="1:22" x14ac:dyDescent="0.25">
      <c r="A4" s="69" t="s">
        <v>13</v>
      </c>
      <c r="B4" s="91">
        <v>100030843</v>
      </c>
      <c r="C4" s="91">
        <v>106440015</v>
      </c>
      <c r="D4" s="91">
        <v>111092715</v>
      </c>
      <c r="E4" s="91">
        <v>117247099</v>
      </c>
      <c r="F4" s="91">
        <v>123559991</v>
      </c>
      <c r="G4" s="91">
        <v>127792569</v>
      </c>
      <c r="H4" s="91">
        <v>136261580</v>
      </c>
      <c r="I4" s="91">
        <v>142543358</v>
      </c>
      <c r="J4" s="91">
        <v>153458456</v>
      </c>
      <c r="K4" s="91">
        <v>161781335</v>
      </c>
      <c r="L4" s="91">
        <v>167259661</v>
      </c>
      <c r="M4" s="91">
        <v>171910153</v>
      </c>
      <c r="N4" s="91">
        <v>176361286</v>
      </c>
      <c r="O4" s="91">
        <v>180836708</v>
      </c>
      <c r="P4" s="91">
        <v>187762602</v>
      </c>
      <c r="Q4" s="91">
        <v>190813278</v>
      </c>
      <c r="R4" s="91">
        <v>196819683</v>
      </c>
      <c r="S4" s="91">
        <v>206560646</v>
      </c>
      <c r="T4" s="91">
        <v>215766314</v>
      </c>
      <c r="U4" s="93">
        <v>226167152</v>
      </c>
      <c r="V4" s="96">
        <v>241171137</v>
      </c>
    </row>
    <row r="39" spans="1:1" x14ac:dyDescent="0.25">
      <c r="A39" t="s">
        <v>121</v>
      </c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7"/>
  <sheetViews>
    <sheetView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1.7109375" customWidth="1"/>
    <col min="2" max="22" width="11.140625" bestFit="1" customWidth="1"/>
  </cols>
  <sheetData>
    <row r="1" spans="1:22" s="30" customFormat="1" x14ac:dyDescent="0.25">
      <c r="A1" s="97" t="s">
        <v>93</v>
      </c>
      <c r="B1" s="97"/>
      <c r="C1" s="97"/>
    </row>
    <row r="2" spans="1:22" x14ac:dyDescent="0.25">
      <c r="A2" s="2"/>
      <c r="B2" s="6">
        <v>2000</v>
      </c>
      <c r="C2" s="6">
        <v>2001</v>
      </c>
      <c r="D2" s="6">
        <v>2002</v>
      </c>
      <c r="E2" s="6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6">
        <v>2019</v>
      </c>
      <c r="V2" s="6">
        <v>2020</v>
      </c>
    </row>
    <row r="3" spans="1:22" x14ac:dyDescent="0.25">
      <c r="A3" s="19" t="s">
        <v>11</v>
      </c>
      <c r="B3" s="7">
        <v>119840810</v>
      </c>
      <c r="C3" s="9">
        <v>130404920</v>
      </c>
      <c r="D3" s="9">
        <v>135649120</v>
      </c>
      <c r="E3" s="7">
        <v>141429790</v>
      </c>
      <c r="F3" s="9">
        <v>155273880</v>
      </c>
      <c r="G3" s="9">
        <v>163340190</v>
      </c>
      <c r="H3" s="9">
        <v>193596390</v>
      </c>
      <c r="I3" s="9">
        <v>227510990</v>
      </c>
      <c r="J3" s="9">
        <v>234540890</v>
      </c>
      <c r="K3" s="9">
        <v>236909130</v>
      </c>
      <c r="L3" s="9">
        <v>227469290</v>
      </c>
      <c r="M3" s="9">
        <v>205577320</v>
      </c>
      <c r="N3" s="8">
        <v>208010320</v>
      </c>
      <c r="O3" s="8">
        <v>218023350</v>
      </c>
      <c r="P3" s="87">
        <v>229581580</v>
      </c>
      <c r="Q3" s="87">
        <v>235602220</v>
      </c>
      <c r="R3" s="91">
        <v>249904790</v>
      </c>
      <c r="S3" s="92">
        <v>276686040</v>
      </c>
      <c r="T3" s="92">
        <v>302314900</v>
      </c>
      <c r="U3" s="93">
        <v>321963680</v>
      </c>
      <c r="V3" s="96">
        <v>367819048</v>
      </c>
    </row>
    <row r="4" spans="1:22" x14ac:dyDescent="0.25">
      <c r="A4" s="19" t="s">
        <v>12</v>
      </c>
      <c r="B4" s="7">
        <v>90097740</v>
      </c>
      <c r="C4" s="9">
        <v>94647650</v>
      </c>
      <c r="D4" s="9">
        <v>98290070</v>
      </c>
      <c r="E4" s="9">
        <v>103980700</v>
      </c>
      <c r="F4" s="9">
        <v>108821220</v>
      </c>
      <c r="G4" s="9">
        <v>113454110</v>
      </c>
      <c r="H4" s="9">
        <v>121627540</v>
      </c>
      <c r="I4" s="9">
        <v>127465270</v>
      </c>
      <c r="J4" s="9">
        <v>135850150</v>
      </c>
      <c r="K4" s="9">
        <v>141830620</v>
      </c>
      <c r="L4" s="9">
        <v>145555840</v>
      </c>
      <c r="M4" s="9">
        <v>148416790</v>
      </c>
      <c r="N4" s="8">
        <v>153350480</v>
      </c>
      <c r="O4" s="8">
        <v>156890230</v>
      </c>
      <c r="P4" s="87">
        <v>162033890</v>
      </c>
      <c r="Q4" s="87">
        <v>166761830</v>
      </c>
      <c r="R4" s="91">
        <v>172888440</v>
      </c>
      <c r="S4" s="92">
        <v>179819510</v>
      </c>
      <c r="T4" s="92">
        <v>187190850</v>
      </c>
      <c r="U4" s="93">
        <v>196295210</v>
      </c>
      <c r="V4" s="96">
        <v>208625730</v>
      </c>
    </row>
    <row r="5" spans="1:22" s="30" customFormat="1" x14ac:dyDescent="0.25">
      <c r="A5" s="19" t="s">
        <v>13</v>
      </c>
      <c r="B5" s="7">
        <v>91075274</v>
      </c>
      <c r="C5" s="9">
        <v>96128844</v>
      </c>
      <c r="D5" s="9">
        <v>100268994</v>
      </c>
      <c r="E5" s="9">
        <v>106494854</v>
      </c>
      <c r="F5" s="9">
        <v>111629216</v>
      </c>
      <c r="G5" s="9">
        <v>116130536</v>
      </c>
      <c r="H5" s="9">
        <v>124274646</v>
      </c>
      <c r="I5" s="9">
        <v>130469370</v>
      </c>
      <c r="J5" s="9">
        <v>139280050</v>
      </c>
      <c r="K5" s="9">
        <v>145000210</v>
      </c>
      <c r="L5" s="9">
        <v>150507960</v>
      </c>
      <c r="M5" s="9">
        <v>154829390</v>
      </c>
      <c r="N5" s="8">
        <v>160745940</v>
      </c>
      <c r="O5" s="8">
        <v>165254550</v>
      </c>
      <c r="P5" s="87">
        <v>170484840</v>
      </c>
      <c r="Q5" s="87">
        <v>175701970</v>
      </c>
      <c r="R5" s="91">
        <v>182199780</v>
      </c>
      <c r="S5" s="92">
        <v>189797680</v>
      </c>
      <c r="T5" s="92">
        <v>197423430</v>
      </c>
      <c r="U5" s="93">
        <v>206213670</v>
      </c>
      <c r="V5" s="96">
        <v>218616390</v>
      </c>
    </row>
    <row r="6" spans="1:22" x14ac:dyDescent="0.25">
      <c r="A6" s="18" t="s">
        <v>14</v>
      </c>
      <c r="B6" s="7">
        <v>64</v>
      </c>
      <c r="C6" s="7">
        <v>79</v>
      </c>
      <c r="D6" s="7">
        <v>85</v>
      </c>
      <c r="E6" s="7">
        <v>88</v>
      </c>
      <c r="F6" s="7">
        <v>78</v>
      </c>
      <c r="G6" s="7">
        <v>80</v>
      </c>
      <c r="H6" s="7">
        <v>73</v>
      </c>
      <c r="I6" s="7">
        <v>68</v>
      </c>
      <c r="J6" s="7">
        <v>65</v>
      </c>
      <c r="K6" s="7">
        <v>67</v>
      </c>
      <c r="L6" s="7">
        <v>77</v>
      </c>
      <c r="M6" s="7">
        <v>111</v>
      </c>
      <c r="N6" s="7">
        <v>143</v>
      </c>
      <c r="O6" s="7">
        <v>131</v>
      </c>
      <c r="P6" s="68">
        <v>120</v>
      </c>
      <c r="Q6" s="68">
        <v>129</v>
      </c>
      <c r="R6" s="91">
        <v>101</v>
      </c>
      <c r="S6" s="91">
        <v>76</v>
      </c>
      <c r="T6" s="91">
        <v>39</v>
      </c>
      <c r="U6" s="91">
        <v>43</v>
      </c>
      <c r="V6" s="91">
        <v>42</v>
      </c>
    </row>
    <row r="7" spans="1:22" x14ac:dyDescent="0.25">
      <c r="A7" s="18" t="s">
        <v>95</v>
      </c>
      <c r="B7" s="51">
        <f>1-(B4/B3)</f>
        <v>0.24818815894184965</v>
      </c>
      <c r="C7" s="51">
        <f t="shared" ref="C7:V7" si="0">1-(C4/C3)</f>
        <v>0.27420184759900168</v>
      </c>
      <c r="D7" s="51">
        <f t="shared" si="0"/>
        <v>0.27540945344872125</v>
      </c>
      <c r="E7" s="51">
        <f t="shared" si="0"/>
        <v>0.26478926398745273</v>
      </c>
      <c r="F7" s="51">
        <f t="shared" si="0"/>
        <v>0.29916596403722251</v>
      </c>
      <c r="G7" s="51">
        <f t="shared" si="0"/>
        <v>0.30541215851408032</v>
      </c>
      <c r="H7" s="51">
        <f t="shared" si="0"/>
        <v>0.37174685953596553</v>
      </c>
      <c r="I7" s="51">
        <f t="shared" si="0"/>
        <v>0.43974016376088032</v>
      </c>
      <c r="J7" s="51">
        <f t="shared" si="0"/>
        <v>0.42078266182071711</v>
      </c>
      <c r="K7" s="51">
        <f t="shared" si="0"/>
        <v>0.40132902433941653</v>
      </c>
      <c r="L7" s="51">
        <f t="shared" si="0"/>
        <v>0.3601077314656409</v>
      </c>
      <c r="M7" s="51">
        <f t="shared" si="0"/>
        <v>0.27804881394504022</v>
      </c>
      <c r="N7" s="51">
        <f t="shared" si="0"/>
        <v>0.26277465464213501</v>
      </c>
      <c r="O7" s="51">
        <f t="shared" si="0"/>
        <v>0.28039712260177641</v>
      </c>
      <c r="P7" s="79">
        <f t="shared" si="0"/>
        <v>0.29422086040177964</v>
      </c>
      <c r="Q7" s="79">
        <f t="shared" si="0"/>
        <v>0.29218905492486447</v>
      </c>
      <c r="R7" s="79">
        <f t="shared" si="0"/>
        <v>0.30818276832548908</v>
      </c>
      <c r="S7" s="79">
        <f t="shared" si="0"/>
        <v>0.3500954728326735</v>
      </c>
      <c r="T7" s="79">
        <f t="shared" si="0"/>
        <v>0.38080838886869284</v>
      </c>
      <c r="U7" s="79">
        <f t="shared" si="0"/>
        <v>0.39031877757143285</v>
      </c>
      <c r="V7" s="79">
        <f t="shared" si="0"/>
        <v>0.43280335498013689</v>
      </c>
    </row>
    <row r="8" spans="1:22" s="30" customFormat="1" x14ac:dyDescent="0.25">
      <c r="A8" s="18" t="s">
        <v>94</v>
      </c>
      <c r="B8" s="7">
        <v>0</v>
      </c>
      <c r="C8" s="7">
        <v>0</v>
      </c>
      <c r="D8" s="7">
        <v>2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68">
        <v>0</v>
      </c>
      <c r="Q8" s="68">
        <v>0</v>
      </c>
      <c r="R8" s="90">
        <v>0</v>
      </c>
      <c r="S8" s="91">
        <v>0</v>
      </c>
      <c r="T8" s="91">
        <v>0</v>
      </c>
      <c r="U8" s="91">
        <v>0</v>
      </c>
      <c r="V8" s="91">
        <v>0</v>
      </c>
    </row>
    <row r="9" spans="1:22" s="30" customFormat="1" x14ac:dyDescent="0.25">
      <c r="A9" s="18" t="s">
        <v>95</v>
      </c>
      <c r="B9" s="51">
        <f>1-(B5/B3)</f>
        <v>0.24003122141781252</v>
      </c>
      <c r="C9" s="51">
        <f t="shared" ref="C9:V9" si="1">1-(C5/C3)</f>
        <v>0.26284342645967651</v>
      </c>
      <c r="D9" s="51">
        <f t="shared" si="1"/>
        <v>0.26082090322443674</v>
      </c>
      <c r="E9" s="51">
        <f t="shared" si="1"/>
        <v>0.24701257068966875</v>
      </c>
      <c r="F9" s="51">
        <f t="shared" si="1"/>
        <v>0.28108181491954731</v>
      </c>
      <c r="G9" s="51">
        <f t="shared" si="1"/>
        <v>0.28902656474196586</v>
      </c>
      <c r="H9" s="51">
        <f t="shared" si="1"/>
        <v>0.35807353639187178</v>
      </c>
      <c r="I9" s="51">
        <f t="shared" si="1"/>
        <v>0.42653596646034553</v>
      </c>
      <c r="J9" s="51">
        <f t="shared" si="1"/>
        <v>0.40615877257053135</v>
      </c>
      <c r="K9" s="51">
        <f t="shared" si="1"/>
        <v>0.3879500971532841</v>
      </c>
      <c r="L9" s="51">
        <f t="shared" si="1"/>
        <v>0.33833723224792234</v>
      </c>
      <c r="M9" s="51">
        <f t="shared" si="1"/>
        <v>0.24685568427489957</v>
      </c>
      <c r="N9" s="51">
        <f t="shared" si="1"/>
        <v>0.2272213224805385</v>
      </c>
      <c r="O9" s="51">
        <f t="shared" si="1"/>
        <v>0.24203279144183409</v>
      </c>
      <c r="P9" s="79">
        <f t="shared" si="1"/>
        <v>0.25741063372767103</v>
      </c>
      <c r="Q9" s="79">
        <f t="shared" si="1"/>
        <v>0.25424314762399103</v>
      </c>
      <c r="R9" s="79">
        <f t="shared" si="1"/>
        <v>0.27092321839849487</v>
      </c>
      <c r="S9" s="79">
        <f t="shared" si="1"/>
        <v>0.31403232342332843</v>
      </c>
      <c r="T9" s="79">
        <f t="shared" si="1"/>
        <v>0.34696096685939071</v>
      </c>
      <c r="U9" s="79">
        <f t="shared" si="1"/>
        <v>0.35951263198383121</v>
      </c>
      <c r="V9" s="79">
        <f t="shared" si="1"/>
        <v>0.40564146639844489</v>
      </c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1" x14ac:dyDescent="0.25">
      <c r="A33" s="10"/>
    </row>
    <row r="34" spans="1:1" x14ac:dyDescent="0.25">
      <c r="A34" s="10" t="s">
        <v>122</v>
      </c>
    </row>
    <row r="35" spans="1:1" x14ac:dyDescent="0.25">
      <c r="A35" s="10" t="s">
        <v>123</v>
      </c>
    </row>
    <row r="36" spans="1:1" x14ac:dyDescent="0.25">
      <c r="A36" s="10" t="s">
        <v>124</v>
      </c>
    </row>
    <row r="37" spans="1:1" x14ac:dyDescent="0.25">
      <c r="A37" s="10" t="s">
        <v>125</v>
      </c>
    </row>
    <row r="38" spans="1:1" x14ac:dyDescent="0.25">
      <c r="A38" s="11" t="s">
        <v>129</v>
      </c>
    </row>
    <row r="39" spans="1:1" x14ac:dyDescent="0.25">
      <c r="A39" s="11" t="s">
        <v>130</v>
      </c>
    </row>
    <row r="40" spans="1:1" x14ac:dyDescent="0.25">
      <c r="A40" s="10" t="s">
        <v>126</v>
      </c>
    </row>
    <row r="41" spans="1:1" x14ac:dyDescent="0.25">
      <c r="A41" s="11" t="s">
        <v>130</v>
      </c>
    </row>
    <row r="42" spans="1:1" x14ac:dyDescent="0.25">
      <c r="A42" s="10" t="s">
        <v>127</v>
      </c>
    </row>
    <row r="43" spans="1:1" x14ac:dyDescent="0.25">
      <c r="A43" s="11" t="s">
        <v>130</v>
      </c>
    </row>
    <row r="44" spans="1:1" x14ac:dyDescent="0.25">
      <c r="A44" s="10" t="s">
        <v>128</v>
      </c>
    </row>
    <row r="47" spans="1:1" x14ac:dyDescent="0.25">
      <c r="A47" s="52"/>
    </row>
    <row r="48" spans="1:1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3"/>
    </row>
    <row r="52" spans="1:1" x14ac:dyDescent="0.25">
      <c r="A52" s="53"/>
    </row>
    <row r="53" spans="1:1" x14ac:dyDescent="0.25">
      <c r="A53" s="52"/>
    </row>
    <row r="54" spans="1:1" x14ac:dyDescent="0.25">
      <c r="A54" s="53"/>
    </row>
    <row r="55" spans="1:1" x14ac:dyDescent="0.25">
      <c r="A55" s="52"/>
    </row>
    <row r="56" spans="1:1" x14ac:dyDescent="0.25">
      <c r="A56" s="53"/>
    </row>
    <row r="57" spans="1:1" x14ac:dyDescent="0.25">
      <c r="A57" s="52"/>
    </row>
    <row r="58" spans="1:1" x14ac:dyDescent="0.25">
      <c r="A58" s="52"/>
    </row>
    <row r="59" spans="1:1" x14ac:dyDescent="0.25">
      <c r="A59" s="52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3"/>
    </row>
    <row r="65" spans="1:1" x14ac:dyDescent="0.25">
      <c r="A65" s="53"/>
    </row>
    <row r="66" spans="1:1" x14ac:dyDescent="0.25">
      <c r="A66" s="52"/>
    </row>
    <row r="67" spans="1:1" x14ac:dyDescent="0.25">
      <c r="A67" s="53"/>
    </row>
    <row r="68" spans="1:1" x14ac:dyDescent="0.25">
      <c r="A68" s="52"/>
    </row>
    <row r="69" spans="1:1" x14ac:dyDescent="0.25">
      <c r="A69" s="53"/>
    </row>
    <row r="70" spans="1:1" x14ac:dyDescent="0.25">
      <c r="A70" s="52"/>
    </row>
    <row r="71" spans="1:1" x14ac:dyDescent="0.25">
      <c r="A71" s="52"/>
    </row>
    <row r="72" spans="1:1" x14ac:dyDescent="0.25">
      <c r="A72" s="52"/>
    </row>
    <row r="73" spans="1:1" x14ac:dyDescent="0.25">
      <c r="A73" s="52"/>
    </row>
    <row r="74" spans="1:1" x14ac:dyDescent="0.25">
      <c r="A74" s="52"/>
    </row>
    <row r="75" spans="1:1" x14ac:dyDescent="0.25">
      <c r="A75" s="52"/>
    </row>
    <row r="76" spans="1:1" x14ac:dyDescent="0.25">
      <c r="A76" s="52"/>
    </row>
    <row r="77" spans="1:1" x14ac:dyDescent="0.25">
      <c r="A77" s="52"/>
    </row>
    <row r="78" spans="1:1" x14ac:dyDescent="0.25">
      <c r="A78" s="52"/>
    </row>
    <row r="79" spans="1:1" x14ac:dyDescent="0.25">
      <c r="A79" s="52"/>
    </row>
    <row r="80" spans="1:1" x14ac:dyDescent="0.25">
      <c r="A80" s="52"/>
    </row>
    <row r="81" spans="1:1" x14ac:dyDescent="0.25">
      <c r="A81" s="53"/>
    </row>
    <row r="82" spans="1:1" x14ac:dyDescent="0.25">
      <c r="A82" s="53"/>
    </row>
    <row r="83" spans="1:1" x14ac:dyDescent="0.25">
      <c r="A83" s="52"/>
    </row>
    <row r="84" spans="1:1" x14ac:dyDescent="0.25">
      <c r="A84" s="53"/>
    </row>
    <row r="85" spans="1:1" x14ac:dyDescent="0.25">
      <c r="A85" s="52"/>
    </row>
    <row r="86" spans="1:1" x14ac:dyDescent="0.25">
      <c r="A86" s="53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3"/>
    </row>
    <row r="99" spans="1:1" x14ac:dyDescent="0.25">
      <c r="A99" s="53"/>
    </row>
    <row r="100" spans="1:1" x14ac:dyDescent="0.25">
      <c r="A100" s="52"/>
    </row>
    <row r="101" spans="1:1" x14ac:dyDescent="0.25">
      <c r="A101" s="53"/>
    </row>
    <row r="102" spans="1:1" x14ac:dyDescent="0.25">
      <c r="A102" s="52"/>
    </row>
    <row r="103" spans="1:1" x14ac:dyDescent="0.25">
      <c r="A103" s="53"/>
    </row>
    <row r="104" spans="1:1" x14ac:dyDescent="0.25">
      <c r="A104" s="52"/>
    </row>
    <row r="105" spans="1:1" x14ac:dyDescent="0.25">
      <c r="A105" s="52"/>
    </row>
    <row r="106" spans="1:1" x14ac:dyDescent="0.25">
      <c r="A106" s="53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2"/>
    </row>
    <row r="111" spans="1:1" x14ac:dyDescent="0.25">
      <c r="A111" s="52"/>
    </row>
    <row r="112" spans="1: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3"/>
    </row>
    <row r="116" spans="1:1" x14ac:dyDescent="0.25">
      <c r="A116" s="53"/>
    </row>
    <row r="117" spans="1:1" x14ac:dyDescent="0.25">
      <c r="A117" s="52"/>
    </row>
    <row r="118" spans="1:1" x14ac:dyDescent="0.25">
      <c r="A118" s="53"/>
    </row>
    <row r="119" spans="1:1" x14ac:dyDescent="0.25">
      <c r="A119" s="52"/>
    </row>
    <row r="120" spans="1:1" x14ac:dyDescent="0.25">
      <c r="A120" s="53"/>
    </row>
    <row r="121" spans="1:1" x14ac:dyDescent="0.25">
      <c r="A121" s="52"/>
    </row>
    <row r="122" spans="1:1" x14ac:dyDescent="0.25">
      <c r="A122" s="52"/>
    </row>
    <row r="123" spans="1:1" x14ac:dyDescent="0.25">
      <c r="A123" s="53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3"/>
    </row>
    <row r="133" spans="1:1" x14ac:dyDescent="0.25">
      <c r="A133" s="53"/>
    </row>
    <row r="134" spans="1:1" x14ac:dyDescent="0.25">
      <c r="A134" s="52"/>
    </row>
    <row r="135" spans="1:1" x14ac:dyDescent="0.25">
      <c r="A135" s="53"/>
    </row>
    <row r="136" spans="1:1" x14ac:dyDescent="0.25">
      <c r="A136" s="52"/>
    </row>
    <row r="137" spans="1:1" x14ac:dyDescent="0.25">
      <c r="A137" s="53"/>
    </row>
    <row r="138" spans="1:1" x14ac:dyDescent="0.25">
      <c r="A138" s="52"/>
    </row>
    <row r="139" spans="1:1" x14ac:dyDescent="0.25">
      <c r="A139" s="54"/>
    </row>
    <row r="140" spans="1:1" x14ac:dyDescent="0.25">
      <c r="A140" s="54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3"/>
    </row>
    <row r="150" spans="1:1" x14ac:dyDescent="0.25">
      <c r="A150" s="53"/>
    </row>
    <row r="151" spans="1:1" x14ac:dyDescent="0.25">
      <c r="A151" s="52"/>
    </row>
    <row r="152" spans="1:1" x14ac:dyDescent="0.25">
      <c r="A152" s="53"/>
    </row>
    <row r="153" spans="1:1" x14ac:dyDescent="0.25">
      <c r="A153" s="52"/>
    </row>
    <row r="154" spans="1:1" x14ac:dyDescent="0.25">
      <c r="A154" s="53"/>
    </row>
    <row r="155" spans="1:1" x14ac:dyDescent="0.25">
      <c r="A155" s="52"/>
    </row>
    <row r="156" spans="1:1" x14ac:dyDescent="0.25">
      <c r="A156" s="52"/>
    </row>
    <row r="157" spans="1:1" x14ac:dyDescent="0.25">
      <c r="A157" s="52"/>
    </row>
    <row r="158" spans="1:1" x14ac:dyDescent="0.25">
      <c r="A158" s="52"/>
    </row>
    <row r="159" spans="1:1" x14ac:dyDescent="0.25">
      <c r="A159" s="52"/>
    </row>
    <row r="160" spans="1:1" x14ac:dyDescent="0.25">
      <c r="A160" s="52"/>
    </row>
    <row r="161" spans="1:1" x14ac:dyDescent="0.25">
      <c r="A161" s="52"/>
    </row>
    <row r="162" spans="1:1" x14ac:dyDescent="0.25">
      <c r="A162" s="52"/>
    </row>
    <row r="163" spans="1:1" x14ac:dyDescent="0.25">
      <c r="A163" s="52"/>
    </row>
    <row r="164" spans="1:1" x14ac:dyDescent="0.25">
      <c r="A164" s="52"/>
    </row>
    <row r="165" spans="1:1" x14ac:dyDescent="0.25">
      <c r="A165" s="52"/>
    </row>
    <row r="166" spans="1:1" x14ac:dyDescent="0.25">
      <c r="A166" s="53"/>
    </row>
    <row r="167" spans="1:1" x14ac:dyDescent="0.25">
      <c r="A167" s="53"/>
    </row>
    <row r="168" spans="1:1" x14ac:dyDescent="0.25">
      <c r="A168" s="52"/>
    </row>
    <row r="169" spans="1:1" x14ac:dyDescent="0.25">
      <c r="A169" s="53"/>
    </row>
    <row r="170" spans="1:1" x14ac:dyDescent="0.25">
      <c r="A170" s="52"/>
    </row>
    <row r="171" spans="1:1" x14ac:dyDescent="0.25">
      <c r="A171" s="53"/>
    </row>
    <row r="172" spans="1:1" x14ac:dyDescent="0.25">
      <c r="A172" s="52"/>
    </row>
    <row r="173" spans="1:1" x14ac:dyDescent="0.25">
      <c r="A173" s="54"/>
    </row>
    <row r="174" spans="1:1" x14ac:dyDescent="0.25">
      <c r="A174" s="54"/>
    </row>
    <row r="175" spans="1:1" x14ac:dyDescent="0.25">
      <c r="A175" s="52"/>
    </row>
    <row r="176" spans="1:1" x14ac:dyDescent="0.25">
      <c r="A176" s="52"/>
    </row>
    <row r="177" spans="1:1" x14ac:dyDescent="0.25">
      <c r="A177" s="52"/>
    </row>
    <row r="178" spans="1:1" x14ac:dyDescent="0.25">
      <c r="A178" s="52"/>
    </row>
    <row r="179" spans="1:1" x14ac:dyDescent="0.25">
      <c r="A179" s="52"/>
    </row>
    <row r="180" spans="1:1" x14ac:dyDescent="0.25">
      <c r="A180" s="52"/>
    </row>
    <row r="181" spans="1:1" x14ac:dyDescent="0.25">
      <c r="A181" s="52"/>
    </row>
    <row r="182" spans="1:1" x14ac:dyDescent="0.25">
      <c r="A182" s="52"/>
    </row>
    <row r="183" spans="1:1" x14ac:dyDescent="0.25">
      <c r="A183" s="53"/>
    </row>
    <row r="184" spans="1:1" x14ac:dyDescent="0.25">
      <c r="A184" s="53"/>
    </row>
    <row r="185" spans="1:1" x14ac:dyDescent="0.25">
      <c r="A185" s="52"/>
    </row>
    <row r="186" spans="1:1" x14ac:dyDescent="0.25">
      <c r="A186" s="53"/>
    </row>
    <row r="187" spans="1:1" x14ac:dyDescent="0.25">
      <c r="A187" s="52"/>
    </row>
    <row r="188" spans="1:1" x14ac:dyDescent="0.25">
      <c r="A188" s="53"/>
    </row>
    <row r="189" spans="1:1" x14ac:dyDescent="0.25">
      <c r="A189" s="52"/>
    </row>
    <row r="190" spans="1:1" x14ac:dyDescent="0.25">
      <c r="A190" s="54"/>
    </row>
    <row r="191" spans="1:1" x14ac:dyDescent="0.25">
      <c r="A191" s="54"/>
    </row>
    <row r="192" spans="1:1" x14ac:dyDescent="0.25">
      <c r="A192" s="52"/>
    </row>
    <row r="193" spans="1:1" x14ac:dyDescent="0.25">
      <c r="A193" s="52"/>
    </row>
    <row r="194" spans="1:1" x14ac:dyDescent="0.25">
      <c r="A194" s="52"/>
    </row>
    <row r="195" spans="1:1" x14ac:dyDescent="0.25">
      <c r="A195" s="52"/>
    </row>
    <row r="196" spans="1:1" x14ac:dyDescent="0.25">
      <c r="A196" s="52"/>
    </row>
    <row r="197" spans="1:1" x14ac:dyDescent="0.25">
      <c r="A197" s="52"/>
    </row>
    <row r="198" spans="1:1" x14ac:dyDescent="0.25">
      <c r="A198" s="52"/>
    </row>
    <row r="199" spans="1:1" x14ac:dyDescent="0.25">
      <c r="A199" s="52"/>
    </row>
    <row r="200" spans="1:1" x14ac:dyDescent="0.25">
      <c r="A200" s="53"/>
    </row>
    <row r="201" spans="1:1" x14ac:dyDescent="0.25">
      <c r="A201" s="53"/>
    </row>
    <row r="202" spans="1:1" x14ac:dyDescent="0.25">
      <c r="A202" s="52"/>
    </row>
    <row r="203" spans="1:1" x14ac:dyDescent="0.25">
      <c r="A203" s="53"/>
    </row>
    <row r="204" spans="1:1" x14ac:dyDescent="0.25">
      <c r="A204" s="52"/>
    </row>
    <row r="205" spans="1:1" x14ac:dyDescent="0.25">
      <c r="A205" s="53"/>
    </row>
    <row r="206" spans="1:1" x14ac:dyDescent="0.25">
      <c r="A206" s="52"/>
    </row>
    <row r="207" spans="1:1" x14ac:dyDescent="0.25">
      <c r="A207" s="54"/>
    </row>
    <row r="208" spans="1:1" x14ac:dyDescent="0.25">
      <c r="A208" s="54"/>
    </row>
    <row r="209" spans="1:1" x14ac:dyDescent="0.25">
      <c r="A209" s="52"/>
    </row>
    <row r="210" spans="1:1" x14ac:dyDescent="0.25">
      <c r="A210" s="52"/>
    </row>
    <row r="211" spans="1:1" x14ac:dyDescent="0.25">
      <c r="A211" s="52"/>
    </row>
    <row r="212" spans="1:1" x14ac:dyDescent="0.25">
      <c r="A212" s="52"/>
    </row>
    <row r="213" spans="1:1" x14ac:dyDescent="0.25">
      <c r="A213" s="52"/>
    </row>
    <row r="214" spans="1:1" x14ac:dyDescent="0.25">
      <c r="A214" s="52"/>
    </row>
    <row r="215" spans="1:1" x14ac:dyDescent="0.25">
      <c r="A215" s="52"/>
    </row>
    <row r="216" spans="1:1" x14ac:dyDescent="0.25">
      <c r="A216" s="52"/>
    </row>
    <row r="217" spans="1:1" x14ac:dyDescent="0.25">
      <c r="A217" s="53"/>
    </row>
    <row r="218" spans="1:1" x14ac:dyDescent="0.25">
      <c r="A218" s="53"/>
    </row>
    <row r="219" spans="1:1" x14ac:dyDescent="0.25">
      <c r="A219" s="52"/>
    </row>
    <row r="220" spans="1:1" x14ac:dyDescent="0.25">
      <c r="A220" s="53"/>
    </row>
    <row r="221" spans="1:1" x14ac:dyDescent="0.25">
      <c r="A221" s="52"/>
    </row>
    <row r="222" spans="1:1" x14ac:dyDescent="0.25">
      <c r="A222" s="53"/>
    </row>
    <row r="223" spans="1:1" x14ac:dyDescent="0.25">
      <c r="A223" s="52"/>
    </row>
    <row r="224" spans="1:1" x14ac:dyDescent="0.25">
      <c r="A224" s="54"/>
    </row>
    <row r="225" spans="1:1" x14ac:dyDescent="0.25">
      <c r="A225" s="54"/>
    </row>
    <row r="226" spans="1:1" x14ac:dyDescent="0.25">
      <c r="A226" s="52"/>
    </row>
    <row r="227" spans="1:1" x14ac:dyDescent="0.25">
      <c r="A227" s="52"/>
    </row>
    <row r="228" spans="1:1" x14ac:dyDescent="0.25">
      <c r="A228" s="52"/>
    </row>
    <row r="229" spans="1:1" x14ac:dyDescent="0.25">
      <c r="A229" s="52"/>
    </row>
    <row r="230" spans="1:1" x14ac:dyDescent="0.25">
      <c r="A230" s="52"/>
    </row>
    <row r="231" spans="1:1" x14ac:dyDescent="0.25">
      <c r="A231" s="52"/>
    </row>
    <row r="232" spans="1:1" x14ac:dyDescent="0.25">
      <c r="A232" s="52"/>
    </row>
    <row r="233" spans="1:1" x14ac:dyDescent="0.25">
      <c r="A233" s="52"/>
    </row>
    <row r="234" spans="1:1" x14ac:dyDescent="0.25">
      <c r="A234" s="53"/>
    </row>
    <row r="235" spans="1:1" x14ac:dyDescent="0.25">
      <c r="A235" s="53"/>
    </row>
    <row r="236" spans="1:1" x14ac:dyDescent="0.25">
      <c r="A236" s="52"/>
    </row>
    <row r="237" spans="1:1" x14ac:dyDescent="0.25">
      <c r="A237" s="53"/>
    </row>
    <row r="238" spans="1:1" x14ac:dyDescent="0.25">
      <c r="A238" s="52"/>
    </row>
    <row r="239" spans="1:1" x14ac:dyDescent="0.25">
      <c r="A239" s="53"/>
    </row>
    <row r="240" spans="1:1" x14ac:dyDescent="0.25">
      <c r="A240" s="52"/>
    </row>
    <row r="241" spans="1:1" x14ac:dyDescent="0.25">
      <c r="A241" s="54"/>
    </row>
    <row r="242" spans="1:1" x14ac:dyDescent="0.25">
      <c r="A242" s="54"/>
    </row>
    <row r="243" spans="1:1" x14ac:dyDescent="0.25">
      <c r="A243" s="52"/>
    </row>
    <row r="244" spans="1:1" x14ac:dyDescent="0.25">
      <c r="A244" s="52"/>
    </row>
    <row r="245" spans="1:1" x14ac:dyDescent="0.25">
      <c r="A245" s="52"/>
    </row>
    <row r="246" spans="1:1" x14ac:dyDescent="0.25">
      <c r="A246" s="52"/>
    </row>
    <row r="247" spans="1:1" x14ac:dyDescent="0.25">
      <c r="A247" s="52"/>
    </row>
    <row r="248" spans="1:1" x14ac:dyDescent="0.25">
      <c r="A248" s="52"/>
    </row>
    <row r="249" spans="1:1" x14ac:dyDescent="0.25">
      <c r="A249" s="52"/>
    </row>
    <row r="250" spans="1:1" x14ac:dyDescent="0.25">
      <c r="A250" s="52"/>
    </row>
    <row r="251" spans="1:1" x14ac:dyDescent="0.25">
      <c r="A251" s="53"/>
    </row>
    <row r="252" spans="1:1" x14ac:dyDescent="0.25">
      <c r="A252" s="53"/>
    </row>
    <row r="253" spans="1:1" x14ac:dyDescent="0.25">
      <c r="A253" s="52"/>
    </row>
    <row r="254" spans="1:1" x14ac:dyDescent="0.25">
      <c r="A254" s="53"/>
    </row>
    <row r="255" spans="1:1" x14ac:dyDescent="0.25">
      <c r="A255" s="52"/>
    </row>
    <row r="256" spans="1:1" x14ac:dyDescent="0.25">
      <c r="A256" s="53"/>
    </row>
    <row r="257" spans="1:1" x14ac:dyDescent="0.25">
      <c r="A257" s="52"/>
    </row>
  </sheetData>
  <mergeCells count="1">
    <mergeCell ref="A1:C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zoomScale="99" zoomScaleNormal="99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85546875" bestFit="1" customWidth="1"/>
    <col min="2" max="5" width="10.28515625" style="12" bestFit="1" customWidth="1"/>
    <col min="6" max="13" width="11.28515625" style="12" bestFit="1" customWidth="1"/>
    <col min="14" max="22" width="11.28515625" bestFit="1" customWidth="1"/>
  </cols>
  <sheetData>
    <row r="1" spans="1:22" x14ac:dyDescent="0.25">
      <c r="A1" s="2" t="s">
        <v>25</v>
      </c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s="19" t="s">
        <v>11</v>
      </c>
      <c r="B2" s="7">
        <v>75757720</v>
      </c>
      <c r="C2" s="7">
        <v>83575640</v>
      </c>
      <c r="D2" s="7">
        <v>87308360</v>
      </c>
      <c r="E2" s="7">
        <v>92731340</v>
      </c>
      <c r="F2" s="7">
        <v>102267540</v>
      </c>
      <c r="G2" s="7">
        <v>108439210</v>
      </c>
      <c r="H2" s="7">
        <v>129977510</v>
      </c>
      <c r="I2" s="7">
        <v>154388240</v>
      </c>
      <c r="J2" s="7">
        <v>170741170</v>
      </c>
      <c r="K2" s="7">
        <v>166194130</v>
      </c>
      <c r="L2" s="7">
        <v>158530020</v>
      </c>
      <c r="M2" s="7">
        <v>139833550</v>
      </c>
      <c r="N2" s="7">
        <v>133958800</v>
      </c>
      <c r="O2" s="87">
        <v>144699030</v>
      </c>
      <c r="P2" s="68">
        <f>Residential!P2</f>
        <v>156004060</v>
      </c>
      <c r="Q2" s="68">
        <f>Residential!Q2</f>
        <v>161890940</v>
      </c>
      <c r="R2" s="91">
        <f>Residential!R2</f>
        <v>174145400</v>
      </c>
      <c r="S2" s="91">
        <f>Residential!S2</f>
        <v>201303500</v>
      </c>
      <c r="T2" s="91">
        <f>Residential!T2</f>
        <v>222133420</v>
      </c>
      <c r="U2" s="91">
        <f>Residential!U2</f>
        <v>237001330</v>
      </c>
      <c r="V2" s="91">
        <f>Residential!V2</f>
        <v>267918168</v>
      </c>
    </row>
    <row r="3" spans="1:22" x14ac:dyDescent="0.25">
      <c r="A3" s="19" t="s">
        <v>12</v>
      </c>
      <c r="B3" s="7">
        <v>55424970</v>
      </c>
      <c r="C3" s="7">
        <v>58963330</v>
      </c>
      <c r="D3" s="7">
        <v>63895740</v>
      </c>
      <c r="E3" s="7">
        <v>69018190</v>
      </c>
      <c r="F3" s="7">
        <v>72242860</v>
      </c>
      <c r="G3" s="7">
        <v>75689590</v>
      </c>
      <c r="H3" s="7">
        <v>81659590</v>
      </c>
      <c r="I3" s="7">
        <v>88438630</v>
      </c>
      <c r="J3" s="7">
        <v>96126420</v>
      </c>
      <c r="K3" s="7">
        <v>100463780</v>
      </c>
      <c r="L3" s="7">
        <v>104814230</v>
      </c>
      <c r="M3" s="7">
        <v>107568970</v>
      </c>
      <c r="N3" s="7">
        <v>109756040</v>
      </c>
      <c r="O3" s="87">
        <v>113458360</v>
      </c>
      <c r="P3" s="68">
        <f>Residential!P3</f>
        <v>117758220</v>
      </c>
      <c r="Q3" s="68">
        <f>Residential!Q3</f>
        <v>121987930</v>
      </c>
      <c r="R3" s="91">
        <f>Residential!R3</f>
        <v>127362440</v>
      </c>
      <c r="S3" s="91">
        <f>Residential!S3</f>
        <v>133910190</v>
      </c>
      <c r="T3" s="91">
        <f>Residential!T3</f>
        <v>139055150</v>
      </c>
      <c r="U3" s="91">
        <f>Residential!U3</f>
        <v>145910410</v>
      </c>
      <c r="V3" s="91">
        <f>Residential!V3</f>
        <v>155400300</v>
      </c>
    </row>
    <row r="4" spans="1:22" x14ac:dyDescent="0.25">
      <c r="A4" s="61" t="s">
        <v>96</v>
      </c>
      <c r="B4" s="9">
        <v>0</v>
      </c>
      <c r="C4" s="9">
        <v>2</v>
      </c>
      <c r="D4" s="9">
        <v>76</v>
      </c>
      <c r="E4" s="9">
        <v>75</v>
      </c>
      <c r="F4" s="9">
        <v>63</v>
      </c>
      <c r="G4" s="9">
        <v>64</v>
      </c>
      <c r="H4" s="9">
        <v>59</v>
      </c>
      <c r="I4" s="9">
        <v>54</v>
      </c>
      <c r="J4" s="9">
        <v>51</v>
      </c>
      <c r="K4" s="9">
        <v>56</v>
      </c>
      <c r="L4" s="9">
        <v>65</v>
      </c>
      <c r="M4" s="9">
        <v>97</v>
      </c>
      <c r="N4" s="9">
        <v>126</v>
      </c>
      <c r="O4" s="71">
        <v>113</v>
      </c>
      <c r="P4" s="68">
        <f>Residential!P4</f>
        <v>103</v>
      </c>
      <c r="Q4" s="68">
        <f>Residential!Q4</f>
        <v>108</v>
      </c>
      <c r="R4" s="91">
        <f>Residential!R4</f>
        <v>80</v>
      </c>
      <c r="S4" s="91">
        <f>Residential!S4</f>
        <v>56</v>
      </c>
      <c r="T4" s="91">
        <f>Residential!T4</f>
        <v>21</v>
      </c>
      <c r="U4" s="91">
        <f>Residential!U4</f>
        <v>19</v>
      </c>
      <c r="V4" s="91">
        <f>Residential!V4</f>
        <v>17</v>
      </c>
    </row>
    <row r="5" spans="1:22" x14ac:dyDescent="0.25">
      <c r="A5" s="18" t="s">
        <v>18</v>
      </c>
      <c r="B5" s="79">
        <f>1-(B3/B2)</f>
        <v>0.26839178898203375</v>
      </c>
      <c r="C5" s="79">
        <f t="shared" ref="C5:P5" si="0">1-(C3/C2)</f>
        <v>0.29449143314965942</v>
      </c>
      <c r="D5" s="79">
        <f t="shared" si="0"/>
        <v>0.26816011662571604</v>
      </c>
      <c r="E5" s="79">
        <f t="shared" si="0"/>
        <v>0.25571883248964156</v>
      </c>
      <c r="F5" s="79">
        <f t="shared" si="0"/>
        <v>0.29358953975034507</v>
      </c>
      <c r="G5" s="79">
        <f t="shared" si="0"/>
        <v>0.30200902422656895</v>
      </c>
      <c r="H5" s="79">
        <f t="shared" si="0"/>
        <v>0.37174061881936349</v>
      </c>
      <c r="I5" s="79">
        <f t="shared" si="0"/>
        <v>0.42716731533438035</v>
      </c>
      <c r="J5" s="79">
        <f t="shared" si="0"/>
        <v>0.43700502930839702</v>
      </c>
      <c r="K5" s="79">
        <f t="shared" si="0"/>
        <v>0.3955034392610618</v>
      </c>
      <c r="L5" s="79">
        <f t="shared" si="0"/>
        <v>0.33883670739459948</v>
      </c>
      <c r="M5" s="79">
        <f t="shared" si="0"/>
        <v>0.23073561387807151</v>
      </c>
      <c r="N5" s="79">
        <f t="shared" si="0"/>
        <v>0.18067316219613794</v>
      </c>
      <c r="O5" s="79">
        <f t="shared" si="0"/>
        <v>0.21590103264686711</v>
      </c>
      <c r="P5" s="79">
        <f t="shared" si="0"/>
        <v>0.24515926059873061</v>
      </c>
      <c r="Q5" s="79">
        <f t="shared" ref="Q5:R5" si="1">1-(Q3/Q2)</f>
        <v>0.24648080985878518</v>
      </c>
      <c r="R5" s="79">
        <f t="shared" si="1"/>
        <v>0.26864309938706388</v>
      </c>
      <c r="S5" s="79">
        <f t="shared" ref="S5:T5" si="2">1-(S3/S2)</f>
        <v>0.33478459142538508</v>
      </c>
      <c r="T5" s="79">
        <f t="shared" si="2"/>
        <v>0.37400166980727167</v>
      </c>
      <c r="U5" s="79">
        <f t="shared" ref="U5:V5" si="3">1-(U3/U2)</f>
        <v>0.38434771652969202</v>
      </c>
      <c r="V5" s="79">
        <f t="shared" si="3"/>
        <v>0.41997102637697936</v>
      </c>
    </row>
    <row r="6" spans="1:22" x14ac:dyDescent="0.25">
      <c r="A6" s="19"/>
      <c r="N6" s="12"/>
      <c r="Q6" s="65"/>
      <c r="S6" s="65"/>
      <c r="T6" s="65"/>
      <c r="U6" s="65"/>
      <c r="V6" s="95"/>
    </row>
    <row r="7" spans="1:22" x14ac:dyDescent="0.25">
      <c r="A7" s="26" t="s">
        <v>26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2"/>
      <c r="Q7" s="65"/>
      <c r="S7" s="65"/>
      <c r="T7" s="65"/>
      <c r="U7" s="65"/>
      <c r="V7" s="95"/>
    </row>
    <row r="8" spans="1:22" x14ac:dyDescent="0.25">
      <c r="A8" s="19" t="s">
        <v>11</v>
      </c>
      <c r="B8" s="7">
        <v>1296630</v>
      </c>
      <c r="C8" s="7">
        <v>1538960</v>
      </c>
      <c r="D8" s="7">
        <v>1629250</v>
      </c>
      <c r="E8" s="7">
        <v>1697930</v>
      </c>
      <c r="F8" s="7">
        <v>2735080</v>
      </c>
      <c r="G8" s="7">
        <v>2875590</v>
      </c>
      <c r="H8" s="7">
        <v>9800760</v>
      </c>
      <c r="I8" s="7">
        <v>13251920</v>
      </c>
      <c r="J8" s="7">
        <v>8152210</v>
      </c>
      <c r="K8" s="7">
        <v>12405050</v>
      </c>
      <c r="L8" s="7">
        <v>11169730</v>
      </c>
      <c r="M8" s="7">
        <v>10045650</v>
      </c>
      <c r="N8" s="7">
        <v>15114510</v>
      </c>
      <c r="O8" s="68">
        <v>14329740</v>
      </c>
      <c r="P8" s="68">
        <f>Farm!P2</f>
        <v>14704700</v>
      </c>
      <c r="Q8" s="68">
        <f>Farm!Q2</f>
        <v>14596470</v>
      </c>
      <c r="R8" s="91">
        <f>Farm!R2</f>
        <v>14457910</v>
      </c>
      <c r="S8" s="91">
        <f>Farm!S2</f>
        <v>13578330</v>
      </c>
      <c r="T8" s="91">
        <f>Farm!T2</f>
        <v>11675450</v>
      </c>
      <c r="U8" s="91">
        <f>Farm!U2</f>
        <v>12403120</v>
      </c>
      <c r="V8" s="91">
        <f>Farm!V2</f>
        <v>11168960</v>
      </c>
    </row>
    <row r="9" spans="1:22" x14ac:dyDescent="0.25">
      <c r="A9" s="19" t="s">
        <v>12</v>
      </c>
      <c r="B9" s="7">
        <v>785750</v>
      </c>
      <c r="C9" s="7">
        <v>792270</v>
      </c>
      <c r="D9" s="7">
        <v>808080</v>
      </c>
      <c r="E9" s="7">
        <v>825810</v>
      </c>
      <c r="F9" s="7">
        <v>871980</v>
      </c>
      <c r="G9" s="7">
        <v>981570</v>
      </c>
      <c r="H9" s="7">
        <v>3085310</v>
      </c>
      <c r="I9" s="7">
        <v>1006050</v>
      </c>
      <c r="J9" s="7">
        <v>737530</v>
      </c>
      <c r="K9" s="7">
        <v>973200</v>
      </c>
      <c r="L9" s="7">
        <v>903250</v>
      </c>
      <c r="M9" s="7">
        <v>977960</v>
      </c>
      <c r="N9" s="7">
        <v>1443700</v>
      </c>
      <c r="O9" s="68">
        <v>1489410</v>
      </c>
      <c r="P9" s="68">
        <f>Farm!P3</f>
        <v>1529710</v>
      </c>
      <c r="Q9" s="68">
        <f>Farm!Q3</f>
        <v>1573040</v>
      </c>
      <c r="R9" s="91">
        <f>Farm!R3</f>
        <v>1517440</v>
      </c>
      <c r="S9" s="91">
        <f>Farm!S3</f>
        <v>1590480</v>
      </c>
      <c r="T9" s="91">
        <f>Farm!T3</f>
        <v>1550390</v>
      </c>
      <c r="U9" s="91">
        <f>Farm!U3</f>
        <v>1878780</v>
      </c>
      <c r="V9" s="91">
        <f>Farm!V3</f>
        <v>1538210</v>
      </c>
    </row>
    <row r="10" spans="1:22" x14ac:dyDescent="0.25">
      <c r="A10" s="62" t="s">
        <v>96</v>
      </c>
      <c r="B10" s="9">
        <v>2</v>
      </c>
      <c r="C10" s="9">
        <v>2</v>
      </c>
      <c r="D10" s="9">
        <v>2</v>
      </c>
      <c r="E10" s="9">
        <v>2</v>
      </c>
      <c r="F10" s="9">
        <v>1</v>
      </c>
      <c r="G10" s="9">
        <v>1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71">
        <v>0</v>
      </c>
      <c r="P10" s="68">
        <f>Farm!P4</f>
        <v>0</v>
      </c>
      <c r="Q10" s="68">
        <f>Farm!Q4</f>
        <v>0</v>
      </c>
      <c r="R10" s="91">
        <f>Farm!R4</f>
        <v>0</v>
      </c>
      <c r="S10" s="91">
        <f>Farm!S4</f>
        <v>0</v>
      </c>
      <c r="T10" s="91">
        <f>Farm!T4</f>
        <v>0</v>
      </c>
      <c r="U10" s="91">
        <f>Farm!U4</f>
        <v>2</v>
      </c>
      <c r="V10" s="91">
        <f>Farm!V4</f>
        <v>2</v>
      </c>
    </row>
    <row r="11" spans="1:22" x14ac:dyDescent="0.25">
      <c r="A11" s="18" t="s">
        <v>18</v>
      </c>
      <c r="B11" s="79">
        <f>1-(B9/B8)</f>
        <v>0.39400600016967058</v>
      </c>
      <c r="C11" s="79">
        <f t="shared" ref="C11:P11" si="4">1-(C9/C8)</f>
        <v>0.48519129801944172</v>
      </c>
      <c r="D11" s="79">
        <f t="shared" si="4"/>
        <v>0.50401718582169708</v>
      </c>
      <c r="E11" s="79">
        <f t="shared" si="4"/>
        <v>0.51363719352387904</v>
      </c>
      <c r="F11" s="79">
        <f t="shared" si="4"/>
        <v>0.68118665633180742</v>
      </c>
      <c r="G11" s="79">
        <f t="shared" si="4"/>
        <v>0.65865439788008717</v>
      </c>
      <c r="H11" s="79">
        <f t="shared" si="4"/>
        <v>0.68519686228414933</v>
      </c>
      <c r="I11" s="79">
        <f t="shared" si="4"/>
        <v>0.92408269895984885</v>
      </c>
      <c r="J11" s="79">
        <f t="shared" si="4"/>
        <v>0.90953005381362839</v>
      </c>
      <c r="K11" s="79">
        <f t="shared" si="4"/>
        <v>0.92154807920967674</v>
      </c>
      <c r="L11" s="79">
        <f t="shared" si="4"/>
        <v>0.91913412410147788</v>
      </c>
      <c r="M11" s="79">
        <f t="shared" si="4"/>
        <v>0.90264841000831209</v>
      </c>
      <c r="N11" s="79">
        <f t="shared" si="4"/>
        <v>0.90448251382280997</v>
      </c>
      <c r="O11" s="79">
        <f t="shared" si="4"/>
        <v>0.89606161730778089</v>
      </c>
      <c r="P11" s="79">
        <f t="shared" si="4"/>
        <v>0.89597135609703016</v>
      </c>
      <c r="Q11" s="79">
        <f t="shared" ref="Q11:R11" si="5">1-(Q9/Q8)</f>
        <v>0.89223147788472146</v>
      </c>
      <c r="R11" s="79">
        <f t="shared" si="5"/>
        <v>0.89504430446724315</v>
      </c>
      <c r="S11" s="79">
        <f t="shared" ref="S11:T11" si="6">1-(S9/S8)</f>
        <v>0.88286630240979558</v>
      </c>
      <c r="T11" s="79">
        <f t="shared" si="6"/>
        <v>0.86720940092244836</v>
      </c>
      <c r="U11" s="79">
        <f t="shared" ref="U11:V11" si="7">1-(U9/U8)</f>
        <v>0.84852359728842419</v>
      </c>
      <c r="V11" s="79">
        <f t="shared" si="7"/>
        <v>0.86227813511732521</v>
      </c>
    </row>
    <row r="12" spans="1:22" x14ac:dyDescent="0.25">
      <c r="A12" s="19"/>
      <c r="N12" s="12"/>
      <c r="O12" s="66"/>
      <c r="Q12" s="65"/>
      <c r="S12" s="65"/>
      <c r="T12" s="65"/>
      <c r="U12" s="65"/>
      <c r="V12" s="95"/>
    </row>
    <row r="13" spans="1:22" x14ac:dyDescent="0.25">
      <c r="A13" s="26" t="s">
        <v>27</v>
      </c>
      <c r="N13" s="12"/>
      <c r="O13" s="66"/>
      <c r="Q13" s="65"/>
      <c r="S13" s="65"/>
      <c r="T13" s="65"/>
      <c r="U13" s="65"/>
      <c r="V13" s="95"/>
    </row>
    <row r="14" spans="1:22" x14ac:dyDescent="0.25">
      <c r="A14" s="19" t="s">
        <v>11</v>
      </c>
      <c r="B14" s="7">
        <v>23834680</v>
      </c>
      <c r="C14" s="7">
        <v>25187300</v>
      </c>
      <c r="D14" s="7">
        <v>27849420</v>
      </c>
      <c r="E14" s="7">
        <v>28393980</v>
      </c>
      <c r="F14" s="7">
        <v>30402030</v>
      </c>
      <c r="G14" s="7">
        <v>31314510</v>
      </c>
      <c r="H14" s="7">
        <v>32794860</v>
      </c>
      <c r="I14" s="7">
        <v>37768820</v>
      </c>
      <c r="J14" s="7">
        <v>32398130</v>
      </c>
      <c r="K14" s="7">
        <v>34662080</v>
      </c>
      <c r="L14" s="7">
        <v>36511440</v>
      </c>
      <c r="M14" s="7">
        <v>34469190</v>
      </c>
      <c r="N14" s="7">
        <v>37970940</v>
      </c>
      <c r="O14" s="68">
        <v>44615640</v>
      </c>
      <c r="P14" s="68">
        <f>Commercial!P2</f>
        <v>44510850</v>
      </c>
      <c r="Q14" s="68">
        <f>Commercial!Q2</f>
        <v>45211400</v>
      </c>
      <c r="R14" s="91">
        <f>Commercial!R2</f>
        <v>47843590</v>
      </c>
      <c r="S14" s="91">
        <f>Commercial!S2</f>
        <v>48692920</v>
      </c>
      <c r="T14" s="91">
        <f>Commercial!T2</f>
        <v>54877870</v>
      </c>
      <c r="U14" s="91">
        <f>Commercial!U2</f>
        <v>58230080</v>
      </c>
      <c r="V14" s="91">
        <f>Commercial!V2</f>
        <v>74143860</v>
      </c>
    </row>
    <row r="15" spans="1:22" x14ac:dyDescent="0.25">
      <c r="A15" s="19" t="s">
        <v>12</v>
      </c>
      <c r="B15" s="7">
        <v>16654940</v>
      </c>
      <c r="C15" s="7">
        <v>17361970</v>
      </c>
      <c r="D15" s="7">
        <v>17381650</v>
      </c>
      <c r="E15" s="7">
        <v>18096150</v>
      </c>
      <c r="F15" s="7">
        <v>18477930</v>
      </c>
      <c r="G15" s="7">
        <v>19059840</v>
      </c>
      <c r="H15" s="7">
        <v>18874260</v>
      </c>
      <c r="I15" s="7">
        <v>19954090</v>
      </c>
      <c r="J15" s="7">
        <v>20562750</v>
      </c>
      <c r="K15" s="7">
        <v>21666150</v>
      </c>
      <c r="L15" s="7">
        <v>22419900</v>
      </c>
      <c r="M15" s="7">
        <v>22396960</v>
      </c>
      <c r="N15" s="7">
        <v>25220050</v>
      </c>
      <c r="O15" s="68">
        <v>29011820</v>
      </c>
      <c r="P15" s="68">
        <f>Commercial!P3</f>
        <v>29811190</v>
      </c>
      <c r="Q15" s="68">
        <f>Commercial!Q3</f>
        <v>30728510</v>
      </c>
      <c r="R15" s="91">
        <f>Commercial!R3</f>
        <v>32021100</v>
      </c>
      <c r="S15" s="91">
        <f>Commercial!S3</f>
        <v>32658370</v>
      </c>
      <c r="T15" s="91">
        <f>Commercial!T3</f>
        <v>34452030</v>
      </c>
      <c r="U15" s="91">
        <f>Commercial!U3</f>
        <v>35773790</v>
      </c>
      <c r="V15" s="91">
        <f>Commercial!V3</f>
        <v>38665990</v>
      </c>
    </row>
    <row r="16" spans="1:22" x14ac:dyDescent="0.25">
      <c r="A16" s="63" t="s">
        <v>96</v>
      </c>
      <c r="B16" s="9">
        <v>2</v>
      </c>
      <c r="C16" s="9">
        <v>2</v>
      </c>
      <c r="D16" s="9">
        <v>3</v>
      </c>
      <c r="E16" s="9">
        <v>6</v>
      </c>
      <c r="F16" s="9">
        <v>6</v>
      </c>
      <c r="G16" s="9">
        <v>7</v>
      </c>
      <c r="H16" s="9">
        <v>6</v>
      </c>
      <c r="I16" s="9">
        <v>5</v>
      </c>
      <c r="J16" s="9">
        <v>5</v>
      </c>
      <c r="K16" s="9">
        <v>4</v>
      </c>
      <c r="L16" s="9">
        <v>5</v>
      </c>
      <c r="M16" s="9">
        <v>7</v>
      </c>
      <c r="N16" s="9">
        <v>9</v>
      </c>
      <c r="O16" s="71">
        <v>12</v>
      </c>
      <c r="P16" s="68">
        <f>Commercial!P4</f>
        <v>11</v>
      </c>
      <c r="Q16" s="68">
        <f>Commercial!Q4</f>
        <v>15</v>
      </c>
      <c r="R16" s="91">
        <f>Commercial!R4</f>
        <v>15</v>
      </c>
      <c r="S16" s="91">
        <f>Commercial!S4</f>
        <v>14</v>
      </c>
      <c r="T16" s="91">
        <f>Commercial!T4</f>
        <v>12</v>
      </c>
      <c r="U16" s="91">
        <f>Commercial!U4</f>
        <v>15</v>
      </c>
      <c r="V16" s="91">
        <f>Commercial!V4</f>
        <v>17</v>
      </c>
    </row>
    <row r="17" spans="1:22" x14ac:dyDescent="0.25">
      <c r="A17" s="18" t="s">
        <v>18</v>
      </c>
      <c r="B17" s="79">
        <f>1-(B15/B14)</f>
        <v>0.30123081157372367</v>
      </c>
      <c r="C17" s="79">
        <f t="shared" ref="C17:P17" si="8">1-(C15/C14)</f>
        <v>0.31068554390506331</v>
      </c>
      <c r="D17" s="79">
        <f t="shared" si="8"/>
        <v>0.37587030537799349</v>
      </c>
      <c r="E17" s="79">
        <f t="shared" si="8"/>
        <v>0.36267652509440385</v>
      </c>
      <c r="F17" s="79">
        <f t="shared" si="8"/>
        <v>0.3922139409769676</v>
      </c>
      <c r="G17" s="79">
        <f t="shared" si="8"/>
        <v>0.39134158573772992</v>
      </c>
      <c r="H17" s="79">
        <f t="shared" si="8"/>
        <v>0.4244750549323888</v>
      </c>
      <c r="I17" s="79">
        <f t="shared" si="8"/>
        <v>0.47167822558396055</v>
      </c>
      <c r="J17" s="79">
        <f t="shared" si="8"/>
        <v>0.36531059045691838</v>
      </c>
      <c r="K17" s="79">
        <f t="shared" si="8"/>
        <v>0.37493220256833981</v>
      </c>
      <c r="L17" s="79">
        <f t="shared" si="8"/>
        <v>0.3859486232260354</v>
      </c>
      <c r="M17" s="79">
        <f t="shared" si="8"/>
        <v>0.35023248297972764</v>
      </c>
      <c r="N17" s="79">
        <f t="shared" si="8"/>
        <v>0.33580654047542668</v>
      </c>
      <c r="O17" s="79">
        <f t="shared" si="8"/>
        <v>0.34973879115036788</v>
      </c>
      <c r="P17" s="79">
        <f t="shared" si="8"/>
        <v>0.33024891683713076</v>
      </c>
      <c r="Q17" s="79">
        <f t="shared" ref="Q17:R17" si="9">1-(Q15/Q14)</f>
        <v>0.32033712736168307</v>
      </c>
      <c r="R17" s="79">
        <f t="shared" si="9"/>
        <v>0.33071284993454708</v>
      </c>
      <c r="S17" s="79">
        <f t="shared" ref="S17:T17" si="10">1-(S15/S14)</f>
        <v>0.32929941354923875</v>
      </c>
      <c r="T17" s="79">
        <f t="shared" si="10"/>
        <v>0.37220540811806291</v>
      </c>
      <c r="U17" s="79">
        <f t="shared" ref="U17:V17" si="11">1-(U15/U14)</f>
        <v>0.38564758969934443</v>
      </c>
      <c r="V17" s="79">
        <f t="shared" si="11"/>
        <v>0.47850044494581212</v>
      </c>
    </row>
    <row r="18" spans="1:22" x14ac:dyDescent="0.25">
      <c r="A18" s="19"/>
      <c r="N18" s="12"/>
      <c r="O18" s="66"/>
      <c r="P18" s="87"/>
      <c r="Q18" s="87"/>
      <c r="S18" s="65"/>
      <c r="T18" s="65"/>
      <c r="U18" s="65"/>
      <c r="V18" s="95"/>
    </row>
    <row r="19" spans="1:22" x14ac:dyDescent="0.25">
      <c r="A19" s="26" t="s">
        <v>28</v>
      </c>
      <c r="N19" s="12"/>
      <c r="O19" s="66"/>
      <c r="Q19" s="65"/>
      <c r="S19" s="65"/>
      <c r="T19" s="65"/>
      <c r="U19" s="65"/>
      <c r="V19" s="95"/>
    </row>
    <row r="20" spans="1:22" x14ac:dyDescent="0.25">
      <c r="A20" s="19" t="s">
        <v>11</v>
      </c>
      <c r="B20" s="7">
        <v>17283775</v>
      </c>
      <c r="C20" s="7">
        <v>18517020</v>
      </c>
      <c r="D20" s="7">
        <v>18862090</v>
      </c>
      <c r="E20" s="7">
        <v>18606540</v>
      </c>
      <c r="F20" s="7">
        <v>19869230</v>
      </c>
      <c r="G20" s="7">
        <v>20710880</v>
      </c>
      <c r="H20" s="7">
        <v>21023260</v>
      </c>
      <c r="I20" s="7">
        <v>22102010</v>
      </c>
      <c r="J20" s="7">
        <v>23249380</v>
      </c>
      <c r="K20" s="7">
        <v>23647870</v>
      </c>
      <c r="L20" s="7">
        <v>21258100</v>
      </c>
      <c r="M20" s="7">
        <v>21228930</v>
      </c>
      <c r="N20" s="7">
        <v>20966070</v>
      </c>
      <c r="O20" s="68">
        <v>14378940</v>
      </c>
      <c r="P20" s="68">
        <f>Industrial!P2</f>
        <v>14361970</v>
      </c>
      <c r="Q20" s="68">
        <f>Industrial!Q2</f>
        <v>13903410</v>
      </c>
      <c r="R20" s="91">
        <f>Industrial!R2</f>
        <v>13457890</v>
      </c>
      <c r="S20" s="91">
        <f>Industrial!S2</f>
        <v>13111290</v>
      </c>
      <c r="T20" s="91">
        <f>Industrial!T2</f>
        <v>13628160</v>
      </c>
      <c r="U20" s="91">
        <f>Industrial!U2</f>
        <v>14329150</v>
      </c>
      <c r="V20" s="91">
        <f>Industrial!V2</f>
        <v>14588060</v>
      </c>
    </row>
    <row r="21" spans="1:22" x14ac:dyDescent="0.25">
      <c r="A21" s="19" t="s">
        <v>12</v>
      </c>
      <c r="B21" s="7">
        <v>15666085</v>
      </c>
      <c r="C21" s="7">
        <v>16015610</v>
      </c>
      <c r="D21" s="7">
        <v>16204600</v>
      </c>
      <c r="E21" s="7">
        <v>16040550</v>
      </c>
      <c r="F21" s="7">
        <v>17228450</v>
      </c>
      <c r="G21" s="7">
        <v>17723110</v>
      </c>
      <c r="H21" s="7">
        <v>18008380</v>
      </c>
      <c r="I21" s="7">
        <v>18066500</v>
      </c>
      <c r="J21" s="7">
        <v>18423450</v>
      </c>
      <c r="K21" s="7">
        <v>18727490</v>
      </c>
      <c r="L21" s="7">
        <v>17418460</v>
      </c>
      <c r="M21" s="7">
        <v>17472900</v>
      </c>
      <c r="N21" s="7">
        <v>16930690</v>
      </c>
      <c r="O21" s="68">
        <v>12930640</v>
      </c>
      <c r="P21" s="68">
        <f>Industrial!P3</f>
        <v>12934770</v>
      </c>
      <c r="Q21" s="68">
        <f>Industrial!Q3</f>
        <v>12472350</v>
      </c>
      <c r="R21" s="91">
        <f>Industrial!R3</f>
        <v>11987460</v>
      </c>
      <c r="S21" s="91">
        <f>Industrial!S3</f>
        <v>11660470</v>
      </c>
      <c r="T21" s="91">
        <f>Industrial!T3</f>
        <v>12133280</v>
      </c>
      <c r="U21" s="91">
        <f>Industrial!U3</f>
        <v>12732230</v>
      </c>
      <c r="V21" s="91">
        <f>Industrial!V3</f>
        <v>13021230</v>
      </c>
    </row>
    <row r="22" spans="1:22" x14ac:dyDescent="0.25">
      <c r="A22" s="64" t="s">
        <v>96</v>
      </c>
      <c r="B22" s="9">
        <v>6</v>
      </c>
      <c r="C22" s="9">
        <v>4</v>
      </c>
      <c r="D22" s="9">
        <v>4</v>
      </c>
      <c r="E22" s="9">
        <v>5</v>
      </c>
      <c r="F22" s="9">
        <v>8</v>
      </c>
      <c r="G22" s="9">
        <v>8</v>
      </c>
      <c r="H22" s="9">
        <v>8</v>
      </c>
      <c r="I22" s="9">
        <v>9</v>
      </c>
      <c r="J22" s="9">
        <v>9</v>
      </c>
      <c r="K22" s="9">
        <v>7</v>
      </c>
      <c r="L22" s="9">
        <v>7</v>
      </c>
      <c r="M22" s="9">
        <v>7</v>
      </c>
      <c r="N22" s="9">
        <v>8</v>
      </c>
      <c r="O22" s="71">
        <v>6</v>
      </c>
      <c r="P22" s="68">
        <f>Industrial!P4</f>
        <v>6</v>
      </c>
      <c r="Q22" s="68">
        <f>Industrial!Q4</f>
        <v>6</v>
      </c>
      <c r="R22" s="91">
        <f>Industrial!R4</f>
        <v>6</v>
      </c>
      <c r="S22" s="91">
        <f>Industrial!S4</f>
        <v>6</v>
      </c>
      <c r="T22" s="91">
        <f>Industrial!T4</f>
        <v>6</v>
      </c>
      <c r="U22" s="91">
        <f>Industrial!U4</f>
        <v>7</v>
      </c>
      <c r="V22" s="91">
        <f>Industrial!V4</f>
        <v>6</v>
      </c>
    </row>
    <row r="23" spans="1:22" x14ac:dyDescent="0.25">
      <c r="A23" s="18" t="s">
        <v>18</v>
      </c>
      <c r="B23" s="79">
        <f>1-(B21/B20)</f>
        <v>9.3595872429489524E-2</v>
      </c>
      <c r="C23" s="79">
        <f t="shared" ref="C23:P23" si="12">1-(C21/C20)</f>
        <v>0.13508707124580521</v>
      </c>
      <c r="D23" s="79">
        <f t="shared" si="12"/>
        <v>0.14089053758093617</v>
      </c>
      <c r="E23" s="79">
        <f t="shared" si="12"/>
        <v>0.13790796139421946</v>
      </c>
      <c r="F23" s="79">
        <f t="shared" si="12"/>
        <v>0.13290801908277272</v>
      </c>
      <c r="G23" s="79">
        <f t="shared" si="12"/>
        <v>0.14426089089406147</v>
      </c>
      <c r="H23" s="79">
        <f t="shared" si="12"/>
        <v>0.1434068741004012</v>
      </c>
      <c r="I23" s="79">
        <f t="shared" si="12"/>
        <v>0.1825856562366952</v>
      </c>
      <c r="J23" s="79">
        <f t="shared" si="12"/>
        <v>0.20757241698488305</v>
      </c>
      <c r="K23" s="79">
        <f t="shared" si="12"/>
        <v>0.20806863366552675</v>
      </c>
      <c r="L23" s="79">
        <f t="shared" si="12"/>
        <v>0.18062009304688564</v>
      </c>
      <c r="M23" s="79">
        <f t="shared" si="12"/>
        <v>0.17692978402585524</v>
      </c>
      <c r="N23" s="79">
        <f t="shared" si="12"/>
        <v>0.19247193203113411</v>
      </c>
      <c r="O23" s="79">
        <f t="shared" si="12"/>
        <v>0.10072369729618458</v>
      </c>
      <c r="P23" s="79">
        <f t="shared" si="12"/>
        <v>9.9373553906601964E-2</v>
      </c>
      <c r="Q23" s="79">
        <f t="shared" ref="Q23:R23" si="13">1-(Q21/Q20)</f>
        <v>0.10292870597932446</v>
      </c>
      <c r="R23" s="79">
        <f t="shared" si="13"/>
        <v>0.10926155586053976</v>
      </c>
      <c r="S23" s="79">
        <f t="shared" ref="S23:T23" si="14">1-(S21/S20)</f>
        <v>0.11065425293773534</v>
      </c>
      <c r="T23" s="79">
        <f t="shared" si="14"/>
        <v>0.10969052315206163</v>
      </c>
      <c r="U23" s="79">
        <f t="shared" ref="U23:V23" si="15">1-(U21/U20)</f>
        <v>0.11144554980581545</v>
      </c>
      <c r="V23" s="79">
        <f t="shared" si="15"/>
        <v>0.10740495994669619</v>
      </c>
    </row>
    <row r="24" spans="1:22" x14ac:dyDescent="0.25">
      <c r="A24" s="19"/>
      <c r="N24" s="12"/>
      <c r="O24" s="66"/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5703125" customWidth="1"/>
    <col min="2" max="5" width="10.140625" bestFit="1" customWidth="1"/>
    <col min="6" max="22" width="11.14062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s="19" t="s">
        <v>11</v>
      </c>
      <c r="B2" s="7">
        <v>75757720</v>
      </c>
      <c r="C2" s="7">
        <v>83575640</v>
      </c>
      <c r="D2" s="7">
        <v>87308360</v>
      </c>
      <c r="E2" s="7">
        <v>92731340</v>
      </c>
      <c r="F2" s="7">
        <v>102267540</v>
      </c>
      <c r="G2" s="7">
        <v>108439210</v>
      </c>
      <c r="H2" s="7">
        <v>129977510</v>
      </c>
      <c r="I2" s="7">
        <v>154388240</v>
      </c>
      <c r="J2" s="7">
        <v>170741170</v>
      </c>
      <c r="K2" s="7">
        <v>166194130</v>
      </c>
      <c r="L2" s="7">
        <v>158530020</v>
      </c>
      <c r="M2" s="7">
        <v>139833550</v>
      </c>
      <c r="N2" s="8">
        <v>133958800</v>
      </c>
      <c r="O2" s="72">
        <v>144699030</v>
      </c>
      <c r="P2" s="87">
        <v>156004060</v>
      </c>
      <c r="Q2" s="87">
        <v>161890940</v>
      </c>
      <c r="R2" s="87">
        <v>174145400</v>
      </c>
      <c r="S2" s="92">
        <v>201303500</v>
      </c>
      <c r="T2" s="92">
        <v>222133420</v>
      </c>
      <c r="U2" s="93">
        <v>237001330</v>
      </c>
      <c r="V2" s="96">
        <v>267918168</v>
      </c>
    </row>
    <row r="3" spans="1:22" x14ac:dyDescent="0.25">
      <c r="A3" s="19" t="s">
        <v>12</v>
      </c>
      <c r="B3" s="7">
        <v>55424970</v>
      </c>
      <c r="C3" s="7">
        <v>58963330</v>
      </c>
      <c r="D3" s="7">
        <v>63895740</v>
      </c>
      <c r="E3" s="7">
        <v>69018190</v>
      </c>
      <c r="F3" s="7">
        <v>72242860</v>
      </c>
      <c r="G3" s="7">
        <v>75689590</v>
      </c>
      <c r="H3" s="7">
        <v>81659590</v>
      </c>
      <c r="I3" s="7">
        <v>88438630</v>
      </c>
      <c r="J3" s="7">
        <v>96126420</v>
      </c>
      <c r="K3" s="7">
        <v>100463780</v>
      </c>
      <c r="L3" s="7">
        <v>104814230</v>
      </c>
      <c r="M3" s="7">
        <v>107568970</v>
      </c>
      <c r="N3" s="8">
        <v>109756040</v>
      </c>
      <c r="O3" s="72">
        <v>113458360</v>
      </c>
      <c r="P3" s="87">
        <v>117758220</v>
      </c>
      <c r="Q3" s="87">
        <v>121987930</v>
      </c>
      <c r="R3" s="87">
        <v>127362440</v>
      </c>
      <c r="S3" s="92">
        <v>133910190</v>
      </c>
      <c r="T3" s="92">
        <v>139055150</v>
      </c>
      <c r="U3" s="93">
        <v>145910410</v>
      </c>
      <c r="V3" s="96">
        <v>155400300</v>
      </c>
    </row>
    <row r="4" spans="1:22" x14ac:dyDescent="0.25">
      <c r="A4" s="18" t="s">
        <v>14</v>
      </c>
      <c r="B4" s="9">
        <v>0</v>
      </c>
      <c r="C4" s="9">
        <v>2</v>
      </c>
      <c r="D4" s="9">
        <v>76</v>
      </c>
      <c r="E4" s="9">
        <v>75</v>
      </c>
      <c r="F4" s="9">
        <v>63</v>
      </c>
      <c r="G4" s="9">
        <v>64</v>
      </c>
      <c r="H4" s="9">
        <v>59</v>
      </c>
      <c r="I4" s="9">
        <v>54</v>
      </c>
      <c r="J4" s="9">
        <v>51</v>
      </c>
      <c r="K4" s="9">
        <v>56</v>
      </c>
      <c r="L4" s="9">
        <v>65</v>
      </c>
      <c r="M4" s="9">
        <v>97</v>
      </c>
      <c r="N4" s="9">
        <v>126</v>
      </c>
      <c r="O4" s="71">
        <v>113</v>
      </c>
      <c r="P4" s="71">
        <v>103</v>
      </c>
      <c r="Q4" s="71">
        <v>108</v>
      </c>
      <c r="R4" s="71">
        <v>80</v>
      </c>
      <c r="S4" s="71">
        <v>56</v>
      </c>
      <c r="T4" s="71">
        <v>21</v>
      </c>
      <c r="U4" s="71">
        <v>19</v>
      </c>
      <c r="V4" s="71">
        <v>17</v>
      </c>
    </row>
    <row r="5" spans="1:22" x14ac:dyDescent="0.25">
      <c r="A5" s="18" t="s">
        <v>18</v>
      </c>
      <c r="B5" s="13">
        <f>1-(B3/B2)</f>
        <v>0.26839178898203375</v>
      </c>
      <c r="C5" s="13">
        <f t="shared" ref="C5:V5" si="0">1-(C3/C2)</f>
        <v>0.29449143314965942</v>
      </c>
      <c r="D5" s="13">
        <f t="shared" si="0"/>
        <v>0.26816011662571604</v>
      </c>
      <c r="E5" s="13">
        <f t="shared" si="0"/>
        <v>0.25571883248964156</v>
      </c>
      <c r="F5" s="13">
        <f t="shared" si="0"/>
        <v>0.29358953975034507</v>
      </c>
      <c r="G5" s="13">
        <f t="shared" si="0"/>
        <v>0.30200902422656895</v>
      </c>
      <c r="H5" s="13">
        <f t="shared" si="0"/>
        <v>0.37174061881936349</v>
      </c>
      <c r="I5" s="13">
        <f t="shared" si="0"/>
        <v>0.42716731533438035</v>
      </c>
      <c r="J5" s="13">
        <f t="shared" si="0"/>
        <v>0.43700502930839702</v>
      </c>
      <c r="K5" s="13">
        <f t="shared" si="0"/>
        <v>0.3955034392610618</v>
      </c>
      <c r="L5" s="13">
        <f t="shared" si="0"/>
        <v>0.33883670739459948</v>
      </c>
      <c r="M5" s="13">
        <f t="shared" si="0"/>
        <v>0.23073561387807151</v>
      </c>
      <c r="N5" s="13">
        <f t="shared" si="0"/>
        <v>0.18067316219613794</v>
      </c>
      <c r="O5" s="73">
        <f t="shared" si="0"/>
        <v>0.21590103264686711</v>
      </c>
      <c r="P5" s="73">
        <f t="shared" si="0"/>
        <v>0.24515926059873061</v>
      </c>
      <c r="Q5" s="73">
        <f t="shared" si="0"/>
        <v>0.24648080985878518</v>
      </c>
      <c r="R5" s="73">
        <f t="shared" si="0"/>
        <v>0.26864309938706388</v>
      </c>
      <c r="S5" s="73">
        <f t="shared" si="0"/>
        <v>0.33478459142538508</v>
      </c>
      <c r="T5" s="73">
        <f t="shared" si="0"/>
        <v>0.37400166980727167</v>
      </c>
      <c r="U5" s="73">
        <f t="shared" si="0"/>
        <v>0.38434771652969202</v>
      </c>
      <c r="V5" s="73">
        <f t="shared" si="0"/>
        <v>0.41997102637697936</v>
      </c>
    </row>
    <row r="6" spans="1:22" s="65" customFormat="1" x14ac:dyDescent="0.25">
      <c r="A6" s="6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8" spans="1:22" x14ac:dyDescent="0.25">
      <c r="A8" s="15" t="s">
        <v>122</v>
      </c>
    </row>
    <row r="9" spans="1:22" x14ac:dyDescent="0.25">
      <c r="A9" s="14" t="s">
        <v>131</v>
      </c>
    </row>
    <row r="10" spans="1:22" x14ac:dyDescent="0.25">
      <c r="A10" s="45" t="s">
        <v>124</v>
      </c>
    </row>
    <row r="11" spans="1:22" x14ac:dyDescent="0.25">
      <c r="A11" s="45" t="s">
        <v>125</v>
      </c>
    </row>
    <row r="12" spans="1:22" x14ac:dyDescent="0.25">
      <c r="A12" s="45" t="s">
        <v>133</v>
      </c>
    </row>
    <row r="13" spans="1:22" x14ac:dyDescent="0.25">
      <c r="A13" s="45" t="s">
        <v>134</v>
      </c>
    </row>
    <row r="14" spans="1:22" x14ac:dyDescent="0.25">
      <c r="A14" s="16" t="s">
        <v>132</v>
      </c>
    </row>
    <row r="15" spans="1:22" x14ac:dyDescent="0.25">
      <c r="A15" s="46" t="s">
        <v>134</v>
      </c>
    </row>
    <row r="16" spans="1:22" x14ac:dyDescent="0.25">
      <c r="A16" s="16" t="s">
        <v>127</v>
      </c>
    </row>
    <row r="18" spans="1:1" x14ac:dyDescent="0.25">
      <c r="A18" s="14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6"/>
    </row>
    <row r="26" spans="1:1" x14ac:dyDescent="0.25">
      <c r="A26" s="16"/>
    </row>
    <row r="27" spans="1:1" x14ac:dyDescent="0.25">
      <c r="A27" s="16"/>
    </row>
    <row r="28" spans="1:1" x14ac:dyDescent="0.25">
      <c r="A28" s="17"/>
    </row>
    <row r="29" spans="1:1" x14ac:dyDescent="0.25">
      <c r="A29" s="16"/>
    </row>
    <row r="31" spans="1:1" x14ac:dyDescent="0.25">
      <c r="A31" s="14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6"/>
    </row>
    <row r="41" spans="1:1" x14ac:dyDescent="0.25">
      <c r="A41" s="17"/>
    </row>
    <row r="42" spans="1:1" x14ac:dyDescent="0.25">
      <c r="A42" s="16"/>
    </row>
    <row r="44" spans="1:1" x14ac:dyDescent="0.25">
      <c r="A44" s="14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6"/>
    </row>
    <row r="54" spans="1:1" x14ac:dyDescent="0.25">
      <c r="A54" s="17"/>
    </row>
    <row r="55" spans="1:1" x14ac:dyDescent="0.25">
      <c r="A55" s="16"/>
    </row>
    <row r="57" spans="1:1" x14ac:dyDescent="0.25">
      <c r="A57" s="14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6"/>
    </row>
    <row r="67" spans="1:1" x14ac:dyDescent="0.25">
      <c r="A67" s="17"/>
    </row>
    <row r="68" spans="1:1" x14ac:dyDescent="0.25">
      <c r="A68" s="16"/>
    </row>
    <row r="70" spans="1:1" x14ac:dyDescent="0.25">
      <c r="A70" s="14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6"/>
    </row>
    <row r="80" spans="1:1" x14ac:dyDescent="0.25">
      <c r="A80" s="17"/>
    </row>
    <row r="81" spans="1:1" x14ac:dyDescent="0.25">
      <c r="A81" s="16"/>
    </row>
    <row r="83" spans="1:1" x14ac:dyDescent="0.25">
      <c r="A83" s="14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6"/>
    </row>
    <row r="93" spans="1:1" x14ac:dyDescent="0.25">
      <c r="A93" s="17"/>
    </row>
    <row r="94" spans="1:1" x14ac:dyDescent="0.25">
      <c r="A94" s="16"/>
    </row>
    <row r="96" spans="1:1" x14ac:dyDescent="0.25">
      <c r="A96" s="14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6"/>
    </row>
    <row r="106" spans="1:1" x14ac:dyDescent="0.25">
      <c r="A106" s="17"/>
    </row>
    <row r="107" spans="1:1" x14ac:dyDescent="0.25">
      <c r="A107" s="16"/>
    </row>
    <row r="109" spans="1:1" x14ac:dyDescent="0.25">
      <c r="A109" s="14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6"/>
    </row>
    <row r="119" spans="1:1" x14ac:dyDescent="0.25">
      <c r="A119" s="17"/>
    </row>
    <row r="120" spans="1:1" x14ac:dyDescent="0.25">
      <c r="A120" s="16"/>
    </row>
    <row r="122" spans="1:1" x14ac:dyDescent="0.25">
      <c r="A122" s="14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6"/>
    </row>
    <row r="132" spans="1:1" x14ac:dyDescent="0.25">
      <c r="A132" s="17"/>
    </row>
    <row r="133" spans="1:1" x14ac:dyDescent="0.25">
      <c r="A133" s="16"/>
    </row>
    <row r="135" spans="1:1" x14ac:dyDescent="0.25">
      <c r="A135" s="14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6"/>
    </row>
    <row r="145" spans="1:1" x14ac:dyDescent="0.25">
      <c r="A145" s="17"/>
    </row>
    <row r="146" spans="1:1" x14ac:dyDescent="0.25">
      <c r="A146" s="16"/>
    </row>
    <row r="148" spans="1:1" x14ac:dyDescent="0.25">
      <c r="A148" s="14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6"/>
    </row>
    <row r="158" spans="1:1" x14ac:dyDescent="0.25">
      <c r="A158" s="17"/>
    </row>
    <row r="159" spans="1:1" x14ac:dyDescent="0.25">
      <c r="A159" s="16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3.28515625" customWidth="1"/>
    <col min="2" max="7" width="9.140625" bestFit="1" customWidth="1"/>
    <col min="9" max="9" width="10.140625" bestFit="1" customWidth="1"/>
    <col min="11" max="22" width="10.140625" bestFit="1" customWidth="1"/>
  </cols>
  <sheetData>
    <row r="1" spans="1:22" x14ac:dyDescent="0.25">
      <c r="A1" s="19"/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s="19" t="s">
        <v>11</v>
      </c>
      <c r="B2" s="91">
        <v>1296630</v>
      </c>
      <c r="C2" s="91">
        <v>1538960</v>
      </c>
      <c r="D2" s="91">
        <v>1629250</v>
      </c>
      <c r="E2" s="91">
        <v>1697930</v>
      </c>
      <c r="F2" s="91">
        <v>2735080</v>
      </c>
      <c r="G2" s="91">
        <v>2875590</v>
      </c>
      <c r="H2" s="91">
        <v>9800760</v>
      </c>
      <c r="I2" s="91">
        <v>13251920</v>
      </c>
      <c r="J2" s="91">
        <v>8152210</v>
      </c>
      <c r="K2" s="91">
        <v>12405050</v>
      </c>
      <c r="L2" s="91">
        <v>11169730</v>
      </c>
      <c r="M2" s="91">
        <v>10045650</v>
      </c>
      <c r="N2" s="91">
        <v>15114510</v>
      </c>
      <c r="O2" s="91">
        <v>14329740</v>
      </c>
      <c r="P2" s="91">
        <v>14704700</v>
      </c>
      <c r="Q2" s="91">
        <v>14596470</v>
      </c>
      <c r="R2" s="91">
        <v>14457910</v>
      </c>
      <c r="S2" s="91">
        <v>13578330</v>
      </c>
      <c r="T2" s="91">
        <v>11675450</v>
      </c>
      <c r="U2" s="93">
        <v>12403120</v>
      </c>
      <c r="V2" s="96">
        <v>11168960</v>
      </c>
    </row>
    <row r="3" spans="1:22" x14ac:dyDescent="0.25">
      <c r="A3" s="19" t="s">
        <v>12</v>
      </c>
      <c r="B3" s="91">
        <v>785750</v>
      </c>
      <c r="C3" s="91">
        <v>792270</v>
      </c>
      <c r="D3" s="91">
        <v>808080</v>
      </c>
      <c r="E3" s="91">
        <v>825810</v>
      </c>
      <c r="F3" s="91">
        <v>871980</v>
      </c>
      <c r="G3" s="91">
        <v>981570</v>
      </c>
      <c r="H3" s="91">
        <v>3085310</v>
      </c>
      <c r="I3" s="91">
        <v>1006050</v>
      </c>
      <c r="J3" s="91">
        <v>737530</v>
      </c>
      <c r="K3" s="91">
        <v>973200</v>
      </c>
      <c r="L3" s="91">
        <v>903250</v>
      </c>
      <c r="M3" s="91">
        <v>977960</v>
      </c>
      <c r="N3" s="91">
        <v>1443700</v>
      </c>
      <c r="O3" s="91">
        <v>1489410</v>
      </c>
      <c r="P3" s="91">
        <v>1529710</v>
      </c>
      <c r="Q3" s="91">
        <v>1573040</v>
      </c>
      <c r="R3" s="91">
        <v>1517440</v>
      </c>
      <c r="S3" s="91">
        <v>1590480</v>
      </c>
      <c r="T3" s="91">
        <v>1550390</v>
      </c>
      <c r="U3" s="93">
        <v>1878780</v>
      </c>
      <c r="V3" s="96">
        <v>1538210</v>
      </c>
    </row>
    <row r="4" spans="1:22" x14ac:dyDescent="0.25">
      <c r="A4" s="18" t="s">
        <v>14</v>
      </c>
      <c r="B4" s="71">
        <v>2</v>
      </c>
      <c r="C4" s="71">
        <v>2</v>
      </c>
      <c r="D4" s="71">
        <v>2</v>
      </c>
      <c r="E4" s="71">
        <v>2</v>
      </c>
      <c r="F4" s="71">
        <v>1</v>
      </c>
      <c r="G4" s="71">
        <v>1</v>
      </c>
      <c r="H4" s="71">
        <v>0</v>
      </c>
      <c r="I4" s="71">
        <v>0</v>
      </c>
      <c r="J4" s="71">
        <v>0</v>
      </c>
      <c r="K4" s="71">
        <v>0</v>
      </c>
      <c r="L4" s="71">
        <v>0</v>
      </c>
      <c r="M4" s="71">
        <v>0</v>
      </c>
      <c r="N4" s="71">
        <v>0</v>
      </c>
      <c r="O4" s="71">
        <v>0</v>
      </c>
      <c r="P4" s="71">
        <v>0</v>
      </c>
      <c r="Q4" s="71">
        <v>0</v>
      </c>
      <c r="R4" s="71">
        <v>0</v>
      </c>
      <c r="S4" s="71">
        <v>0</v>
      </c>
      <c r="T4" s="71">
        <v>0</v>
      </c>
      <c r="U4" s="71">
        <v>2</v>
      </c>
      <c r="V4" s="71">
        <v>2</v>
      </c>
    </row>
    <row r="5" spans="1:22" x14ac:dyDescent="0.25">
      <c r="A5" s="18" t="s">
        <v>18</v>
      </c>
      <c r="B5" s="73">
        <f>1-(B3/B2)</f>
        <v>0.39400600016967058</v>
      </c>
      <c r="C5" s="73">
        <f t="shared" ref="C5:V5" si="0">1-(C3/C2)</f>
        <v>0.48519129801944172</v>
      </c>
      <c r="D5" s="73">
        <f t="shared" si="0"/>
        <v>0.50401718582169708</v>
      </c>
      <c r="E5" s="73">
        <f t="shared" si="0"/>
        <v>0.51363719352387904</v>
      </c>
      <c r="F5" s="73">
        <f t="shared" si="0"/>
        <v>0.68118665633180742</v>
      </c>
      <c r="G5" s="73">
        <f t="shared" si="0"/>
        <v>0.65865439788008717</v>
      </c>
      <c r="H5" s="73">
        <f t="shared" si="0"/>
        <v>0.68519686228414933</v>
      </c>
      <c r="I5" s="73">
        <f t="shared" si="0"/>
        <v>0.92408269895984885</v>
      </c>
      <c r="J5" s="73">
        <f t="shared" si="0"/>
        <v>0.90953005381362839</v>
      </c>
      <c r="K5" s="73">
        <f t="shared" si="0"/>
        <v>0.92154807920967674</v>
      </c>
      <c r="L5" s="73">
        <f t="shared" si="0"/>
        <v>0.91913412410147788</v>
      </c>
      <c r="M5" s="73">
        <f t="shared" si="0"/>
        <v>0.90264841000831209</v>
      </c>
      <c r="N5" s="73">
        <f t="shared" si="0"/>
        <v>0.90448251382280997</v>
      </c>
      <c r="O5" s="73">
        <f t="shared" si="0"/>
        <v>0.89606161730778089</v>
      </c>
      <c r="P5" s="73">
        <f t="shared" si="0"/>
        <v>0.89597135609703016</v>
      </c>
      <c r="Q5" s="73">
        <f t="shared" si="0"/>
        <v>0.89223147788472146</v>
      </c>
      <c r="R5" s="73">
        <f t="shared" si="0"/>
        <v>0.89504430446724315</v>
      </c>
      <c r="S5" s="73">
        <f t="shared" si="0"/>
        <v>0.88286630240979558</v>
      </c>
      <c r="T5" s="73">
        <f t="shared" si="0"/>
        <v>0.86720940092244836</v>
      </c>
      <c r="U5" s="73">
        <f t="shared" si="0"/>
        <v>0.84852359728842419</v>
      </c>
      <c r="V5" s="73">
        <f t="shared" si="0"/>
        <v>0.86227813511732521</v>
      </c>
    </row>
    <row r="6" spans="1:22" s="65" customFormat="1" x14ac:dyDescent="0.25">
      <c r="A6" s="6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8" spans="1:22" x14ac:dyDescent="0.25">
      <c r="A8" s="15" t="s">
        <v>122</v>
      </c>
    </row>
    <row r="9" spans="1:22" x14ac:dyDescent="0.25">
      <c r="A9" s="14" t="s">
        <v>162</v>
      </c>
    </row>
    <row r="10" spans="1:22" x14ac:dyDescent="0.25">
      <c r="A10" s="45" t="s">
        <v>124</v>
      </c>
    </row>
    <row r="11" spans="1:22" x14ac:dyDescent="0.25">
      <c r="A11" s="45" t="s">
        <v>125</v>
      </c>
    </row>
    <row r="12" spans="1:22" x14ac:dyDescent="0.25">
      <c r="A12" s="45" t="s">
        <v>135</v>
      </c>
    </row>
    <row r="13" spans="1:22" x14ac:dyDescent="0.25">
      <c r="A13" s="45" t="s">
        <v>136</v>
      </c>
    </row>
    <row r="14" spans="1:22" x14ac:dyDescent="0.25">
      <c r="A14" s="16" t="s">
        <v>132</v>
      </c>
    </row>
    <row r="15" spans="1:22" x14ac:dyDescent="0.25">
      <c r="A15" s="46" t="s">
        <v>136</v>
      </c>
    </row>
    <row r="16" spans="1:22" x14ac:dyDescent="0.25">
      <c r="A16" s="16" t="s">
        <v>127</v>
      </c>
    </row>
    <row r="18" spans="1:1" x14ac:dyDescent="0.25">
      <c r="A18" s="14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6"/>
    </row>
    <row r="26" spans="1:1" x14ac:dyDescent="0.25">
      <c r="A26" s="16"/>
    </row>
    <row r="27" spans="1:1" x14ac:dyDescent="0.25">
      <c r="A27" s="16"/>
    </row>
    <row r="28" spans="1:1" x14ac:dyDescent="0.25">
      <c r="A28" s="17"/>
    </row>
    <row r="29" spans="1:1" x14ac:dyDescent="0.25">
      <c r="A29" s="16"/>
    </row>
    <row r="31" spans="1:1" x14ac:dyDescent="0.25">
      <c r="A31" s="14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6"/>
    </row>
    <row r="41" spans="1:1" x14ac:dyDescent="0.25">
      <c r="A41" s="17"/>
    </row>
    <row r="42" spans="1:1" x14ac:dyDescent="0.25">
      <c r="A42" s="16"/>
    </row>
    <row r="44" spans="1:1" x14ac:dyDescent="0.25">
      <c r="A44" s="14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6"/>
    </row>
    <row r="54" spans="1:1" x14ac:dyDescent="0.25">
      <c r="A54" s="17"/>
    </row>
    <row r="55" spans="1:1" x14ac:dyDescent="0.25">
      <c r="A55" s="16"/>
    </row>
    <row r="57" spans="1:1" x14ac:dyDescent="0.25">
      <c r="A57" s="14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6"/>
    </row>
    <row r="67" spans="1:1" x14ac:dyDescent="0.25">
      <c r="A67" s="17"/>
    </row>
    <row r="68" spans="1:1" x14ac:dyDescent="0.25">
      <c r="A68" s="16"/>
    </row>
    <row r="70" spans="1:1" x14ac:dyDescent="0.25">
      <c r="A70" s="14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6"/>
    </row>
    <row r="80" spans="1:1" x14ac:dyDescent="0.25">
      <c r="A80" s="17"/>
    </row>
    <row r="81" spans="1:1" x14ac:dyDescent="0.25">
      <c r="A81" s="16"/>
    </row>
    <row r="83" spans="1:1" x14ac:dyDescent="0.25">
      <c r="A83" s="14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6"/>
    </row>
    <row r="93" spans="1:1" x14ac:dyDescent="0.25">
      <c r="A93" s="17"/>
    </row>
    <row r="94" spans="1:1" x14ac:dyDescent="0.25">
      <c r="A94" s="16"/>
    </row>
    <row r="96" spans="1:1" x14ac:dyDescent="0.25">
      <c r="A96" s="14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6"/>
    </row>
    <row r="106" spans="1:1" x14ac:dyDescent="0.25">
      <c r="A106" s="17"/>
    </row>
    <row r="107" spans="1:1" x14ac:dyDescent="0.25">
      <c r="A107" s="16"/>
    </row>
    <row r="109" spans="1:1" x14ac:dyDescent="0.25">
      <c r="A109" s="14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6"/>
    </row>
    <row r="119" spans="1:1" x14ac:dyDescent="0.25">
      <c r="A119" s="17"/>
    </row>
    <row r="120" spans="1:1" x14ac:dyDescent="0.25">
      <c r="A120" s="16"/>
    </row>
    <row r="122" spans="1:1" x14ac:dyDescent="0.25">
      <c r="A122" s="14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6"/>
    </row>
    <row r="132" spans="1:1" x14ac:dyDescent="0.25">
      <c r="A132" s="17"/>
    </row>
    <row r="133" spans="1:1" x14ac:dyDescent="0.25">
      <c r="A133" s="16"/>
    </row>
    <row r="135" spans="1:1" x14ac:dyDescent="0.25">
      <c r="A135" s="14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6"/>
    </row>
    <row r="145" spans="1:1" x14ac:dyDescent="0.25">
      <c r="A145" s="17"/>
    </row>
    <row r="146" spans="1:1" x14ac:dyDescent="0.25">
      <c r="A146" s="16"/>
    </row>
    <row r="148" spans="1:1" x14ac:dyDescent="0.25">
      <c r="A148" s="14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6"/>
    </row>
    <row r="158" spans="1:1" x14ac:dyDescent="0.25">
      <c r="A158" s="17"/>
    </row>
    <row r="159" spans="1:1" x14ac:dyDescent="0.25">
      <c r="A159" s="16"/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2.7109375" customWidth="1"/>
    <col min="2" max="22" width="10.14062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s="19" t="s">
        <v>11</v>
      </c>
      <c r="B2" s="8">
        <v>23834680</v>
      </c>
      <c r="C2" s="8">
        <v>25187300</v>
      </c>
      <c r="D2" s="7">
        <v>27849420</v>
      </c>
      <c r="E2" s="7">
        <v>28393980</v>
      </c>
      <c r="F2" s="7">
        <v>30402030</v>
      </c>
      <c r="G2" s="7">
        <v>31314510</v>
      </c>
      <c r="H2" s="7">
        <v>32794860</v>
      </c>
      <c r="I2" s="7">
        <v>37768820</v>
      </c>
      <c r="J2" s="7">
        <v>32398130</v>
      </c>
      <c r="K2" s="7">
        <v>34662080</v>
      </c>
      <c r="L2" s="7">
        <v>36511440</v>
      </c>
      <c r="M2" s="7">
        <v>34469190</v>
      </c>
      <c r="N2" s="8">
        <v>37970940</v>
      </c>
      <c r="O2" s="72">
        <v>44615640</v>
      </c>
      <c r="P2" s="87">
        <v>44510850</v>
      </c>
      <c r="Q2" s="87">
        <v>45211400</v>
      </c>
      <c r="R2" s="87">
        <v>47843590</v>
      </c>
      <c r="S2" s="92">
        <v>48692920</v>
      </c>
      <c r="T2" s="92">
        <v>54877870</v>
      </c>
      <c r="U2" s="93">
        <v>58230080</v>
      </c>
      <c r="V2" s="96">
        <v>74143860</v>
      </c>
    </row>
    <row r="3" spans="1:22" x14ac:dyDescent="0.25">
      <c r="A3" s="19" t="s">
        <v>12</v>
      </c>
      <c r="B3" s="8">
        <v>16654940</v>
      </c>
      <c r="C3" s="8">
        <v>17361970</v>
      </c>
      <c r="D3" s="7">
        <v>17381650</v>
      </c>
      <c r="E3" s="7">
        <v>18096150</v>
      </c>
      <c r="F3" s="7">
        <v>18477930</v>
      </c>
      <c r="G3" s="7">
        <v>19059840</v>
      </c>
      <c r="H3" s="7">
        <v>18874260</v>
      </c>
      <c r="I3" s="7">
        <v>19954090</v>
      </c>
      <c r="J3" s="7">
        <v>20562750</v>
      </c>
      <c r="K3" s="7">
        <v>21666150</v>
      </c>
      <c r="L3" s="7">
        <v>22419900</v>
      </c>
      <c r="M3" s="7">
        <v>22396960</v>
      </c>
      <c r="N3" s="8">
        <v>25220050</v>
      </c>
      <c r="O3" s="72">
        <v>29011820</v>
      </c>
      <c r="P3" s="87">
        <v>29811190</v>
      </c>
      <c r="Q3" s="87">
        <v>30728510</v>
      </c>
      <c r="R3" s="87">
        <v>32021100</v>
      </c>
      <c r="S3" s="92">
        <v>32658370</v>
      </c>
      <c r="T3" s="92">
        <v>34452030</v>
      </c>
      <c r="U3" s="93">
        <v>35773790</v>
      </c>
      <c r="V3" s="96">
        <v>38665990</v>
      </c>
    </row>
    <row r="4" spans="1:22" x14ac:dyDescent="0.25">
      <c r="A4" s="18" t="s">
        <v>14</v>
      </c>
      <c r="B4" s="9">
        <v>2</v>
      </c>
      <c r="C4" s="9">
        <v>2</v>
      </c>
      <c r="D4" s="9">
        <v>3</v>
      </c>
      <c r="E4" s="9">
        <v>6</v>
      </c>
      <c r="F4" s="9">
        <v>6</v>
      </c>
      <c r="G4" s="9">
        <v>7</v>
      </c>
      <c r="H4" s="9">
        <v>6</v>
      </c>
      <c r="I4" s="9">
        <v>5</v>
      </c>
      <c r="J4" s="9">
        <v>5</v>
      </c>
      <c r="K4" s="9">
        <v>4</v>
      </c>
      <c r="L4" s="9">
        <v>5</v>
      </c>
      <c r="M4" s="9">
        <v>7</v>
      </c>
      <c r="N4" s="9">
        <v>9</v>
      </c>
      <c r="O4" s="71">
        <v>12</v>
      </c>
      <c r="P4" s="71">
        <v>11</v>
      </c>
      <c r="Q4" s="71">
        <v>15</v>
      </c>
      <c r="R4" s="71">
        <v>15</v>
      </c>
      <c r="S4" s="71">
        <v>14</v>
      </c>
      <c r="T4" s="71">
        <v>12</v>
      </c>
      <c r="U4" s="71">
        <v>15</v>
      </c>
      <c r="V4" s="71">
        <v>17</v>
      </c>
    </row>
    <row r="5" spans="1:22" x14ac:dyDescent="0.25">
      <c r="A5" s="18" t="s">
        <v>18</v>
      </c>
      <c r="B5" s="13">
        <f>1-(B3/B2)</f>
        <v>0.30123081157372367</v>
      </c>
      <c r="C5" s="13">
        <f t="shared" ref="C5:V5" si="0">1-(C3/C2)</f>
        <v>0.31068554390506331</v>
      </c>
      <c r="D5" s="13">
        <f t="shared" si="0"/>
        <v>0.37587030537799349</v>
      </c>
      <c r="E5" s="13">
        <f t="shared" si="0"/>
        <v>0.36267652509440385</v>
      </c>
      <c r="F5" s="13">
        <f t="shared" si="0"/>
        <v>0.3922139409769676</v>
      </c>
      <c r="G5" s="13">
        <f t="shared" si="0"/>
        <v>0.39134158573772992</v>
      </c>
      <c r="H5" s="13">
        <f t="shared" si="0"/>
        <v>0.4244750549323888</v>
      </c>
      <c r="I5" s="13">
        <f t="shared" si="0"/>
        <v>0.47167822558396055</v>
      </c>
      <c r="J5" s="13">
        <f t="shared" si="0"/>
        <v>0.36531059045691838</v>
      </c>
      <c r="K5" s="13">
        <f t="shared" si="0"/>
        <v>0.37493220256833981</v>
      </c>
      <c r="L5" s="13">
        <f t="shared" si="0"/>
        <v>0.3859486232260354</v>
      </c>
      <c r="M5" s="13">
        <f t="shared" si="0"/>
        <v>0.35023248297972764</v>
      </c>
      <c r="N5" s="13">
        <f t="shared" si="0"/>
        <v>0.33580654047542668</v>
      </c>
      <c r="O5" s="73">
        <f t="shared" si="0"/>
        <v>0.34973879115036788</v>
      </c>
      <c r="P5" s="73">
        <f t="shared" si="0"/>
        <v>0.33024891683713076</v>
      </c>
      <c r="Q5" s="73">
        <f t="shared" si="0"/>
        <v>0.32033712736168307</v>
      </c>
      <c r="R5" s="73">
        <f t="shared" si="0"/>
        <v>0.33071284993454708</v>
      </c>
      <c r="S5" s="73">
        <f t="shared" si="0"/>
        <v>0.32929941354923875</v>
      </c>
      <c r="T5" s="73">
        <f t="shared" si="0"/>
        <v>0.37220540811806291</v>
      </c>
      <c r="U5" s="73">
        <f t="shared" si="0"/>
        <v>0.38564758969934443</v>
      </c>
      <c r="V5" s="73">
        <f t="shared" si="0"/>
        <v>0.47850044494581212</v>
      </c>
    </row>
    <row r="6" spans="1:22" s="65" customFormat="1" x14ac:dyDescent="0.25">
      <c r="A6" s="6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8" spans="1:22" s="65" customFormat="1" x14ac:dyDescent="0.25">
      <c r="A8" s="15" t="s">
        <v>122</v>
      </c>
    </row>
    <row r="9" spans="1:22" s="65" customFormat="1" x14ac:dyDescent="0.25">
      <c r="A9" s="14" t="s">
        <v>137</v>
      </c>
    </row>
    <row r="10" spans="1:22" s="65" customFormat="1" x14ac:dyDescent="0.25">
      <c r="A10" s="45" t="s">
        <v>124</v>
      </c>
    </row>
    <row r="11" spans="1:22" s="65" customFormat="1" x14ac:dyDescent="0.25">
      <c r="A11" s="45" t="s">
        <v>125</v>
      </c>
    </row>
    <row r="12" spans="1:22" s="65" customFormat="1" x14ac:dyDescent="0.25">
      <c r="A12" s="45" t="s">
        <v>138</v>
      </c>
    </row>
    <row r="13" spans="1:22" s="65" customFormat="1" x14ac:dyDescent="0.25">
      <c r="A13" s="45" t="s">
        <v>139</v>
      </c>
    </row>
    <row r="14" spans="1:22" s="65" customFormat="1" x14ac:dyDescent="0.25">
      <c r="A14" s="16" t="s">
        <v>132</v>
      </c>
    </row>
    <row r="15" spans="1:22" s="65" customFormat="1" x14ac:dyDescent="0.25">
      <c r="A15" s="46" t="s">
        <v>139</v>
      </c>
    </row>
    <row r="16" spans="1:22" s="65" customFormat="1" x14ac:dyDescent="0.25">
      <c r="A16" s="16" t="s">
        <v>127</v>
      </c>
    </row>
    <row r="17" spans="1:1" s="65" customFormat="1" x14ac:dyDescent="0.25"/>
    <row r="18" spans="1:1" x14ac:dyDescent="0.25">
      <c r="A18" s="80" t="s">
        <v>106</v>
      </c>
    </row>
    <row r="19" spans="1:1" x14ac:dyDescent="0.25">
      <c r="A19" s="58" t="s">
        <v>61</v>
      </c>
    </row>
    <row r="20" spans="1:1" x14ac:dyDescent="0.25">
      <c r="A20" s="58" t="s">
        <v>111</v>
      </c>
    </row>
    <row r="21" spans="1:1" x14ac:dyDescent="0.25">
      <c r="A21" s="58" t="s">
        <v>82</v>
      </c>
    </row>
    <row r="22" spans="1:1" x14ac:dyDescent="0.25">
      <c r="A22" s="58" t="s">
        <v>107</v>
      </c>
    </row>
    <row r="23" spans="1:1" x14ac:dyDescent="0.25">
      <c r="A23" s="58" t="s">
        <v>108</v>
      </c>
    </row>
    <row r="24" spans="1:1" x14ac:dyDescent="0.25">
      <c r="A24" s="58" t="s">
        <v>83</v>
      </c>
    </row>
    <row r="25" spans="1:1" x14ac:dyDescent="0.25">
      <c r="A25" s="57" t="s">
        <v>108</v>
      </c>
    </row>
    <row r="26" spans="1:1" x14ac:dyDescent="0.25">
      <c r="A26" s="58" t="s">
        <v>84</v>
      </c>
    </row>
    <row r="28" spans="1:1" x14ac:dyDescent="0.25">
      <c r="A28" s="80" t="s">
        <v>19</v>
      </c>
    </row>
    <row r="29" spans="1:1" x14ac:dyDescent="0.25">
      <c r="A29" s="58" t="s">
        <v>29</v>
      </c>
    </row>
    <row r="30" spans="1:1" x14ac:dyDescent="0.25">
      <c r="A30" s="58" t="s">
        <v>112</v>
      </c>
    </row>
    <row r="31" spans="1:1" x14ac:dyDescent="0.25">
      <c r="A31" s="58" t="s">
        <v>15</v>
      </c>
    </row>
    <row r="32" spans="1:1" x14ac:dyDescent="0.25">
      <c r="A32" s="58" t="s">
        <v>99</v>
      </c>
    </row>
    <row r="33" spans="1:1" x14ac:dyDescent="0.25">
      <c r="A33" s="58" t="s">
        <v>100</v>
      </c>
    </row>
    <row r="34" spans="1:1" x14ac:dyDescent="0.25">
      <c r="A34" s="58" t="s">
        <v>16</v>
      </c>
    </row>
    <row r="35" spans="1:1" x14ac:dyDescent="0.25">
      <c r="A35" s="57" t="s">
        <v>100</v>
      </c>
    </row>
    <row r="36" spans="1:1" x14ac:dyDescent="0.25">
      <c r="A36" s="58" t="s">
        <v>17</v>
      </c>
    </row>
    <row r="39" spans="1:1" x14ac:dyDescent="0.25">
      <c r="A39" s="14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6"/>
    </row>
    <row r="49" spans="1:1" x14ac:dyDescent="0.25">
      <c r="A49" s="17"/>
    </row>
    <row r="50" spans="1:1" x14ac:dyDescent="0.25">
      <c r="A50" s="16"/>
    </row>
    <row r="53" spans="1:1" x14ac:dyDescent="0.25">
      <c r="A53" s="14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6"/>
    </row>
    <row r="63" spans="1:1" x14ac:dyDescent="0.25">
      <c r="A63" s="17"/>
    </row>
    <row r="64" spans="1:1" x14ac:dyDescent="0.25">
      <c r="A64" s="16"/>
    </row>
    <row r="67" spans="1:1" x14ac:dyDescent="0.25">
      <c r="A67" s="14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6"/>
    </row>
    <row r="77" spans="1:1" x14ac:dyDescent="0.25">
      <c r="A77" s="17"/>
    </row>
    <row r="78" spans="1:1" x14ac:dyDescent="0.25">
      <c r="A78" s="16"/>
    </row>
    <row r="81" spans="1:1" x14ac:dyDescent="0.25">
      <c r="A81" s="14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6"/>
    </row>
    <row r="91" spans="1:1" x14ac:dyDescent="0.25">
      <c r="A91" s="17"/>
    </row>
    <row r="92" spans="1:1" x14ac:dyDescent="0.25">
      <c r="A92" s="16"/>
    </row>
    <row r="95" spans="1:1" x14ac:dyDescent="0.25">
      <c r="A95" s="14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6"/>
    </row>
    <row r="105" spans="1:1" x14ac:dyDescent="0.25">
      <c r="A105" s="17"/>
    </row>
    <row r="106" spans="1:1" x14ac:dyDescent="0.25">
      <c r="A106" s="16"/>
    </row>
    <row r="109" spans="1:1" x14ac:dyDescent="0.25">
      <c r="A109" s="14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6"/>
    </row>
    <row r="119" spans="1:1" x14ac:dyDescent="0.25">
      <c r="A119" s="17"/>
    </row>
    <row r="120" spans="1:1" x14ac:dyDescent="0.25">
      <c r="A120" s="16"/>
    </row>
    <row r="123" spans="1:1" x14ac:dyDescent="0.25">
      <c r="A123" s="14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6"/>
    </row>
    <row r="133" spans="1:1" x14ac:dyDescent="0.25">
      <c r="A133" s="17"/>
    </row>
    <row r="134" spans="1:1" x14ac:dyDescent="0.25">
      <c r="A134" s="16"/>
    </row>
    <row r="137" spans="1:1" x14ac:dyDescent="0.25">
      <c r="A137" s="14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6"/>
    </row>
    <row r="147" spans="1:1" x14ac:dyDescent="0.25">
      <c r="A147" s="17"/>
    </row>
    <row r="148" spans="1:1" x14ac:dyDescent="0.25">
      <c r="A148" s="16"/>
    </row>
    <row r="151" spans="1:1" x14ac:dyDescent="0.25">
      <c r="A151" s="14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6"/>
    </row>
    <row r="161" spans="1:1" x14ac:dyDescent="0.25">
      <c r="A161" s="17"/>
    </row>
    <row r="162" spans="1:1" x14ac:dyDescent="0.25">
      <c r="A162" s="16"/>
    </row>
    <row r="165" spans="1:1" x14ac:dyDescent="0.25">
      <c r="A165" s="14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6"/>
    </row>
    <row r="175" spans="1:1" x14ac:dyDescent="0.25">
      <c r="A175" s="17"/>
    </row>
    <row r="176" spans="1:1" x14ac:dyDescent="0.25">
      <c r="A176" s="16"/>
    </row>
  </sheetData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3" customWidth="1"/>
    <col min="2" max="22" width="10.140625" bestFit="1" customWidth="1"/>
  </cols>
  <sheetData>
    <row r="1" spans="1:22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</row>
    <row r="2" spans="1:22" x14ac:dyDescent="0.25">
      <c r="A2" s="19" t="s">
        <v>11</v>
      </c>
      <c r="B2" s="7">
        <v>17283775</v>
      </c>
      <c r="C2" s="7">
        <v>18517020</v>
      </c>
      <c r="D2" s="7">
        <v>18862090</v>
      </c>
      <c r="E2" s="7">
        <v>18606540</v>
      </c>
      <c r="F2" s="7">
        <v>19869230</v>
      </c>
      <c r="G2" s="7">
        <v>20710880</v>
      </c>
      <c r="H2" s="7">
        <v>21023260</v>
      </c>
      <c r="I2" s="7">
        <v>22102010</v>
      </c>
      <c r="J2" s="7">
        <v>23249380</v>
      </c>
      <c r="K2" s="7">
        <v>23647870</v>
      </c>
      <c r="L2" s="7">
        <v>21258100</v>
      </c>
      <c r="M2" s="7">
        <v>21228930</v>
      </c>
      <c r="N2" s="8">
        <v>20966070</v>
      </c>
      <c r="O2" s="68">
        <v>14378940</v>
      </c>
      <c r="P2" s="87">
        <v>14361970</v>
      </c>
      <c r="Q2" s="87">
        <v>13903410</v>
      </c>
      <c r="R2" s="87">
        <v>13457890</v>
      </c>
      <c r="S2" s="92">
        <v>13111290</v>
      </c>
      <c r="T2" s="92">
        <v>13628160</v>
      </c>
      <c r="U2" s="93">
        <v>14329150</v>
      </c>
      <c r="V2" s="96">
        <v>14588060</v>
      </c>
    </row>
    <row r="3" spans="1:22" x14ac:dyDescent="0.25">
      <c r="A3" s="19" t="s">
        <v>12</v>
      </c>
      <c r="B3" s="7">
        <v>15666085</v>
      </c>
      <c r="C3" s="7">
        <v>16015610</v>
      </c>
      <c r="D3" s="7">
        <v>16204600</v>
      </c>
      <c r="E3" s="7">
        <v>16040550</v>
      </c>
      <c r="F3" s="7">
        <v>17228450</v>
      </c>
      <c r="G3" s="7">
        <v>17723110</v>
      </c>
      <c r="H3" s="7">
        <v>18008380</v>
      </c>
      <c r="I3" s="7">
        <v>18066500</v>
      </c>
      <c r="J3" s="7">
        <v>18423450</v>
      </c>
      <c r="K3" s="7">
        <v>18727490</v>
      </c>
      <c r="L3" s="7">
        <v>17418460</v>
      </c>
      <c r="M3" s="7">
        <v>17472900</v>
      </c>
      <c r="N3" s="8">
        <v>16930690</v>
      </c>
      <c r="O3" s="68">
        <v>12930640</v>
      </c>
      <c r="P3" s="87">
        <v>12934770</v>
      </c>
      <c r="Q3" s="87">
        <v>12472350</v>
      </c>
      <c r="R3" s="87">
        <v>11987460</v>
      </c>
      <c r="S3" s="92">
        <v>11660470</v>
      </c>
      <c r="T3" s="92">
        <v>12133280</v>
      </c>
      <c r="U3" s="93">
        <v>12732230</v>
      </c>
      <c r="V3" s="96">
        <v>13021230</v>
      </c>
    </row>
    <row r="4" spans="1:22" x14ac:dyDescent="0.25">
      <c r="A4" s="18" t="s">
        <v>14</v>
      </c>
      <c r="B4" s="9">
        <v>6</v>
      </c>
      <c r="C4" s="9">
        <v>4</v>
      </c>
      <c r="D4" s="9">
        <v>4</v>
      </c>
      <c r="E4" s="9">
        <v>5</v>
      </c>
      <c r="F4" s="9">
        <v>8</v>
      </c>
      <c r="G4" s="9">
        <v>8</v>
      </c>
      <c r="H4" s="9">
        <v>8</v>
      </c>
      <c r="I4" s="9">
        <v>9</v>
      </c>
      <c r="J4" s="9">
        <v>9</v>
      </c>
      <c r="K4" s="9">
        <v>7</v>
      </c>
      <c r="L4" s="9">
        <v>7</v>
      </c>
      <c r="M4" s="9">
        <v>7</v>
      </c>
      <c r="N4" s="9">
        <v>8</v>
      </c>
      <c r="O4" s="71">
        <v>6</v>
      </c>
      <c r="P4" s="71">
        <v>6</v>
      </c>
      <c r="Q4" s="71">
        <v>6</v>
      </c>
      <c r="R4" s="71">
        <v>6</v>
      </c>
      <c r="S4" s="71">
        <v>6</v>
      </c>
      <c r="T4" s="71">
        <v>6</v>
      </c>
      <c r="U4" s="71">
        <v>7</v>
      </c>
      <c r="V4" s="71">
        <v>6</v>
      </c>
    </row>
    <row r="5" spans="1:22" x14ac:dyDescent="0.25">
      <c r="A5" s="18" t="s">
        <v>18</v>
      </c>
      <c r="B5" s="13">
        <f>1-(B3/B2)</f>
        <v>9.3595872429489524E-2</v>
      </c>
      <c r="C5" s="13">
        <f t="shared" ref="C5:V5" si="0">1-(C3/C2)</f>
        <v>0.13508707124580521</v>
      </c>
      <c r="D5" s="13">
        <f t="shared" si="0"/>
        <v>0.14089053758093617</v>
      </c>
      <c r="E5" s="13">
        <f t="shared" si="0"/>
        <v>0.13790796139421946</v>
      </c>
      <c r="F5" s="13">
        <f t="shared" si="0"/>
        <v>0.13290801908277272</v>
      </c>
      <c r="G5" s="13">
        <f t="shared" si="0"/>
        <v>0.14426089089406147</v>
      </c>
      <c r="H5" s="13">
        <f t="shared" si="0"/>
        <v>0.1434068741004012</v>
      </c>
      <c r="I5" s="13">
        <f t="shared" si="0"/>
        <v>0.1825856562366952</v>
      </c>
      <c r="J5" s="13">
        <f t="shared" si="0"/>
        <v>0.20757241698488305</v>
      </c>
      <c r="K5" s="13">
        <f t="shared" si="0"/>
        <v>0.20806863366552675</v>
      </c>
      <c r="L5" s="13">
        <f t="shared" si="0"/>
        <v>0.18062009304688564</v>
      </c>
      <c r="M5" s="13">
        <f t="shared" si="0"/>
        <v>0.17692978402585524</v>
      </c>
      <c r="N5" s="13">
        <f t="shared" si="0"/>
        <v>0.19247193203113411</v>
      </c>
      <c r="O5" s="73">
        <f t="shared" si="0"/>
        <v>0.10072369729618458</v>
      </c>
      <c r="P5" s="73">
        <f t="shared" si="0"/>
        <v>9.9373553906601964E-2</v>
      </c>
      <c r="Q5" s="73">
        <f t="shared" si="0"/>
        <v>0.10292870597932446</v>
      </c>
      <c r="R5" s="73">
        <f t="shared" si="0"/>
        <v>0.10926155586053976</v>
      </c>
      <c r="S5" s="73">
        <f t="shared" si="0"/>
        <v>0.11065425293773534</v>
      </c>
      <c r="T5" s="73">
        <f t="shared" si="0"/>
        <v>0.10969052315206163</v>
      </c>
      <c r="U5" s="73">
        <f t="shared" si="0"/>
        <v>0.11144554980581545</v>
      </c>
      <c r="V5" s="73">
        <f t="shared" si="0"/>
        <v>0.10740495994669619</v>
      </c>
    </row>
    <row r="6" spans="1:22" s="65" customFormat="1" x14ac:dyDescent="0.25">
      <c r="A6" s="6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8" spans="1:22" s="65" customFormat="1" x14ac:dyDescent="0.25">
      <c r="A8" s="15" t="s">
        <v>122</v>
      </c>
    </row>
    <row r="9" spans="1:22" s="65" customFormat="1" x14ac:dyDescent="0.25">
      <c r="A9" s="14" t="s">
        <v>163</v>
      </c>
    </row>
    <row r="10" spans="1:22" s="65" customFormat="1" x14ac:dyDescent="0.25">
      <c r="A10" s="45" t="s">
        <v>124</v>
      </c>
    </row>
    <row r="11" spans="1:22" s="65" customFormat="1" x14ac:dyDescent="0.25">
      <c r="A11" s="45" t="s">
        <v>125</v>
      </c>
    </row>
    <row r="12" spans="1:22" s="65" customFormat="1" x14ac:dyDescent="0.25">
      <c r="A12" s="45" t="s">
        <v>140</v>
      </c>
    </row>
    <row r="13" spans="1:22" s="65" customFormat="1" x14ac:dyDescent="0.25">
      <c r="A13" s="45" t="s">
        <v>141</v>
      </c>
    </row>
    <row r="14" spans="1:22" s="65" customFormat="1" x14ac:dyDescent="0.25">
      <c r="A14" s="16" t="s">
        <v>132</v>
      </c>
    </row>
    <row r="15" spans="1:22" s="65" customFormat="1" x14ac:dyDescent="0.25">
      <c r="A15" s="46" t="s">
        <v>141</v>
      </c>
    </row>
    <row r="16" spans="1:22" s="65" customFormat="1" x14ac:dyDescent="0.25">
      <c r="A16" s="16" t="s">
        <v>127</v>
      </c>
    </row>
    <row r="17" spans="1:1" s="65" customFormat="1" x14ac:dyDescent="0.25"/>
    <row r="18" spans="1:1" x14ac:dyDescent="0.25">
      <c r="A18" s="80" t="s">
        <v>20</v>
      </c>
    </row>
    <row r="19" spans="1:1" x14ac:dyDescent="0.25">
      <c r="A19" s="58" t="s">
        <v>29</v>
      </c>
    </row>
    <row r="20" spans="1:1" x14ac:dyDescent="0.25">
      <c r="A20" s="58" t="s">
        <v>112</v>
      </c>
    </row>
    <row r="21" spans="1:1" x14ac:dyDescent="0.25">
      <c r="A21" s="58" t="s">
        <v>15</v>
      </c>
    </row>
    <row r="22" spans="1:1" x14ac:dyDescent="0.25">
      <c r="A22" s="58" t="s">
        <v>97</v>
      </c>
    </row>
    <row r="23" spans="1:1" x14ac:dyDescent="0.25">
      <c r="A23" s="58" t="s">
        <v>98</v>
      </c>
    </row>
    <row r="24" spans="1:1" x14ac:dyDescent="0.25">
      <c r="A24" s="58" t="s">
        <v>16</v>
      </c>
    </row>
    <row r="25" spans="1:1" x14ac:dyDescent="0.25">
      <c r="A25" s="57" t="s">
        <v>98</v>
      </c>
    </row>
    <row r="26" spans="1:1" x14ac:dyDescent="0.25">
      <c r="A26" s="58" t="s">
        <v>17</v>
      </c>
    </row>
    <row r="29" spans="1:1" x14ac:dyDescent="0.25">
      <c r="A29" s="14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6"/>
    </row>
    <row r="39" spans="1:1" x14ac:dyDescent="0.25">
      <c r="A39" s="17"/>
    </row>
    <row r="40" spans="1:1" x14ac:dyDescent="0.25">
      <c r="A40" s="16"/>
    </row>
    <row r="43" spans="1:1" x14ac:dyDescent="0.25">
      <c r="A43" s="14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6"/>
    </row>
    <row r="53" spans="1:1" x14ac:dyDescent="0.25">
      <c r="A53" s="17"/>
    </row>
    <row r="54" spans="1:1" x14ac:dyDescent="0.25">
      <c r="A54" s="16"/>
    </row>
    <row r="57" spans="1:1" x14ac:dyDescent="0.25">
      <c r="A57" s="14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6"/>
    </row>
    <row r="67" spans="1:1" x14ac:dyDescent="0.25">
      <c r="A67" s="17"/>
    </row>
    <row r="68" spans="1:1" x14ac:dyDescent="0.25">
      <c r="A68" s="16"/>
    </row>
    <row r="71" spans="1:1" x14ac:dyDescent="0.25">
      <c r="A71" s="14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6"/>
    </row>
    <row r="81" spans="1:1" x14ac:dyDescent="0.25">
      <c r="A81" s="17"/>
    </row>
    <row r="82" spans="1:1" x14ac:dyDescent="0.25">
      <c r="A82" s="16"/>
    </row>
    <row r="85" spans="1:1" x14ac:dyDescent="0.25">
      <c r="A85" s="14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6"/>
    </row>
    <row r="95" spans="1:1" x14ac:dyDescent="0.25">
      <c r="A95" s="17"/>
    </row>
    <row r="96" spans="1:1" x14ac:dyDescent="0.25">
      <c r="A96" s="16"/>
    </row>
    <row r="99" spans="1:1" x14ac:dyDescent="0.25">
      <c r="A99" s="14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6"/>
    </row>
    <row r="109" spans="1:1" x14ac:dyDescent="0.25">
      <c r="A109" s="17"/>
    </row>
    <row r="110" spans="1:1" x14ac:dyDescent="0.25">
      <c r="A110" s="16"/>
    </row>
    <row r="113" spans="1:1" x14ac:dyDescent="0.25">
      <c r="A113" s="14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6"/>
    </row>
    <row r="123" spans="1:1" x14ac:dyDescent="0.25">
      <c r="A123" s="17"/>
    </row>
    <row r="124" spans="1:1" x14ac:dyDescent="0.25">
      <c r="A124" s="16"/>
    </row>
    <row r="127" spans="1:1" x14ac:dyDescent="0.25">
      <c r="A127" s="14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6"/>
    </row>
    <row r="137" spans="1:1" x14ac:dyDescent="0.25">
      <c r="A137" s="17"/>
    </row>
    <row r="138" spans="1:1" x14ac:dyDescent="0.25">
      <c r="A138" s="16"/>
    </row>
    <row r="141" spans="1:1" x14ac:dyDescent="0.25">
      <c r="A141" s="14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6"/>
    </row>
    <row r="151" spans="1:1" x14ac:dyDescent="0.25">
      <c r="A151" s="17"/>
    </row>
    <row r="152" spans="1:1" x14ac:dyDescent="0.25">
      <c r="A152" s="16"/>
    </row>
    <row r="155" spans="1:1" x14ac:dyDescent="0.25">
      <c r="A155" s="14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6"/>
    </row>
    <row r="165" spans="1:1" x14ac:dyDescent="0.25">
      <c r="A165" s="17"/>
    </row>
    <row r="166" spans="1:1" x14ac:dyDescent="0.25">
      <c r="A166" s="16"/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http://www.co.marion.or.us/nr/rdonlyres/bec67435-6ead-4153-81c8-07321c743ebb/58777/district111mtangel.xlsx</MigrationSourceURL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28764-F756-41B2-9A7F-B57C22318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4BFA7-2DE0-4A2B-852A-1FC48FF5AEC8}">
  <ds:schemaRefs>
    <ds:schemaRef ds:uri="http://purl.org/dc/dcmitype/"/>
    <ds:schemaRef ds:uri="http://purl.org/dc/elements/1.1/"/>
    <ds:schemaRef ds:uri="http://schemas.microsoft.com/office/2006/documentManagement/types"/>
    <ds:schemaRef ds:uri="4d30e77a-6613-410c-aaee-9f6e1fd8795d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C7E586-2E12-47B8-B123-7B33E0882F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2020-12-17T23:21:02Z</dcterms:modified>
</cp:coreProperties>
</file>