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4451236A-FAD0-46E7-A273-89A4416FFAAD}" xr6:coauthVersionLast="36" xr6:coauthVersionMax="36" xr10:uidLastSave="{00000000-0000-0000-0000-000000000000}"/>
  <bookViews>
    <workbookView xWindow="0" yWindow="0" windowWidth="21570" windowHeight="11175" tabRatio="894" xr2:uid="{00000000-000D-0000-FFFF-FFFF00000000}"/>
  </bookViews>
  <sheets>
    <sheet name="Total Accounts by Section" sheetId="1" r:id="rId1"/>
    <sheet name="Total Taxes for Distribution" sheetId="2" r:id="rId2"/>
    <sheet name="RMV, M50AV, MAV" sheetId="3" r:id="rId3"/>
    <sheet name="%GAP" sheetId="4" r:id="rId4"/>
    <sheet name="%Gap by Property Class" sheetId="5" r:id="rId5"/>
    <sheet name="Residential" sheetId="6" r:id="rId6"/>
    <sheet name="Farm" sheetId="7" r:id="rId7"/>
    <sheet name="Commercial" sheetId="8" r:id="rId8"/>
    <sheet name="Industrial" sheetId="9" r:id="rId9"/>
    <sheet name="Total Compression" sheetId="11" r:id="rId10"/>
    <sheet name="Exemption Trends" sheetId="12" r:id="rId11"/>
    <sheet name="Exception Value" sheetId="13" r:id="rId12"/>
    <sheet name="Property Class Value Summary" sheetId="14" r:id="rId13"/>
  </sheets>
  <calcPr calcId="191029"/>
</workbook>
</file>

<file path=xl/calcChain.xml><?xml version="1.0" encoding="utf-8"?>
<calcChain xmlns="http://schemas.openxmlformats.org/spreadsheetml/2006/main">
  <c r="V2" i="5" l="1"/>
  <c r="V3" i="5"/>
  <c r="V4" i="5"/>
  <c r="V5" i="5"/>
  <c r="V8" i="5"/>
  <c r="V9" i="5"/>
  <c r="V10" i="5"/>
  <c r="V11" i="5"/>
  <c r="V14" i="5"/>
  <c r="V15" i="5"/>
  <c r="V16" i="5"/>
  <c r="V17" i="5"/>
  <c r="V20" i="5"/>
  <c r="V21" i="5"/>
  <c r="V22" i="5"/>
  <c r="V23" i="5"/>
  <c r="V5" i="9"/>
  <c r="V5" i="8"/>
  <c r="V5" i="7"/>
  <c r="V5" i="6"/>
  <c r="V9" i="4"/>
  <c r="V7" i="4"/>
  <c r="U5" i="9" l="1"/>
  <c r="U5" i="8"/>
  <c r="U5" i="7"/>
  <c r="U5" i="6"/>
  <c r="U2" i="5"/>
  <c r="U3" i="5"/>
  <c r="U5" i="5" s="1"/>
  <c r="U4" i="5"/>
  <c r="U8" i="5"/>
  <c r="U9" i="5"/>
  <c r="U10" i="5"/>
  <c r="U14" i="5"/>
  <c r="U15" i="5"/>
  <c r="U17" i="5" s="1"/>
  <c r="U16" i="5"/>
  <c r="U20" i="5"/>
  <c r="U21" i="5"/>
  <c r="U23" i="5" s="1"/>
  <c r="U22" i="5"/>
  <c r="U9" i="4"/>
  <c r="U7" i="4"/>
  <c r="U11" i="5" l="1"/>
  <c r="T5" i="9"/>
  <c r="T5" i="8"/>
  <c r="T5" i="7"/>
  <c r="T5" i="6"/>
  <c r="T2" i="5"/>
  <c r="T3" i="5"/>
  <c r="T4" i="5"/>
  <c r="T8" i="5"/>
  <c r="T9" i="5"/>
  <c r="T10" i="5"/>
  <c r="T14" i="5"/>
  <c r="T15" i="5"/>
  <c r="T16" i="5"/>
  <c r="T20" i="5"/>
  <c r="T21" i="5"/>
  <c r="T22" i="5"/>
  <c r="T9" i="4"/>
  <c r="T7" i="4"/>
  <c r="T17" i="5" l="1"/>
  <c r="T11" i="5"/>
  <c r="T23" i="5"/>
  <c r="T5" i="5"/>
  <c r="S5" i="9"/>
  <c r="S5" i="8"/>
  <c r="S5" i="7"/>
  <c r="S5" i="6"/>
  <c r="S2" i="5"/>
  <c r="S3" i="5"/>
  <c r="S4" i="5"/>
  <c r="S8" i="5"/>
  <c r="S9" i="5"/>
  <c r="S10" i="5"/>
  <c r="S14" i="5"/>
  <c r="S15" i="5"/>
  <c r="S16" i="5"/>
  <c r="S20" i="5"/>
  <c r="S21" i="5"/>
  <c r="S22" i="5"/>
  <c r="S9" i="4"/>
  <c r="S7" i="4"/>
  <c r="S23" i="5" l="1"/>
  <c r="S17" i="5"/>
  <c r="S11" i="5"/>
  <c r="S5" i="5"/>
  <c r="R21" i="5"/>
  <c r="R22" i="5"/>
  <c r="R20" i="5"/>
  <c r="R15" i="5"/>
  <c r="R16" i="5"/>
  <c r="R14" i="5"/>
  <c r="R9" i="5"/>
  <c r="R10" i="5"/>
  <c r="R8" i="5"/>
  <c r="R3" i="5"/>
  <c r="R4" i="5"/>
  <c r="R2" i="5"/>
  <c r="R5" i="9"/>
  <c r="R5" i="8"/>
  <c r="R5" i="6"/>
  <c r="R5" i="7"/>
  <c r="R9" i="4"/>
  <c r="R7" i="4"/>
  <c r="R23" i="5" l="1"/>
  <c r="R17" i="5"/>
  <c r="R11" i="5"/>
  <c r="R5" i="5"/>
  <c r="Q5" i="6"/>
  <c r="Q5" i="7"/>
  <c r="Q5" i="8"/>
  <c r="Q5" i="9"/>
  <c r="Q2" i="5"/>
  <c r="Q3" i="5"/>
  <c r="Q4" i="5"/>
  <c r="Q8" i="5"/>
  <c r="Q9" i="5"/>
  <c r="Q10" i="5"/>
  <c r="Q14" i="5"/>
  <c r="Q15" i="5"/>
  <c r="Q16" i="5"/>
  <c r="Q20" i="5"/>
  <c r="Q21" i="5"/>
  <c r="Q22" i="5"/>
  <c r="Q9" i="4"/>
  <c r="Q7" i="4"/>
  <c r="Q17" i="5" l="1"/>
  <c r="Q5" i="5"/>
  <c r="Q11" i="5"/>
  <c r="Q23" i="5"/>
  <c r="P21" i="5"/>
  <c r="P22" i="5"/>
  <c r="P20" i="5"/>
  <c r="P15" i="5"/>
  <c r="P17" i="5" s="1"/>
  <c r="P16" i="5"/>
  <c r="P14" i="5"/>
  <c r="P9" i="5"/>
  <c r="P11" i="5" s="1"/>
  <c r="P10" i="5"/>
  <c r="P8" i="5"/>
  <c r="P3" i="5"/>
  <c r="P4" i="5"/>
  <c r="P2" i="5"/>
  <c r="P5" i="6"/>
  <c r="P5" i="7"/>
  <c r="P5" i="8"/>
  <c r="P5" i="9"/>
  <c r="P9" i="4"/>
  <c r="P7" i="4"/>
  <c r="P5" i="5" l="1"/>
  <c r="P23" i="5"/>
  <c r="O17" i="5"/>
  <c r="O23" i="5"/>
  <c r="O5" i="5" l="1"/>
  <c r="O11" i="5"/>
  <c r="O5" i="9"/>
  <c r="O5" i="8"/>
  <c r="O5" i="7"/>
  <c r="O5" i="6"/>
  <c r="F7" i="4"/>
  <c r="C9" i="4"/>
  <c r="D9" i="4"/>
  <c r="E9" i="4"/>
  <c r="F9" i="4"/>
  <c r="G9" i="4"/>
  <c r="H9" i="4"/>
  <c r="I9" i="4"/>
  <c r="J9" i="4"/>
  <c r="K9" i="4"/>
  <c r="L9" i="4"/>
  <c r="M9" i="4"/>
  <c r="N9" i="4"/>
  <c r="O9" i="4"/>
  <c r="B9" i="4"/>
  <c r="O7" i="4"/>
  <c r="N7" i="4" l="1"/>
  <c r="N23" i="5"/>
  <c r="N17" i="5"/>
  <c r="N11" i="5"/>
  <c r="N5" i="5"/>
  <c r="N5" i="6"/>
  <c r="N5" i="7"/>
  <c r="N5" i="8"/>
  <c r="N5" i="9"/>
  <c r="C5" i="9" l="1"/>
  <c r="D5" i="9"/>
  <c r="E5" i="9"/>
  <c r="F5" i="9"/>
  <c r="G5" i="9"/>
  <c r="H5" i="9"/>
  <c r="I5" i="9"/>
  <c r="J5" i="9"/>
  <c r="K5" i="9"/>
  <c r="L5" i="9"/>
  <c r="M5" i="9"/>
  <c r="B5" i="9"/>
  <c r="C5" i="8"/>
  <c r="D5" i="8"/>
  <c r="E5" i="8"/>
  <c r="F5" i="8"/>
  <c r="G5" i="8"/>
  <c r="H5" i="8"/>
  <c r="I5" i="8"/>
  <c r="J5" i="8"/>
  <c r="K5" i="8"/>
  <c r="L5" i="8"/>
  <c r="M5" i="8"/>
  <c r="B5" i="8"/>
  <c r="C5" i="7"/>
  <c r="D5" i="7"/>
  <c r="E5" i="7"/>
  <c r="F5" i="7"/>
  <c r="G5" i="7"/>
  <c r="H5" i="7"/>
  <c r="I5" i="7"/>
  <c r="J5" i="7"/>
  <c r="K5" i="7"/>
  <c r="L5" i="7"/>
  <c r="M5" i="7"/>
  <c r="B5" i="7"/>
  <c r="C5" i="6"/>
  <c r="D5" i="6"/>
  <c r="E5" i="6"/>
  <c r="F5" i="6"/>
  <c r="G5" i="6"/>
  <c r="H5" i="6"/>
  <c r="I5" i="6"/>
  <c r="J5" i="6"/>
  <c r="K5" i="6"/>
  <c r="L5" i="6"/>
  <c r="M5" i="6"/>
  <c r="B5" i="6"/>
  <c r="C7" i="4"/>
  <c r="D7" i="4"/>
  <c r="E7" i="4"/>
  <c r="G7" i="4"/>
  <c r="H7" i="4"/>
  <c r="I7" i="4"/>
  <c r="J7" i="4"/>
  <c r="K7" i="4"/>
  <c r="L7" i="4"/>
  <c r="M7" i="4"/>
  <c r="B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Data must come from the Summary of Tax Roll, Total Taxes for Distribution Column. You cannot TCL this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sz val="8"/>
            <color indexed="81"/>
            <rFont val="Tahoma"/>
            <family val="2"/>
          </rPr>
          <t xml:space="preserve">Line 27 of sal table 4a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>DV1, DV1P, DV1S, DV2, DV2S, MX1, PSO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>FACITY, FACNTY, FASTAT, FNCITY, FNCNTY, FNFED, FNSTAT, PACITY, PACNTY, PASTAT, PNCITY, PNCNTY, PNSTAT, PNSTPL, FASCHL, FASTDN, FNSCHL, PASCHL, PASTDN, PNSCHL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 xml:space="preserve">FACHAR, FAFRAT, FARELI, PACHAR, PAFRAT, PARELI
</t>
        </r>
      </text>
    </comment>
  </commentList>
</comments>
</file>

<file path=xl/sharedStrings.xml><?xml version="1.0" encoding="utf-8"?>
<sst xmlns="http://schemas.openxmlformats.org/spreadsheetml/2006/main" count="741" uniqueCount="143">
  <si>
    <t>Utility</t>
  </si>
  <si>
    <t>Residential</t>
  </si>
  <si>
    <t>Farm</t>
  </si>
  <si>
    <t>Commercial</t>
  </si>
  <si>
    <t>Industrial</t>
  </si>
  <si>
    <t>RMV</t>
  </si>
  <si>
    <t>M50AV</t>
  </si>
  <si>
    <t>MAV</t>
  </si>
  <si>
    <t>RMV=M50AV</t>
  </si>
  <si>
    <t>SELECT RH11 WITH M50.ASSD.VALUE &gt;"0"</t>
  </si>
  <si>
    <t>LIST RH11 TOTAL RMV.VALUE TOTAL M50.ASSD.VALUE TCD</t>
  </si>
  <si>
    <t>LIST RH11 WITH RMV.VALUE=M50.ASSD.VALUE TCD</t>
  </si>
  <si>
    <t>%Gap</t>
  </si>
  <si>
    <t>SELECT RH11 WITH PROP.CLASS="2]""7]""002""02]"</t>
  </si>
  <si>
    <t>SELECT RH11 WITH PROP.CLASS="3]"</t>
  </si>
  <si>
    <t>Government</t>
  </si>
  <si>
    <t>Religious, Charitable, Fraternal</t>
  </si>
  <si>
    <t>Total Exception RMV</t>
  </si>
  <si>
    <t>Total Exception MAV</t>
  </si>
  <si>
    <t>RESIDENTIAL</t>
  </si>
  <si>
    <t>FARM</t>
  </si>
  <si>
    <t>COMMERCIAL</t>
  </si>
  <si>
    <t>INDUSTRIAL</t>
  </si>
  <si>
    <t>SELECT RH11 WITH TYPE="A" AND WITH PROP.ID="U]" AND WITH DISTRICTS="[112]"</t>
  </si>
  <si>
    <t>SELECT RH11 WITH TYPE="A" AND WITH PROP.ID="P]" AND WITH DISTRICTS="[112]"</t>
  </si>
  <si>
    <t>SELECT RH11 WITH TYPE="A" AND WITH PROP.CLASS="1]""49]""01]""R]""M]" AND WITH DISTRICTS="[112]"</t>
  </si>
  <si>
    <t>SELECT RH11 WITH TYPE="A" AND WITH PROP.CLASS="40]""45]""5]""6]""8]""04]""F]" AND WITH DISTRICTS="[112]"</t>
  </si>
  <si>
    <t>SELECT RH11 WITH TYPE="A" AND WITH PROP.CLASS = "2]""7]""C]""02]" AND WITH DISTRICTS="[112]"</t>
  </si>
  <si>
    <t>SELECT RH11 WITH TYPE="A" AND WITH PROP.CLASS="3]" AND WITH DISTRICTS="[112]"</t>
  </si>
  <si>
    <t>Total Compression loss for District 112</t>
  </si>
  <si>
    <t>SELECT RH11 WITH TYPE="A" AND WITH DISTRICTS="[112]"</t>
  </si>
  <si>
    <t>ASSIGN.PRINTER TSG-HS</t>
  </si>
  <si>
    <t>The blank property classes are personal property and utility accounts.</t>
  </si>
  <si>
    <t>Prop Class</t>
  </si>
  <si>
    <t>Accounts</t>
  </si>
  <si>
    <t>Exempt RMV</t>
  </si>
  <si>
    <t>Imp RMV</t>
  </si>
  <si>
    <t>Land RMV</t>
  </si>
  <si>
    <t>C51</t>
  </si>
  <si>
    <t>C90</t>
  </si>
  <si>
    <t>R10</t>
  </si>
  <si>
    <t>R20</t>
  </si>
  <si>
    <t>R50</t>
  </si>
  <si>
    <t>R70</t>
  </si>
  <si>
    <t>R80</t>
  </si>
  <si>
    <t>R90</t>
  </si>
  <si>
    <t>003</t>
  </si>
  <si>
    <t>010</t>
  </si>
  <si>
    <t>014</t>
  </si>
  <si>
    <t>XXX</t>
  </si>
  <si>
    <t>019</t>
  </si>
  <si>
    <t>029</t>
  </si>
  <si>
    <t>R30</t>
  </si>
  <si>
    <t>SELECT RH12 WITH TYPE="A" AND WITH DISTRICTS="[112]"</t>
  </si>
  <si>
    <t>100</t>
  </si>
  <si>
    <t>101</t>
  </si>
  <si>
    <t>121</t>
  </si>
  <si>
    <t>200</t>
  </si>
  <si>
    <t>201</t>
  </si>
  <si>
    <t>208</t>
  </si>
  <si>
    <t>451</t>
  </si>
  <si>
    <t>490</t>
  </si>
  <si>
    <t>491</t>
  </si>
  <si>
    <t>551</t>
  </si>
  <si>
    <t>581</t>
  </si>
  <si>
    <t>SELECT RH12 WITH M50.ASSD.VALUE &gt;"0"</t>
  </si>
  <si>
    <t>LIST RH12 TOTAL RMV.VALUE TOTAL M50.ASSD.VALUE TCD</t>
  </si>
  <si>
    <t>LIST RH12 WITH RMV.VALUE=M50.ASSD.VALUE TCD</t>
  </si>
  <si>
    <t>SELECT RH12 WITH TYPE="A" AND WITH PROP.ID="U]" AND WITH DISTRICTS="[112]"</t>
  </si>
  <si>
    <t>SELECT RH12 WITH TYPE="A" AND WITH PROP.ID="P]" AND WITH DISTRICTS="[112]"</t>
  </si>
  <si>
    <t>SELECT RH12 WITH TYPE="A" AND WITH PROP.CLASS="1]""49]""01]""R]""M]" AND WITH DISTRICTS="[112]"</t>
  </si>
  <si>
    <t>SELECT RH12 WITH TYPE="A" AND WITH PROP.CLASS="40]""45]""5]""6]""8]""04]""F]" AND WITH DISTRICTS="[112]"</t>
  </si>
  <si>
    <t>SELECT RH12 WITH TYPE="A" AND WITH PROP.CLASS = "200""201""202""7]""C]""02]" AND WITH DISTRICTS="[112]"</t>
  </si>
  <si>
    <t>SELECT RH12 WITH TYPE="A" AND WITH PROP.CLASS="3]""208""X03""X08" AND WITH DISTRICTS="[112]"</t>
  </si>
  <si>
    <t>Total Taxes for Distribution, City of St Paul (District 112)</t>
  </si>
  <si>
    <t>RMV=MAV</t>
  </si>
  <si>
    <t>% Gap MAV to RMV</t>
  </si>
  <si>
    <t>% Gap M50AV to RMV</t>
  </si>
  <si>
    <t>Total Accounts where RMV=M50AV</t>
  </si>
  <si>
    <t>SAVE.LIST PAULCOM11</t>
  </si>
  <si>
    <t>GET.LIST PAULCOM11</t>
  </si>
  <si>
    <t>SAVE.LIST PAULIND11</t>
  </si>
  <si>
    <t>GET.LIST PAULIND11</t>
  </si>
  <si>
    <t>Utility Totals</t>
  </si>
  <si>
    <t>PP Totals</t>
  </si>
  <si>
    <t>Pers. Prop.</t>
  </si>
  <si>
    <t>308</t>
  </si>
  <si>
    <t>902</t>
  </si>
  <si>
    <t>X08</t>
  </si>
  <si>
    <t>Business Personal Property</t>
  </si>
  <si>
    <t>Excludes Prop Class 002 &amp; 003</t>
  </si>
  <si>
    <t>SAVE.LIST PAULCOM12</t>
  </si>
  <si>
    <t>GET.LIST PAULCOM12</t>
  </si>
  <si>
    <t>SELECT RH12 WITH PROP.CLASS="200""201""202""7]""002""02]"</t>
  </si>
  <si>
    <t>Excludes Business Personal Property &amp; Utility</t>
  </si>
  <si>
    <t>SELECT RH12 WITHOUT PROP.CLASS="R]""M]""F]""C]"</t>
  </si>
  <si>
    <t>SELECT RH11 WITHOUT PROP.CLASS="R]""M]""F]""C]"</t>
  </si>
  <si>
    <t>109</t>
  </si>
  <si>
    <t>Veterans, Active Duty, Public Safety</t>
  </si>
  <si>
    <t>SELECT RH20 WITH TYPE="A" AND WITH PROP.ID="U]" AND WITH DISTRICTS="[112]"</t>
  </si>
  <si>
    <t>SELECT RH20 WITH TYPE="A" AND WITH PROP.ID="P]" AND WITH DISTRICTS="[112]"</t>
  </si>
  <si>
    <t>SELECT RH20 WITH TYPE="A" AND WITH PROP.CLASS="1]""49]""01]""R]""M]" AND WITH DISTRICTS="[112]"</t>
  </si>
  <si>
    <t>SELECT RH20 WITH TYPE="A" AND WITH PROP.CLASS = "200""201""202""7]""C]""02]""9]" AND WITH DISTRICTS="[112]"</t>
  </si>
  <si>
    <t>LIST RH20 WITH TYPE="A" AND WITH DISTRICTS="[112]" AND WITH PROP.CLASS NE "003" TOTAL RMV.VALUE TOTAL M50.ASSD.VALUE TOTAL MAV.VALUE TCD</t>
  </si>
  <si>
    <t>SELECT RH20 WITH TYPE="A" AND WITH DISTRICTS="[112]"</t>
  </si>
  <si>
    <t>SELECT RH20 WITHOUT PROP.ID="P]""U]"</t>
  </si>
  <si>
    <t>SELECT RH20 WITHOUT PROP.CLASS="R]""M]""C]""F]"</t>
  </si>
  <si>
    <t>SELECT RH20 WITH M50.ASSD.VALUE&gt;"0"</t>
  </si>
  <si>
    <t>LIST RH20 TOTAL RMV.VALUE TOTAL M50.ASSD.VALUE TOTAL MAV.VALUE TCD</t>
  </si>
  <si>
    <t>LIST RH20 WITH RMV.VALUE=M50.ASSD.VALUE TCD</t>
  </si>
  <si>
    <t>LIST RH20 WITH RMV.VALUE=MAV.VALUE TCD</t>
  </si>
  <si>
    <t>SAVE.LIST PAUL20</t>
  </si>
  <si>
    <t>GET.LIST PAUL20</t>
  </si>
  <si>
    <t>SELECT RH20 WITH PROP.CLASS="1]""49]""01]"</t>
  </si>
  <si>
    <t>LIST RH20 TOTAL RMV.VALUE TOTAL M50.ASSD.VALUE TCD</t>
  </si>
  <si>
    <t>SAVE.LIST PAULRES20</t>
  </si>
  <si>
    <t>GET.LIST PAULRES20</t>
  </si>
  <si>
    <t>SELECT RH20 WITHOUT PROP.CLASS="R]""M]""F]""C]"</t>
  </si>
  <si>
    <t>SAVE.LIST PAULFAR20</t>
  </si>
  <si>
    <t>GET.LIST PAULFAR20</t>
  </si>
  <si>
    <t>SELECT RH20 WITH PROP.CLASS="200""201""202""7]""002""02]""9]"</t>
  </si>
  <si>
    <t>SAVE.LIST PAULCOM20</t>
  </si>
  <si>
    <t>GET.LIST PAULCOM20</t>
  </si>
  <si>
    <t>SAVE.LIST PAULIND20</t>
  </si>
  <si>
    <t>GET.LIST PAULIND20</t>
  </si>
  <si>
    <t>SELECT RH20 WITH TYPE="A" AND WITH DISTRICTS="[112]" AND WITH EX.CODES="DV]""MX1""PSO"</t>
  </si>
  <si>
    <t>SELECT RH20 WITH TYPE="A" AND WITH DISTRICTS="[112]" AND WITH EX.CODES="FACITY""FACNTY""FASTAT""FNCITY""FNCNTY""FNFED""FNSTAT""PACITY""PACNTY""PASTAT""PNCITY""PNCNTY""PNSTAT""PNSTPL""FASCHL""FASTDN""FNSCHL""PASCHL""PASTDN""PNSCHL"</t>
  </si>
  <si>
    <t>SELECT RH20 WITH TYPE="A" AND WITH DISTRICTS="[112]" AND WITH EX.CODES="FACHAR""FAFRAT""FARELI""PACHAR""PAFRAT""PARELI"</t>
  </si>
  <si>
    <t>LIST RH20 WITH TYPE="A" AND WITH DISTRICTS="[112]" TOTAL EXCEPT.RMV.VALUE TOTAL EXCEPT.MAV.VALUE TCD</t>
  </si>
  <si>
    <t>LIST RH20 BY PROP.CLASS BREAK.ON PROP.CLASS TCD TOTAL RMV.VALUE TOTAL M50.ASSD.VALUE TOTAL MAV.VALUE (P</t>
  </si>
  <si>
    <t>LIST RH20 WITH PROP.CLASS=""</t>
  </si>
  <si>
    <t>SELECT RH20 WITH PROP.ID="U]"</t>
  </si>
  <si>
    <t>SELECT RH20 WITH PROP.ID="P]"</t>
  </si>
  <si>
    <t>LIST RV20 BY PROP.CLASS BREAK.ON PROP.CLASS TCD TOTAL 7A.EX TOTAL 7A.IMP TOTAL 7A.LAND (P</t>
  </si>
  <si>
    <t>LIST RV20 TOTAL 7A.EX TOTAL 7A.IMP TOTAL 7A.LAND TCD</t>
  </si>
  <si>
    <t>SAVE.LIST PAUL20U</t>
  </si>
  <si>
    <t>GET.LIST PAUL20U</t>
  </si>
  <si>
    <t>SAVE.LIST PAUL20P</t>
  </si>
  <si>
    <t>GET.LIST PAUL20P</t>
  </si>
  <si>
    <t>SELECT RH20 WITH TYPE="A" AND WITH PROP.CLASS="40]""45]""5]""6]""8]""04]""F]""X58" AND WITH DISTRICTS="[112]"</t>
  </si>
  <si>
    <t>SELECT RH20 WITH TYPE="A" AND WITH PROP.CLASS="3]""X03""X08""208" AND WITH DISTRICTS="[112]"</t>
  </si>
  <si>
    <t>SELECT RH20 WITH PROP.CLASS="40]""45]""5]""6]""8]""04]""X58"</t>
  </si>
  <si>
    <t>SELECT RH20 WITH PROP.CLASS="3]""208""X03""X08"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</si>
</sst>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8"/>
      <color indexed="81"/>
      <name val="Tahoma"/>
      <family val="2"/>
    </font>
    <font>
      <sz val="10"/>
      <color theme="0" tint="-0.1499984740745262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7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5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</cellStyleXfs>
  <cellXfs count="163">
    <xf numFmtId="0" fontId="0" fillId="0" borderId="0" xfId="0"/>
    <xf numFmtId="0" fontId="16" fillId="0" borderId="0" xfId="0" applyFont="1" applyFill="1" applyAlignment="1">
      <alignment horizontal="center"/>
    </xf>
    <xf numFmtId="0" fontId="0" fillId="0" borderId="0" xfId="0"/>
    <xf numFmtId="0" fontId="16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/>
    <xf numFmtId="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/>
    <xf numFmtId="3" fontId="0" fillId="0" borderId="0" xfId="0" applyNumberFormat="1"/>
    <xf numFmtId="0" fontId="0" fillId="0" borderId="0" xfId="0"/>
    <xf numFmtId="0" fontId="18" fillId="0" borderId="0" xfId="51"/>
    <xf numFmtId="0" fontId="18" fillId="0" borderId="0" xfId="5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0" fillId="0" borderId="0" xfId="0"/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Font="1" applyAlignment="1">
      <alignment horizontal="center"/>
    </xf>
    <xf numFmtId="0" fontId="19" fillId="0" borderId="0" xfId="53"/>
    <xf numFmtId="0" fontId="19" fillId="0" borderId="0" xfId="53" applyFont="1"/>
    <xf numFmtId="0" fontId="0" fillId="0" borderId="0" xfId="0"/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18" fillId="0" borderId="0" xfId="52"/>
    <xf numFmtId="0" fontId="20" fillId="0" borderId="0" xfId="52" applyFont="1"/>
    <xf numFmtId="0" fontId="0" fillId="0" borderId="0" xfId="0" applyBorder="1"/>
    <xf numFmtId="0" fontId="18" fillId="0" borderId="0" xfId="52" applyBorder="1"/>
    <xf numFmtId="0" fontId="0" fillId="0" borderId="0" xfId="0" applyAlignment="1">
      <alignment horizontal="center"/>
    </xf>
    <xf numFmtId="0" fontId="19" fillId="0" borderId="0" xfId="52" applyFont="1" applyBorder="1" applyAlignment="1">
      <alignment horizontal="center"/>
    </xf>
    <xf numFmtId="0" fontId="18" fillId="0" borderId="0" xfId="52" applyBorder="1" applyAlignment="1">
      <alignment horizontal="center"/>
    </xf>
    <xf numFmtId="0" fontId="18" fillId="0" borderId="0" xfId="52" applyFill="1" applyBorder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0" fontId="16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8" fillId="0" borderId="0" xfId="58" applyAlignment="1">
      <alignment horizontal="center"/>
    </xf>
    <xf numFmtId="3" fontId="18" fillId="0" borderId="0" xfId="58" applyNumberForma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3" fillId="0" borderId="0" xfId="0" applyFont="1"/>
    <xf numFmtId="0" fontId="19" fillId="0" borderId="0" xfId="56" applyFont="1" applyAlignment="1">
      <alignment horizontal="center"/>
    </xf>
    <xf numFmtId="49" fontId="19" fillId="0" borderId="0" xfId="58" applyNumberFormat="1" applyFont="1" applyAlignment="1">
      <alignment horizontal="center"/>
    </xf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57" applyFont="1" applyAlignment="1">
      <alignment horizontal="center" vertical="center"/>
    </xf>
    <xf numFmtId="0" fontId="19" fillId="0" borderId="0" xfId="57" applyFont="1" applyAlignment="1">
      <alignment horizontal="center" vertical="center"/>
    </xf>
    <xf numFmtId="3" fontId="19" fillId="0" borderId="0" xfId="57" applyNumberFormat="1" applyFont="1" applyAlignment="1">
      <alignment horizontal="center" vertical="center"/>
    </xf>
    <xf numFmtId="0" fontId="18" fillId="0" borderId="0" xfId="59" applyAlignment="1">
      <alignment horizontal="center"/>
    </xf>
    <xf numFmtId="3" fontId="18" fillId="0" borderId="0" xfId="59" applyNumberFormat="1" applyAlignment="1">
      <alignment horizontal="center"/>
    </xf>
    <xf numFmtId="49" fontId="19" fillId="0" borderId="0" xfId="59" applyNumberFormat="1" applyFont="1" applyAlignment="1">
      <alignment horizontal="center"/>
    </xf>
    <xf numFmtId="0" fontId="19" fillId="0" borderId="0" xfId="60" applyAlignment="1">
      <alignment horizontal="center"/>
    </xf>
    <xf numFmtId="3" fontId="19" fillId="0" borderId="0" xfId="60" applyNumberFormat="1" applyAlignment="1">
      <alignment horizontal="center"/>
    </xf>
    <xf numFmtId="49" fontId="19" fillId="0" borderId="0" xfId="60" applyNumberFormat="1" applyAlignment="1">
      <alignment horizontal="center"/>
    </xf>
    <xf numFmtId="49" fontId="18" fillId="0" borderId="0" xfId="59" applyNumberFormat="1" applyAlignment="1">
      <alignment horizontal="center"/>
    </xf>
    <xf numFmtId="49" fontId="19" fillId="0" borderId="0" xfId="60" applyNumberFormat="1" applyFont="1" applyAlignment="1">
      <alignment horizontal="center"/>
    </xf>
    <xf numFmtId="0" fontId="18" fillId="0" borderId="0" xfId="57" applyFont="1" applyAlignment="1">
      <alignment horizontal="center" vertical="center"/>
    </xf>
    <xf numFmtId="3" fontId="18" fillId="0" borderId="0" xfId="57" applyNumberFormat="1" applyFont="1" applyAlignment="1">
      <alignment horizontal="center" vertical="center"/>
    </xf>
    <xf numFmtId="0" fontId="18" fillId="0" borderId="0" xfId="53" applyFont="1"/>
    <xf numFmtId="0" fontId="18" fillId="0" borderId="0" xfId="53" applyFont="1" applyFill="1"/>
    <xf numFmtId="0" fontId="25" fillId="0" borderId="0" xfId="0" applyFont="1"/>
    <xf numFmtId="40" fontId="0" fillId="0" borderId="0" xfId="0" applyNumberFormat="1"/>
    <xf numFmtId="0" fontId="0" fillId="0" borderId="0" xfId="0" applyFont="1" applyAlignment="1"/>
    <xf numFmtId="9" fontId="0" fillId="0" borderId="0" xfId="1" applyFont="1" applyAlignment="1">
      <alignment horizontal="center"/>
    </xf>
    <xf numFmtId="0" fontId="27" fillId="0" borderId="0" xfId="51" applyFont="1"/>
    <xf numFmtId="0" fontId="27" fillId="0" borderId="0" xfId="51" applyFont="1" applyFill="1"/>
    <xf numFmtId="0" fontId="27" fillId="0" borderId="0" xfId="0" applyFont="1"/>
    <xf numFmtId="0" fontId="27" fillId="0" borderId="0" xfId="53" applyFont="1" applyFill="1"/>
    <xf numFmtId="0" fontId="27" fillId="0" borderId="0" xfId="53" applyFont="1"/>
    <xf numFmtId="0" fontId="0" fillId="0" borderId="0" xfId="0" applyFont="1" applyAlignment="1">
      <alignment horizontal="left"/>
    </xf>
    <xf numFmtId="0" fontId="20" fillId="0" borderId="0" xfId="56" applyFont="1" applyAlignment="1">
      <alignment horizontal="left"/>
    </xf>
    <xf numFmtId="0" fontId="2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3" fontId="0" fillId="0" borderId="0" xfId="0" applyNumberFormat="1"/>
    <xf numFmtId="4" fontId="0" fillId="0" borderId="0" xfId="0" applyNumberFormat="1" applyFont="1" applyAlignment="1">
      <alignment horizontal="center"/>
    </xf>
    <xf numFmtId="0" fontId="0" fillId="0" borderId="0" xfId="0" applyBorder="1"/>
    <xf numFmtId="0" fontId="21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0" xfId="0" applyFont="1"/>
    <xf numFmtId="0" fontId="24" fillId="0" borderId="0" xfId="0" applyFont="1"/>
    <xf numFmtId="9" fontId="0" fillId="0" borderId="0" xfId="1" applyFont="1" applyAlignment="1">
      <alignment horizontal="center"/>
    </xf>
    <xf numFmtId="0" fontId="27" fillId="0" borderId="0" xfId="0" applyFont="1"/>
    <xf numFmtId="0" fontId="18" fillId="0" borderId="0" xfId="52" applyFont="1" applyBorder="1" applyAlignment="1">
      <alignment horizontal="right"/>
    </xf>
    <xf numFmtId="0" fontId="18" fillId="0" borderId="10" xfId="52" applyFont="1" applyBorder="1" applyAlignment="1">
      <alignment horizontal="center"/>
    </xf>
    <xf numFmtId="0" fontId="18" fillId="0" borderId="10" xfId="52" applyFont="1" applyFill="1" applyBorder="1" applyAlignment="1">
      <alignment horizontal="center"/>
    </xf>
    <xf numFmtId="0" fontId="18" fillId="0" borderId="0" xfId="52" applyFont="1" applyFill="1" applyBorder="1" applyAlignment="1">
      <alignment horizontal="right"/>
    </xf>
    <xf numFmtId="0" fontId="18" fillId="0" borderId="10" xfId="52" applyFont="1" applyBorder="1" applyAlignment="1"/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18" fillId="0" borderId="0" xfId="60" applyNumberFormat="1" applyFont="1" applyAlignment="1">
      <alignment horizontal="center"/>
    </xf>
    <xf numFmtId="4" fontId="0" fillId="0" borderId="0" xfId="0" applyNumberFormat="1"/>
    <xf numFmtId="0" fontId="18" fillId="0" borderId="0" xfId="57" applyFont="1" applyFill="1" applyAlignment="1">
      <alignment horizontal="center" vertical="center"/>
    </xf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 applyAlignment="1"/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</cellXfs>
  <cellStyles count="7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0" xfId="43" xr:uid="{00000000-0005-0000-0000-00001B000000}"/>
    <cellStyle name="Comma0 2" xfId="49" xr:uid="{00000000-0005-0000-0000-00001C000000}"/>
    <cellStyle name="Comma0 2 2" xfId="71" xr:uid="{00000000-0005-0000-0000-00001D000000}"/>
    <cellStyle name="Comma0 2 3" xfId="63" xr:uid="{00000000-0005-0000-0000-00001E000000}"/>
    <cellStyle name="Comma0 3" xfId="65" xr:uid="{00000000-0005-0000-0000-00001F000000}"/>
    <cellStyle name="Comma0 3 2" xfId="73" xr:uid="{00000000-0005-0000-0000-000020000000}"/>
    <cellStyle name="Currency0" xfId="44" xr:uid="{00000000-0005-0000-0000-000021000000}"/>
    <cellStyle name="Currency0 2" xfId="47" xr:uid="{00000000-0005-0000-0000-000022000000}"/>
    <cellStyle name="Currency0 2 2" xfId="69" xr:uid="{00000000-0005-0000-0000-000023000000}"/>
    <cellStyle name="Currency0 2 3" xfId="61" xr:uid="{00000000-0005-0000-0000-000024000000}"/>
    <cellStyle name="Currency0 3" xfId="66" xr:uid="{00000000-0005-0000-0000-000025000000}"/>
    <cellStyle name="Currency0 3 2" xfId="74" xr:uid="{00000000-0005-0000-0000-000026000000}"/>
    <cellStyle name="Date" xfId="45" xr:uid="{00000000-0005-0000-0000-000027000000}"/>
    <cellStyle name="Date 2" xfId="50" xr:uid="{00000000-0005-0000-0000-000028000000}"/>
    <cellStyle name="Date 2 2" xfId="72" xr:uid="{00000000-0005-0000-0000-000029000000}"/>
    <cellStyle name="Date 2 3" xfId="64" xr:uid="{00000000-0005-0000-0000-00002A000000}"/>
    <cellStyle name="Date 3" xfId="67" xr:uid="{00000000-0005-0000-0000-00002B000000}"/>
    <cellStyle name="Date 3 2" xfId="75" xr:uid="{00000000-0005-0000-0000-00002C000000}"/>
    <cellStyle name="Explanatory Text" xfId="17" builtinId="53" customBuiltin="1"/>
    <cellStyle name="Fixed" xfId="46" xr:uid="{00000000-0005-0000-0000-00002E000000}"/>
    <cellStyle name="Fixed 2" xfId="48" xr:uid="{00000000-0005-0000-0000-00002F000000}"/>
    <cellStyle name="Fixed 2 2" xfId="70" xr:uid="{00000000-0005-0000-0000-000030000000}"/>
    <cellStyle name="Fixed 2 3" xfId="62" xr:uid="{00000000-0005-0000-0000-000031000000}"/>
    <cellStyle name="Fixed 3" xfId="68" xr:uid="{00000000-0005-0000-0000-000032000000}"/>
    <cellStyle name="Fixed 3 2" xfId="76" xr:uid="{00000000-0005-0000-0000-000033000000}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Exemption Trends" xfId="52" xr:uid="{00000000-0005-0000-0000-00003D000000}"/>
    <cellStyle name="Normal_Prop Class Value Summary" xfId="56" xr:uid="{00000000-0005-0000-0000-00003E000000}"/>
    <cellStyle name="Normal_Prop Class Value Summary_1" xfId="57" xr:uid="{00000000-0005-0000-0000-00003F000000}"/>
    <cellStyle name="Normal_Property Class Value Summary" xfId="59" xr:uid="{00000000-0005-0000-0000-000040000000}"/>
    <cellStyle name="Normal_Property Class Value Summary_1" xfId="60" xr:uid="{00000000-0005-0000-0000-000041000000}"/>
    <cellStyle name="Normal_Property Class Value Summary_2" xfId="58" xr:uid="{00000000-0005-0000-0000-000042000000}"/>
    <cellStyle name="Normal_TCL" xfId="51" xr:uid="{00000000-0005-0000-0000-000043000000}"/>
    <cellStyle name="Normal_TCL 2" xfId="53" xr:uid="{00000000-0005-0000-0000-000044000000}"/>
    <cellStyle name="Note" xfId="16" builtinId="10" customBuiltin="1"/>
    <cellStyle name="Note 2" xfId="55" xr:uid="{00000000-0005-0000-0000-000046000000}"/>
    <cellStyle name="Note 3" xfId="54" xr:uid="{00000000-0005-0000-0000-000047000000}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Accounts by Property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Class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St. Paul (District 112)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5193376375398333"/>
          <c:y val="2.46498599439775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89006662628709"/>
          <c:y val="0.16375923597785572"/>
          <c:w val="0.88221857933287362"/>
          <c:h val="0.7128757140651537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Residential</c:v>
          </c:tx>
          <c:spPr>
            <a:solidFill>
              <a:schemeClr val="accent1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General</c:formatCode>
                <c:ptCount val="21"/>
                <c:pt idx="0">
                  <c:v>168</c:v>
                </c:pt>
                <c:pt idx="1">
                  <c:v>180</c:v>
                </c:pt>
                <c:pt idx="2">
                  <c:v>189</c:v>
                </c:pt>
                <c:pt idx="3">
                  <c:v>191</c:v>
                </c:pt>
                <c:pt idx="4">
                  <c:v>191</c:v>
                </c:pt>
                <c:pt idx="5">
                  <c:v>192</c:v>
                </c:pt>
                <c:pt idx="6">
                  <c:v>188</c:v>
                </c:pt>
                <c:pt idx="7">
                  <c:v>188</c:v>
                </c:pt>
                <c:pt idx="8">
                  <c:v>191</c:v>
                </c:pt>
                <c:pt idx="9">
                  <c:v>191</c:v>
                </c:pt>
                <c:pt idx="10">
                  <c:v>190</c:v>
                </c:pt>
                <c:pt idx="11">
                  <c:v>190</c:v>
                </c:pt>
                <c:pt idx="12">
                  <c:v>191</c:v>
                </c:pt>
                <c:pt idx="13">
                  <c:v>192</c:v>
                </c:pt>
                <c:pt idx="14">
                  <c:v>192</c:v>
                </c:pt>
                <c:pt idx="15">
                  <c:v>191</c:v>
                </c:pt>
                <c:pt idx="16">
                  <c:v>191</c:v>
                </c:pt>
                <c:pt idx="17">
                  <c:v>193</c:v>
                </c:pt>
                <c:pt idx="18">
                  <c:v>194</c:v>
                </c:pt>
                <c:pt idx="19">
                  <c:v>195</c:v>
                </c:pt>
                <c:pt idx="20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E-4E94-AFA7-A2789E08ACFE}"/>
            </c:ext>
          </c:extLst>
        </c:ser>
        <c:ser>
          <c:idx val="4"/>
          <c:order val="1"/>
          <c:tx>
            <c:v>Commercial</c:v>
          </c:tx>
          <c:spPr>
            <a:solidFill>
              <a:srgbClr val="92D05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General</c:formatCode>
                <c:ptCount val="21"/>
                <c:pt idx="0">
                  <c:v>22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22</c:v>
                </c:pt>
                <c:pt idx="7">
                  <c:v>22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22</c:v>
                </c:pt>
                <c:pt idx="14">
                  <c:v>22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2E-4E94-AFA7-A2789E08ACFE}"/>
            </c:ext>
          </c:extLst>
        </c:ser>
        <c:ser>
          <c:idx val="1"/>
          <c:order val="2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General</c:formatCode>
                <c:ptCount val="21"/>
                <c:pt idx="0">
                  <c:v>12</c:v>
                </c:pt>
                <c:pt idx="1">
                  <c:v>13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13</c:v>
                </c:pt>
                <c:pt idx="10">
                  <c:v>11</c:v>
                </c:pt>
                <c:pt idx="11">
                  <c:v>13</c:v>
                </c:pt>
                <c:pt idx="12">
                  <c:v>13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17</c:v>
                </c:pt>
                <c:pt idx="2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2E-4E94-AFA7-A2789E08ACFE}"/>
            </c:ext>
          </c:extLst>
        </c:ser>
        <c:ser>
          <c:idx val="5"/>
          <c:order val="3"/>
          <c:tx>
            <c:v>Industrial</c:v>
          </c:tx>
          <c:spPr>
            <a:solidFill>
              <a:schemeClr val="accent4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General</c:formatCode>
                <c:ptCount val="21"/>
                <c:pt idx="0">
                  <c:v>12</c:v>
                </c:pt>
                <c:pt idx="1">
                  <c:v>11</c:v>
                </c:pt>
                <c:pt idx="2">
                  <c:v>9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11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11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2E-4E94-AFA7-A2789E08ACFE}"/>
            </c:ext>
          </c:extLst>
        </c:ser>
        <c:ser>
          <c:idx val="3"/>
          <c:order val="4"/>
          <c:tx>
            <c:v>Farm</c:v>
          </c:tx>
          <c:spPr>
            <a:solidFill>
              <a:srgbClr val="FF00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General</c:formatCode>
                <c:ptCount val="21"/>
                <c:pt idx="0">
                  <c:v>9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2E-4E94-AFA7-A2789E08ACFE}"/>
            </c:ext>
          </c:extLst>
        </c:ser>
        <c:ser>
          <c:idx val="0"/>
          <c:order val="5"/>
          <c:tx>
            <c:v>Utility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General</c:formatCode>
                <c:ptCount val="2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9</c:v>
                </c:pt>
                <c:pt idx="2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2E-4E94-AFA7-A2789E08A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22656"/>
        <c:axId val="90424448"/>
      </c:barChart>
      <c:catAx>
        <c:axId val="9042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0424448"/>
        <c:crosses val="autoZero"/>
        <c:auto val="1"/>
        <c:lblAlgn val="ctr"/>
        <c:lblOffset val="100"/>
        <c:noMultiLvlLbl val="0"/>
      </c:catAx>
      <c:valAx>
        <c:axId val="90424448"/>
        <c:scaling>
          <c:orientation val="minMax"/>
          <c:max val="2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042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3750987008976816"/>
          <c:w val="1"/>
          <c:h val="4.817362535565408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Taxes for Distribution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St.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Paul (District 112)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99269348088246"/>
          <c:y val="0.13619322174892073"/>
          <c:w val="0.8529172164290274"/>
          <c:h val="0.63538746181317507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84877.52</c:v>
                </c:pt>
                <c:pt idx="1">
                  <c:v>72302.259999999995</c:v>
                </c:pt>
                <c:pt idx="2">
                  <c:v>56900.52</c:v>
                </c:pt>
                <c:pt idx="3">
                  <c:v>59986.93</c:v>
                </c:pt>
                <c:pt idx="4">
                  <c:v>62897.07</c:v>
                </c:pt>
                <c:pt idx="5">
                  <c:v>66924.600000000006</c:v>
                </c:pt>
                <c:pt idx="6">
                  <c:v>68259.77</c:v>
                </c:pt>
                <c:pt idx="7">
                  <c:v>29140.14</c:v>
                </c:pt>
                <c:pt idx="8">
                  <c:v>29932.99</c:v>
                </c:pt>
                <c:pt idx="9">
                  <c:v>76222.929999999993</c:v>
                </c:pt>
                <c:pt idx="10">
                  <c:v>78668.429999999993</c:v>
                </c:pt>
                <c:pt idx="11">
                  <c:v>80504.7</c:v>
                </c:pt>
                <c:pt idx="12">
                  <c:v>82726.89</c:v>
                </c:pt>
                <c:pt idx="13" formatCode="#,##0.00_);[Red]\(#,##0.00\)">
                  <c:v>83495.070000000007</c:v>
                </c:pt>
                <c:pt idx="14">
                  <c:v>86897.21</c:v>
                </c:pt>
                <c:pt idx="15">
                  <c:v>90362.8</c:v>
                </c:pt>
                <c:pt idx="16">
                  <c:v>81047.38</c:v>
                </c:pt>
                <c:pt idx="17">
                  <c:v>83946.67</c:v>
                </c:pt>
                <c:pt idx="18">
                  <c:v>25219.34</c:v>
                </c:pt>
                <c:pt idx="19">
                  <c:v>26075.54</c:v>
                </c:pt>
                <c:pt idx="20">
                  <c:v>26964.18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D1-4C9C-8CE5-C461C75B5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458944"/>
        <c:axId val="89460736"/>
      </c:lineChart>
      <c:catAx>
        <c:axId val="8945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89460736"/>
        <c:crosses val="autoZero"/>
        <c:auto val="1"/>
        <c:lblAlgn val="ctr"/>
        <c:lblOffset val="100"/>
        <c:noMultiLvlLbl val="0"/>
      </c:catAx>
      <c:valAx>
        <c:axId val="89460736"/>
        <c:scaling>
          <c:orientation val="minMax"/>
          <c:min val="2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solidFill>
                      <a:sysClr val="windowText" lastClr="000000"/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ysClr val="windowText" lastClr="000000"/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1.1628310953884389E-2"/>
              <c:y val="0.4340134490487959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894589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RMV, M50AV, MAV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St. Paul (District 112)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687926787843018"/>
          <c:y val="0.1273509776795142"/>
          <c:w val="0.8375113629612112"/>
          <c:h val="0.81561201401548944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36273765</c:v>
                </c:pt>
                <c:pt idx="1">
                  <c:v>37946321</c:v>
                </c:pt>
                <c:pt idx="2">
                  <c:v>42936588</c:v>
                </c:pt>
                <c:pt idx="3">
                  <c:v>44209524</c:v>
                </c:pt>
                <c:pt idx="4">
                  <c:v>45836349</c:v>
                </c:pt>
                <c:pt idx="5">
                  <c:v>47419333</c:v>
                </c:pt>
                <c:pt idx="6">
                  <c:v>56205692</c:v>
                </c:pt>
                <c:pt idx="7">
                  <c:v>61103083</c:v>
                </c:pt>
                <c:pt idx="8">
                  <c:v>61760335</c:v>
                </c:pt>
                <c:pt idx="9">
                  <c:v>60662935</c:v>
                </c:pt>
                <c:pt idx="10">
                  <c:v>62817134</c:v>
                </c:pt>
                <c:pt idx="11">
                  <c:v>53503202</c:v>
                </c:pt>
                <c:pt idx="12">
                  <c:v>55206920</c:v>
                </c:pt>
                <c:pt idx="13">
                  <c:v>54111287</c:v>
                </c:pt>
                <c:pt idx="14">
                  <c:v>58829207</c:v>
                </c:pt>
                <c:pt idx="15">
                  <c:v>62337432</c:v>
                </c:pt>
                <c:pt idx="16">
                  <c:v>63919596</c:v>
                </c:pt>
                <c:pt idx="17">
                  <c:v>70413853</c:v>
                </c:pt>
                <c:pt idx="18">
                  <c:v>76682623</c:v>
                </c:pt>
                <c:pt idx="19">
                  <c:v>84783182</c:v>
                </c:pt>
                <c:pt idx="20">
                  <c:v>85586075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3E-4000-91DA-B93E41355605}"/>
            </c:ext>
          </c:extLst>
        </c:ser>
        <c:ser>
          <c:idx val="2"/>
          <c:order val="1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17153147</c:v>
                </c:pt>
                <c:pt idx="1">
                  <c:v>19188055</c:v>
                </c:pt>
                <c:pt idx="2">
                  <c:v>21864236</c:v>
                </c:pt>
                <c:pt idx="3">
                  <c:v>23427352</c:v>
                </c:pt>
                <c:pt idx="4">
                  <c:v>24813051</c:v>
                </c:pt>
                <c:pt idx="5">
                  <c:v>26684227</c:v>
                </c:pt>
                <c:pt idx="6">
                  <c:v>27339762</c:v>
                </c:pt>
                <c:pt idx="7">
                  <c:v>28700743</c:v>
                </c:pt>
                <c:pt idx="8">
                  <c:v>29997894</c:v>
                </c:pt>
                <c:pt idx="9">
                  <c:v>30861629</c:v>
                </c:pt>
                <c:pt idx="10">
                  <c:v>32113964</c:v>
                </c:pt>
                <c:pt idx="11">
                  <c:v>33330822</c:v>
                </c:pt>
                <c:pt idx="12">
                  <c:v>34292652</c:v>
                </c:pt>
                <c:pt idx="13">
                  <c:v>35131582</c:v>
                </c:pt>
                <c:pt idx="14">
                  <c:v>36201261</c:v>
                </c:pt>
                <c:pt idx="15">
                  <c:v>37876642</c:v>
                </c:pt>
                <c:pt idx="16">
                  <c:v>39093405</c:v>
                </c:pt>
                <c:pt idx="17">
                  <c:v>40543716</c:v>
                </c:pt>
                <c:pt idx="18">
                  <c:v>41863804</c:v>
                </c:pt>
                <c:pt idx="19">
                  <c:v>43446669</c:v>
                </c:pt>
                <c:pt idx="20">
                  <c:v>44763179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3E-4000-91DA-B93E41355605}"/>
            </c:ext>
          </c:extLst>
        </c:ser>
        <c:ser>
          <c:idx val="1"/>
          <c:order val="2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17024795</c:v>
                </c:pt>
                <c:pt idx="1">
                  <c:v>19066185</c:v>
                </c:pt>
                <c:pt idx="2">
                  <c:v>21724224</c:v>
                </c:pt>
                <c:pt idx="3">
                  <c:v>23268656</c:v>
                </c:pt>
                <c:pt idx="4">
                  <c:v>24644021</c:v>
                </c:pt>
                <c:pt idx="5">
                  <c:v>26410413</c:v>
                </c:pt>
                <c:pt idx="6">
                  <c:v>27041944</c:v>
                </c:pt>
                <c:pt idx="7">
                  <c:v>28302411</c:v>
                </c:pt>
                <c:pt idx="8">
                  <c:v>29607315</c:v>
                </c:pt>
                <c:pt idx="9">
                  <c:v>30443105</c:v>
                </c:pt>
                <c:pt idx="10">
                  <c:v>31579558</c:v>
                </c:pt>
                <c:pt idx="11">
                  <c:v>32454754</c:v>
                </c:pt>
                <c:pt idx="12">
                  <c:v>33508723</c:v>
                </c:pt>
                <c:pt idx="13">
                  <c:v>33902286</c:v>
                </c:pt>
                <c:pt idx="14">
                  <c:v>35496988</c:v>
                </c:pt>
                <c:pt idx="15">
                  <c:v>37164680</c:v>
                </c:pt>
                <c:pt idx="16">
                  <c:v>38307305</c:v>
                </c:pt>
                <c:pt idx="17">
                  <c:v>39677682</c:v>
                </c:pt>
                <c:pt idx="18">
                  <c:v>40960307</c:v>
                </c:pt>
                <c:pt idx="19">
                  <c:v>42351035</c:v>
                </c:pt>
                <c:pt idx="20">
                  <c:v>43794419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3E-4000-91DA-B93E41355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504000"/>
        <c:axId val="89505792"/>
      </c:lineChart>
      <c:catAx>
        <c:axId val="8950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89505792"/>
        <c:crosses val="autoZero"/>
        <c:auto val="1"/>
        <c:lblAlgn val="ctr"/>
        <c:lblOffset val="100"/>
        <c:noMultiLvlLbl val="0"/>
      </c:catAx>
      <c:valAx>
        <c:axId val="89505792"/>
        <c:scaling>
          <c:orientation val="minMax"/>
          <c:min val="1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6.0668860755212885E-3"/>
              <c:y val="0.4681563080477009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895040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568028423009185"/>
          <c:y val="0.18452796848669778"/>
          <c:w val="8.8180429200640703E-2"/>
          <c:h val="7.9362321089174195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%Gap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St. Paul (District 112)</a:t>
            </a:r>
          </a:p>
        </c:rich>
      </c:tx>
      <c:layout>
        <c:manualLayout>
          <c:xMode val="edge"/>
          <c:yMode val="edge"/>
          <c:x val="0.356655798010773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18777685267144E-2"/>
          <c:y val="0.14856888651630409"/>
          <c:w val="0.87471733837983978"/>
          <c:h val="0.7127302473546788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0%</c:formatCode>
                <c:ptCount val="21"/>
                <c:pt idx="0">
                  <c:v>0.36250963696222716</c:v>
                </c:pt>
                <c:pt idx="1">
                  <c:v>0.32468462508845886</c:v>
                </c:pt>
                <c:pt idx="2">
                  <c:v>0.33616626193929444</c:v>
                </c:pt>
                <c:pt idx="3">
                  <c:v>0.32059097777700907</c:v>
                </c:pt>
                <c:pt idx="4">
                  <c:v>0.31281147909296692</c:v>
                </c:pt>
                <c:pt idx="5">
                  <c:v>0.2973929421321847</c:v>
                </c:pt>
                <c:pt idx="6">
                  <c:v>0.39382347879012813</c:v>
                </c:pt>
                <c:pt idx="7">
                  <c:v>0.4363713849702503</c:v>
                </c:pt>
                <c:pt idx="8">
                  <c:v>0.41390896641307695</c:v>
                </c:pt>
                <c:pt idx="9">
                  <c:v>0.3807160819670582</c:v>
                </c:pt>
                <c:pt idx="10">
                  <c:v>0.35002934833691679</c:v>
                </c:pt>
                <c:pt idx="11">
                  <c:v>0.19629094330985286</c:v>
                </c:pt>
                <c:pt idx="12">
                  <c:v>0.20201824844420957</c:v>
                </c:pt>
                <c:pt idx="13">
                  <c:v>0.16675055440531572</c:v>
                </c:pt>
                <c:pt idx="14">
                  <c:v>0.20506582474029</c:v>
                </c:pt>
                <c:pt idx="15">
                  <c:v>0.23082319755700542</c:v>
                </c:pt>
                <c:pt idx="16">
                  <c:v>0.23445919523709846</c:v>
                </c:pt>
                <c:pt idx="17">
                  <c:v>0.29210987737488991</c:v>
                </c:pt>
                <c:pt idx="18">
                  <c:v>0.3377479863223245</c:v>
                </c:pt>
                <c:pt idx="19">
                  <c:v>0.38824639044569087</c:v>
                </c:pt>
                <c:pt idx="20">
                  <c:v>0.37094350968358514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8-4CF5-93CA-05071EB26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284224"/>
        <c:axId val="91285760"/>
      </c:lineChart>
      <c:catAx>
        <c:axId val="9128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285760"/>
        <c:crosses val="autoZero"/>
        <c:auto val="1"/>
        <c:lblAlgn val="ctr"/>
        <c:lblOffset val="100"/>
        <c:noMultiLvlLbl val="0"/>
      </c:catAx>
      <c:valAx>
        <c:axId val="91285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2842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Real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Property Accounts where RMV=M50AV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St. Paul (District 112)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235867186348781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10409727678448"/>
          <c:y val="0.17274799142034897"/>
          <c:w val="0.86168090302343914"/>
          <c:h val="0.69585250373115126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'%GAP'!$B$6:$V$6</c:f>
              <c:numCache>
                <c:formatCode>#,##0</c:formatCode>
                <c:ptCount val="21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26</c:v>
                </c:pt>
                <c:pt idx="12">
                  <c:v>25</c:v>
                </c:pt>
                <c:pt idx="13">
                  <c:v>51</c:v>
                </c:pt>
                <c:pt idx="14">
                  <c:v>18</c:v>
                </c:pt>
                <c:pt idx="15">
                  <c:v>13</c:v>
                </c:pt>
                <c:pt idx="16">
                  <c:v>18</c:v>
                </c:pt>
                <c:pt idx="17">
                  <c:v>18</c:v>
                </c:pt>
                <c:pt idx="18">
                  <c:v>16</c:v>
                </c:pt>
                <c:pt idx="19">
                  <c:v>14</c:v>
                </c:pt>
                <c:pt idx="2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4F-4C20-8C8E-EFDCB67F6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307392"/>
        <c:axId val="91325568"/>
      </c:lineChart>
      <c:catAx>
        <c:axId val="9130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325568"/>
        <c:crosses val="autoZero"/>
        <c:auto val="1"/>
        <c:lblAlgn val="ctr"/>
        <c:lblOffset val="100"/>
        <c:noMultiLvlLbl val="0"/>
      </c:catAx>
      <c:valAx>
        <c:axId val="913255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Accounts</a:t>
                </a:r>
              </a:p>
            </c:rich>
          </c:tx>
          <c:layout>
            <c:manualLayout>
              <c:xMode val="edge"/>
              <c:yMode val="edge"/>
              <c:x val="7.1423393794647063E-3"/>
              <c:y val="0.44128866244660586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3073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Gap by Property Class</a:t>
            </a:r>
          </a:p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St. Paul (District 112)</a:t>
            </a:r>
          </a:p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8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%Gap = 1-(M50AV/RMV)</a:t>
            </a:r>
            <a:endParaRPr lang="en-US" sz="8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1364085927027355"/>
          <c:y val="9.310986964618250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333076601637079E-2"/>
          <c:y val="0.20457719321397674"/>
          <c:w val="0.90101409020022338"/>
          <c:h val="0.643278571660024"/>
        </c:manualLayout>
      </c:layout>
      <c:lineChart>
        <c:grouping val="standard"/>
        <c:varyColors val="0"/>
        <c:ser>
          <c:idx val="0"/>
          <c:order val="0"/>
          <c:tx>
            <c:v>Residential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Class'!$B$5:$V$5</c:f>
              <c:numCache>
                <c:formatCode>0%</c:formatCode>
                <c:ptCount val="21"/>
                <c:pt idx="0">
                  <c:v>0.34751162469735764</c:v>
                </c:pt>
                <c:pt idx="1">
                  <c:v>0.32668239955551315</c:v>
                </c:pt>
                <c:pt idx="2">
                  <c:v>0.329063172305887</c:v>
                </c:pt>
                <c:pt idx="3">
                  <c:v>0.31216167970531161</c:v>
                </c:pt>
                <c:pt idx="4">
                  <c:v>0.30014286345386365</c:v>
                </c:pt>
                <c:pt idx="5">
                  <c:v>0.28844927399928189</c:v>
                </c:pt>
                <c:pt idx="6">
                  <c:v>0.39074642747561517</c:v>
                </c:pt>
                <c:pt idx="7">
                  <c:v>0.43737804185804174</c:v>
                </c:pt>
                <c:pt idx="8">
                  <c:v>0.41132519580225213</c:v>
                </c:pt>
                <c:pt idx="9">
                  <c:v>0.37455121886997889</c:v>
                </c:pt>
                <c:pt idx="10">
                  <c:v>0.34469588492362724</c:v>
                </c:pt>
                <c:pt idx="11">
                  <c:v>0.16146209181582405</c:v>
                </c:pt>
                <c:pt idx="12">
                  <c:v>0.15741342176335849</c:v>
                </c:pt>
                <c:pt idx="13">
                  <c:v>0.1130821876168191</c:v>
                </c:pt>
                <c:pt idx="14">
                  <c:v>0.17451744021771776</c:v>
                </c:pt>
                <c:pt idx="15">
                  <c:v>0.20591009275721317</c:v>
                </c:pt>
                <c:pt idx="16">
                  <c:v>0.20359993902093398</c:v>
                </c:pt>
                <c:pt idx="17">
                  <c:v>0.27976214831804624</c:v>
                </c:pt>
                <c:pt idx="18">
                  <c:v>0.33050700931986854</c:v>
                </c:pt>
                <c:pt idx="19">
                  <c:v>0.39190916433935785</c:v>
                </c:pt>
                <c:pt idx="20">
                  <c:v>0.37290022682027746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6-42E3-BB88-EC520D000E8F}"/>
            </c:ext>
          </c:extLst>
        </c:ser>
        <c:ser>
          <c:idx val="1"/>
          <c:order val="1"/>
          <c:tx>
            <c:v>Farms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Class'!$B$11:$V$11</c:f>
              <c:numCache>
                <c:formatCode>0%</c:formatCode>
                <c:ptCount val="21"/>
                <c:pt idx="0">
                  <c:v>0.7632962114904247</c:v>
                </c:pt>
                <c:pt idx="1">
                  <c:v>0.28696328479094591</c:v>
                </c:pt>
                <c:pt idx="2">
                  <c:v>0.27979792664316161</c:v>
                </c:pt>
                <c:pt idx="3">
                  <c:v>0.34674764708609573</c:v>
                </c:pt>
                <c:pt idx="4">
                  <c:v>0.32746070749687051</c:v>
                </c:pt>
                <c:pt idx="5">
                  <c:v>0.33956840895020779</c:v>
                </c:pt>
                <c:pt idx="6">
                  <c:v>0.44846367463943382</c:v>
                </c:pt>
                <c:pt idx="7">
                  <c:v>0.39743346007604563</c:v>
                </c:pt>
                <c:pt idx="8">
                  <c:v>0.38511832981609884</c:v>
                </c:pt>
                <c:pt idx="9">
                  <c:v>0.35339286401601167</c:v>
                </c:pt>
                <c:pt idx="10">
                  <c:v>0.30331104487231131</c:v>
                </c:pt>
                <c:pt idx="11">
                  <c:v>0.1314053221904552</c:v>
                </c:pt>
                <c:pt idx="12">
                  <c:v>8.3678150048471345E-2</c:v>
                </c:pt>
                <c:pt idx="13">
                  <c:v>0.12574117040474353</c:v>
                </c:pt>
                <c:pt idx="14">
                  <c:v>0.10744118649846568</c:v>
                </c:pt>
                <c:pt idx="15">
                  <c:v>0.1175700552260176</c:v>
                </c:pt>
                <c:pt idx="16">
                  <c:v>0.39723698616502434</c:v>
                </c:pt>
                <c:pt idx="17">
                  <c:v>0.24580194100370323</c:v>
                </c:pt>
                <c:pt idx="18">
                  <c:v>0.28326091759334271</c:v>
                </c:pt>
                <c:pt idx="19">
                  <c:v>0.2772065927410633</c:v>
                </c:pt>
                <c:pt idx="20">
                  <c:v>0.35270370231065307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76-42E3-BB88-EC520D000E8F}"/>
            </c:ext>
          </c:extLst>
        </c:ser>
        <c:ser>
          <c:idx val="2"/>
          <c:order val="2"/>
          <c:tx>
            <c:v>Commercial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Class'!$B$17:$V$17</c:f>
              <c:numCache>
                <c:formatCode>0%</c:formatCode>
                <c:ptCount val="21"/>
                <c:pt idx="0">
                  <c:v>0.34967898160207467</c:v>
                </c:pt>
                <c:pt idx="1">
                  <c:v>0.35935655570579272</c:v>
                </c:pt>
                <c:pt idx="2">
                  <c:v>0.37388636444953305</c:v>
                </c:pt>
                <c:pt idx="3">
                  <c:v>0.37021474030692192</c:v>
                </c:pt>
                <c:pt idx="4">
                  <c:v>0.40338051952909992</c:v>
                </c:pt>
                <c:pt idx="5">
                  <c:v>0.35990147245223802</c:v>
                </c:pt>
                <c:pt idx="6">
                  <c:v>0.3780462785411236</c:v>
                </c:pt>
                <c:pt idx="7">
                  <c:v>0.39264141885725434</c:v>
                </c:pt>
                <c:pt idx="8">
                  <c:v>0.39854304535740448</c:v>
                </c:pt>
                <c:pt idx="9">
                  <c:v>0.39692105971739311</c:v>
                </c:pt>
                <c:pt idx="10">
                  <c:v>0.37051317471998979</c:v>
                </c:pt>
                <c:pt idx="11">
                  <c:v>0.36881954500419178</c:v>
                </c:pt>
                <c:pt idx="12">
                  <c:v>0.40112641900678314</c:v>
                </c:pt>
                <c:pt idx="13">
                  <c:v>0.42776679706668386</c:v>
                </c:pt>
                <c:pt idx="14">
                  <c:v>0.389502156590394</c:v>
                </c:pt>
                <c:pt idx="15">
                  <c:v>0.35964096073303498</c:v>
                </c:pt>
                <c:pt idx="16">
                  <c:v>0.20394489331589605</c:v>
                </c:pt>
                <c:pt idx="17">
                  <c:v>0.38245525153682602</c:v>
                </c:pt>
                <c:pt idx="18">
                  <c:v>0.41730685182509919</c:v>
                </c:pt>
                <c:pt idx="19">
                  <c:v>0.39823941399473106</c:v>
                </c:pt>
                <c:pt idx="20">
                  <c:v>0.38739581778261645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76-42E3-BB88-EC520D000E8F}"/>
            </c:ext>
          </c:extLst>
        </c:ser>
        <c:ser>
          <c:idx val="3"/>
          <c:order val="3"/>
          <c:tx>
            <c:v>Industrial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Class'!$B$23:$V$23</c:f>
              <c:numCache>
                <c:formatCode>0%</c:formatCode>
                <c:ptCount val="21"/>
                <c:pt idx="0">
                  <c:v>0.28583868676143698</c:v>
                </c:pt>
                <c:pt idx="1">
                  <c:v>0.25926871770219928</c:v>
                </c:pt>
                <c:pt idx="2">
                  <c:v>0.3803340840617776</c:v>
                </c:pt>
                <c:pt idx="3">
                  <c:v>0.3446653786615147</c:v>
                </c:pt>
                <c:pt idx="4">
                  <c:v>0.31382394662963031</c:v>
                </c:pt>
                <c:pt idx="5">
                  <c:v>0.31075522007537171</c:v>
                </c:pt>
                <c:pt idx="6">
                  <c:v>0.45480094942552551</c:v>
                </c:pt>
                <c:pt idx="7">
                  <c:v>0.49567511618939375</c:v>
                </c:pt>
                <c:pt idx="8">
                  <c:v>0.48675679933430549</c:v>
                </c:pt>
                <c:pt idx="9">
                  <c:v>0.45817587074231481</c:v>
                </c:pt>
                <c:pt idx="10">
                  <c:v>0.4131833002461347</c:v>
                </c:pt>
                <c:pt idx="11">
                  <c:v>0.35241855873642647</c:v>
                </c:pt>
                <c:pt idx="12">
                  <c:v>0.40381544726217955</c:v>
                </c:pt>
                <c:pt idx="13">
                  <c:v>0.31253208432503066</c:v>
                </c:pt>
                <c:pt idx="14">
                  <c:v>0.29242025219317369</c:v>
                </c:pt>
                <c:pt idx="15">
                  <c:v>0.36790638193507696</c:v>
                </c:pt>
                <c:pt idx="16">
                  <c:v>0.3701423344513125</c:v>
                </c:pt>
                <c:pt idx="17">
                  <c:v>0.33460183084212636</c:v>
                </c:pt>
                <c:pt idx="18">
                  <c:v>0.32433200876952595</c:v>
                </c:pt>
                <c:pt idx="19">
                  <c:v>0.32322991137267021</c:v>
                </c:pt>
                <c:pt idx="20">
                  <c:v>0.30511417965014909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76-42E3-BB88-EC520D000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43584"/>
        <c:axId val="91445120"/>
      </c:lineChart>
      <c:catAx>
        <c:axId val="9144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445120"/>
        <c:crosses val="autoZero"/>
        <c:auto val="1"/>
        <c:lblAlgn val="ctr"/>
        <c:lblOffset val="100"/>
        <c:noMultiLvlLbl val="0"/>
      </c:catAx>
      <c:valAx>
        <c:axId val="91445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4435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026415689455128"/>
          <c:y val="0.14769248815965041"/>
          <c:w val="0.61088033523706531"/>
          <c:h val="2.884998313758266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Exemption Trends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St. Paul (District 112)</a:t>
            </a:r>
          </a:p>
        </c:rich>
      </c:tx>
      <c:layout>
        <c:manualLayout>
          <c:xMode val="edge"/>
          <c:yMode val="edge"/>
          <c:x val="0.4158968530995481"/>
          <c:y val="6.26959247648902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593212222606118E-2"/>
          <c:y val="0.146640666781856"/>
          <c:w val="0.90104805028701662"/>
          <c:h val="0.78066586591930243"/>
        </c:manualLayout>
      </c:layout>
      <c:lineChart>
        <c:grouping val="standard"/>
        <c:varyColors val="0"/>
        <c:ser>
          <c:idx val="0"/>
          <c:order val="0"/>
          <c:tx>
            <c:v>Veterans &amp; Active Duty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Trends'!$B$2:$V$2</c:f>
              <c:numCache>
                <c:formatCode>General</c:formatCode>
                <c:ptCount val="2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C-41E0-8228-D9E6EF47D0DB}"/>
            </c:ext>
          </c:extLst>
        </c:ser>
        <c:ser>
          <c:idx val="1"/>
          <c:order val="1"/>
          <c:tx>
            <c:v>Government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Trends'!$B$3:$V$3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4</c:v>
                </c:pt>
                <c:pt idx="6">
                  <c:v>4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AC-41E0-8228-D9E6EF47D0DB}"/>
            </c:ext>
          </c:extLst>
        </c:ser>
        <c:ser>
          <c:idx val="2"/>
          <c:order val="2"/>
          <c:tx>
            <c:v>Religious, Charitable, Fraternal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Trends'!$B$4:$V$4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9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AC-41E0-8228-D9E6EF47D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525504"/>
        <c:axId val="91527040"/>
      </c:lineChart>
      <c:catAx>
        <c:axId val="9152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527040"/>
        <c:crosses val="autoZero"/>
        <c:auto val="1"/>
        <c:lblAlgn val="ctr"/>
        <c:lblOffset val="100"/>
        <c:noMultiLvlLbl val="0"/>
      </c:catAx>
      <c:valAx>
        <c:axId val="91527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Exemptions</a:t>
                </a:r>
              </a:p>
            </c:rich>
          </c:tx>
          <c:layout>
            <c:manualLayout>
              <c:xMode val="edge"/>
              <c:yMode val="edge"/>
              <c:x val="6.2085626393475011E-3"/>
              <c:y val="0.4711656212464967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5255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43872608707417"/>
          <c:y val="9.4374316063156688E-2"/>
          <c:w val="0.73372622236653406"/>
          <c:h val="3.8137387998913932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Exception Value Additions to District Revenue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St.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Paul (District 112)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2240487148559621"/>
          <c:y val="1.19904076738609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30063778882676"/>
          <c:y val="0.13229630468853265"/>
          <c:w val="0.82865677416858519"/>
          <c:h val="0.80762778753375253"/>
        </c:manualLayout>
      </c:layout>
      <c:lineChart>
        <c:grouping val="standard"/>
        <c:varyColors val="0"/>
        <c:ser>
          <c:idx val="0"/>
          <c:order val="0"/>
          <c:tx>
            <c:v>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408559</c:v>
                </c:pt>
                <c:pt idx="1">
                  <c:v>2199439</c:v>
                </c:pt>
                <c:pt idx="2">
                  <c:v>4374282</c:v>
                </c:pt>
                <c:pt idx="3">
                  <c:v>1452069</c:v>
                </c:pt>
                <c:pt idx="4">
                  <c:v>1582298</c:v>
                </c:pt>
                <c:pt idx="5">
                  <c:v>1595572</c:v>
                </c:pt>
                <c:pt idx="6">
                  <c:v>311416</c:v>
                </c:pt>
                <c:pt idx="7">
                  <c:v>885806</c:v>
                </c:pt>
                <c:pt idx="8">
                  <c:v>1514233</c:v>
                </c:pt>
                <c:pt idx="9">
                  <c:v>1130410</c:v>
                </c:pt>
                <c:pt idx="10">
                  <c:v>906166</c:v>
                </c:pt>
                <c:pt idx="11">
                  <c:v>547424</c:v>
                </c:pt>
                <c:pt idx="12">
                  <c:v>242168</c:v>
                </c:pt>
                <c:pt idx="13">
                  <c:v>223399</c:v>
                </c:pt>
                <c:pt idx="14">
                  <c:v>418295</c:v>
                </c:pt>
                <c:pt idx="15">
                  <c:v>611403</c:v>
                </c:pt>
                <c:pt idx="16">
                  <c:v>527137</c:v>
                </c:pt>
                <c:pt idx="17">
                  <c:v>938779</c:v>
                </c:pt>
                <c:pt idx="18">
                  <c:v>855057</c:v>
                </c:pt>
                <c:pt idx="19">
                  <c:v>561577</c:v>
                </c:pt>
                <c:pt idx="20">
                  <c:v>619113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E1-40B1-BC20-C04B704F3DB9}"/>
            </c:ext>
          </c:extLst>
        </c:ser>
        <c:ser>
          <c:idx val="1"/>
          <c:order val="1"/>
          <c:tx>
            <c:v>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367059</c:v>
                </c:pt>
                <c:pt idx="1">
                  <c:v>1724297</c:v>
                </c:pt>
                <c:pt idx="2">
                  <c:v>3361274</c:v>
                </c:pt>
                <c:pt idx="3">
                  <c:v>1205149</c:v>
                </c:pt>
                <c:pt idx="4">
                  <c:v>1264518</c:v>
                </c:pt>
                <c:pt idx="5">
                  <c:v>1211502</c:v>
                </c:pt>
                <c:pt idx="6">
                  <c:v>231896</c:v>
                </c:pt>
                <c:pt idx="7">
                  <c:v>677754</c:v>
                </c:pt>
                <c:pt idx="8">
                  <c:v>973363</c:v>
                </c:pt>
                <c:pt idx="9">
                  <c:v>816206</c:v>
                </c:pt>
                <c:pt idx="10">
                  <c:v>705866</c:v>
                </c:pt>
                <c:pt idx="11">
                  <c:v>470824</c:v>
                </c:pt>
                <c:pt idx="12">
                  <c:v>223768</c:v>
                </c:pt>
                <c:pt idx="13">
                  <c:v>223399</c:v>
                </c:pt>
                <c:pt idx="14">
                  <c:v>382635</c:v>
                </c:pt>
                <c:pt idx="15">
                  <c:v>563573</c:v>
                </c:pt>
                <c:pt idx="16">
                  <c:v>506257</c:v>
                </c:pt>
                <c:pt idx="17">
                  <c:v>779539</c:v>
                </c:pt>
                <c:pt idx="18">
                  <c:v>642007</c:v>
                </c:pt>
                <c:pt idx="19">
                  <c:v>409577</c:v>
                </c:pt>
                <c:pt idx="20">
                  <c:v>490923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E1-40B1-BC20-C04B704F3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715072"/>
        <c:axId val="91716608"/>
      </c:lineChart>
      <c:catAx>
        <c:axId val="9171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716608"/>
        <c:crosses val="autoZero"/>
        <c:auto val="1"/>
        <c:lblAlgn val="ctr"/>
        <c:lblOffset val="100"/>
        <c:noMultiLvlLbl val="0"/>
      </c:catAx>
      <c:valAx>
        <c:axId val="91716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/>
                  <a:t>Exception</a:t>
                </a:r>
                <a:r>
                  <a:rPr lang="en-US" baseline="0"/>
                  <a:t> Valu</a:t>
                </a:r>
                <a:r>
                  <a:rPr lang="en-US"/>
                  <a:t>e $</a:t>
                </a:r>
              </a:p>
            </c:rich>
          </c:tx>
          <c:layout>
            <c:manualLayout>
              <c:xMode val="edge"/>
              <c:yMode val="edge"/>
              <c:x val="2.6601133457043978E-3"/>
              <c:y val="0.47069053418682377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7150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1040246265889986"/>
          <c:y val="0.25287675371513813"/>
          <c:w val="0.17488185158353461"/>
          <c:h val="7.2340112162238707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8</xdr:row>
      <xdr:rowOff>85725</xdr:rowOff>
    </xdr:from>
    <xdr:to>
      <xdr:col>22</xdr:col>
      <xdr:colOff>295275</xdr:colOff>
      <xdr:row>38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95250</xdr:rowOff>
    </xdr:from>
    <xdr:to>
      <xdr:col>14</xdr:col>
      <xdr:colOff>66674</xdr:colOff>
      <xdr:row>31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0.00601</cdr:x>
      <cdr:y>0.45042</cdr:y>
    </cdr:from>
    <cdr:to>
      <cdr:x>0.04327</cdr:x>
      <cdr:y>0.57143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" y="2552700"/>
          <a:ext cx="295275" cy="6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95250</xdr:rowOff>
    </xdr:from>
    <xdr:to>
      <xdr:col>8</xdr:col>
      <xdr:colOff>342900</xdr:colOff>
      <xdr:row>36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0.05856</cdr:x>
      <cdr:y>0.85249</cdr:y>
    </cdr:from>
    <cdr:to>
      <cdr:x>0.94369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12750" y="4457848"/>
          <a:ext cx="6238875" cy="771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</a:t>
          </a:r>
          <a:r>
            <a:rPr lang="en-US" sz="9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The values depicted in the graph are for total tax dollars levied for distribution to the City of St Paul.  </a:t>
          </a:r>
        </a:p>
        <a:p xmlns:a="http://schemas.openxmlformats.org/drawingml/2006/main">
          <a:pPr algn="ctr"/>
          <a:r>
            <a:rPr lang="en-US" sz="9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Often this total will never be completly collected due to non payments </a:t>
          </a:r>
        </a:p>
        <a:p xmlns:a="http://schemas.openxmlformats.org/drawingml/2006/main">
          <a:pPr algn="ctr"/>
          <a:r>
            <a:rPr lang="en-US" sz="9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 real property tax or the 3% discount for paying in full.***</a:t>
          </a:r>
          <a:endParaRPr lang="en-US" sz="900" b="0">
            <a:solidFill>
              <a:schemeClr val="tx1">
                <a:lumMod val="50000"/>
                <a:lumOff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138112</xdr:colOff>
      <xdr:row>4</xdr:row>
      <xdr:rowOff>114299</xdr:rowOff>
    </xdr:from>
    <xdr:to>
      <xdr:col>13</xdr:col>
      <xdr:colOff>76200</xdr:colOff>
      <xdr:row>35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10</xdr:row>
      <xdr:rowOff>19049</xdr:rowOff>
    </xdr:from>
    <xdr:to>
      <xdr:col>7</xdr:col>
      <xdr:colOff>466725</xdr:colOff>
      <xdr:row>30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485775</xdr:colOff>
      <xdr:row>10</xdr:row>
      <xdr:rowOff>19051</xdr:rowOff>
    </xdr:from>
    <xdr:to>
      <xdr:col>16</xdr:col>
      <xdr:colOff>276226</xdr:colOff>
      <xdr:row>30</xdr:row>
      <xdr:rowOff>95251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314324</xdr:colOff>
      <xdr:row>25</xdr:row>
      <xdr:rowOff>114300</xdr:rowOff>
    </xdr:from>
    <xdr:to>
      <xdr:col>14</xdr:col>
      <xdr:colOff>676274</xdr:colOff>
      <xdr:row>58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0.25494</cdr:x>
      <cdr:y>0.93364</cdr:y>
    </cdr:from>
    <cdr:to>
      <cdr:x>0.76067</cdr:x>
      <cdr:y>0.98302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33626" y="5762625"/>
          <a:ext cx="46291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*** Excludes business personal property, utility and fully exempt accounts ***</a:t>
          </a:r>
          <a:endParaRPr lang="en-US">
            <a:solidFill>
              <a:schemeClr val="bg1">
                <a:lumMod val="50000"/>
              </a:schemeClr>
            </a:solidFill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4</xdr:row>
      <xdr:rowOff>95250</xdr:rowOff>
    </xdr:from>
    <xdr:to>
      <xdr:col>22</xdr:col>
      <xdr:colOff>314324</xdr:colOff>
      <xdr:row>35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1"/>
  <sheetViews>
    <sheetView tabSelected="1" workbookViewId="0">
      <pane ySplit="8" topLeftCell="A9" activePane="bottomLeft" state="frozen"/>
      <selection pane="bottomLeft" activeCell="A2" sqref="A2"/>
    </sheetView>
  </sheetViews>
  <sheetFormatPr defaultRowHeight="15" x14ac:dyDescent="0.25"/>
  <cols>
    <col min="1" max="1" width="25.140625" customWidth="1"/>
    <col min="2" max="14" width="5" bestFit="1" customWidth="1"/>
    <col min="15" max="15" width="6" customWidth="1"/>
    <col min="16" max="22" width="5" bestFit="1" customWidth="1"/>
  </cols>
  <sheetData>
    <row r="1" spans="1:22" s="90" customFormat="1" x14ac:dyDescent="0.25">
      <c r="A1" s="162" t="s">
        <v>90</v>
      </c>
      <c r="B1" s="162"/>
    </row>
    <row r="2" spans="1:22" x14ac:dyDescent="0.25">
      <c r="A2" s="3"/>
      <c r="B2" s="77">
        <v>2000</v>
      </c>
      <c r="C2" s="77">
        <v>2001</v>
      </c>
      <c r="D2" s="77">
        <v>2002</v>
      </c>
      <c r="E2" s="77">
        <v>2003</v>
      </c>
      <c r="F2" s="77">
        <v>2004</v>
      </c>
      <c r="G2" s="77">
        <v>2005</v>
      </c>
      <c r="H2" s="77">
        <v>2006</v>
      </c>
      <c r="I2" s="77">
        <v>2007</v>
      </c>
      <c r="J2" s="77">
        <v>2008</v>
      </c>
      <c r="K2" s="77">
        <v>2009</v>
      </c>
      <c r="L2" s="77">
        <v>2010</v>
      </c>
      <c r="M2" s="77">
        <v>2011</v>
      </c>
      <c r="N2" s="77">
        <v>2012</v>
      </c>
      <c r="O2" s="77">
        <v>2013</v>
      </c>
      <c r="P2" s="127">
        <v>2014</v>
      </c>
      <c r="Q2" s="127">
        <v>2015</v>
      </c>
      <c r="R2" s="127">
        <v>2016</v>
      </c>
      <c r="S2" s="127">
        <v>2017</v>
      </c>
      <c r="T2" s="127">
        <v>2018</v>
      </c>
      <c r="U2" s="127">
        <v>2019</v>
      </c>
      <c r="V2" s="127">
        <v>2020</v>
      </c>
    </row>
    <row r="3" spans="1:22" x14ac:dyDescent="0.25">
      <c r="A3" s="5" t="s">
        <v>0</v>
      </c>
      <c r="B3" s="71">
        <v>2</v>
      </c>
      <c r="C3" s="71">
        <v>2</v>
      </c>
      <c r="D3" s="71">
        <v>2</v>
      </c>
      <c r="E3" s="71">
        <v>2</v>
      </c>
      <c r="F3" s="71">
        <v>2</v>
      </c>
      <c r="G3" s="71">
        <v>2</v>
      </c>
      <c r="H3" s="71">
        <v>3</v>
      </c>
      <c r="I3" s="71">
        <v>3</v>
      </c>
      <c r="J3" s="71">
        <v>3</v>
      </c>
      <c r="K3" s="71">
        <v>4</v>
      </c>
      <c r="L3" s="71">
        <v>4</v>
      </c>
      <c r="M3" s="71">
        <v>5</v>
      </c>
      <c r="N3" s="71">
        <v>5</v>
      </c>
      <c r="O3" s="71">
        <v>6</v>
      </c>
      <c r="P3" s="149">
        <v>5</v>
      </c>
      <c r="Q3" s="149">
        <v>6</v>
      </c>
      <c r="R3" s="149">
        <v>7</v>
      </c>
      <c r="S3" s="149">
        <v>7</v>
      </c>
      <c r="T3" s="149">
        <v>7</v>
      </c>
      <c r="U3" s="149">
        <v>9</v>
      </c>
      <c r="V3" s="149">
        <v>9</v>
      </c>
    </row>
    <row r="4" spans="1:22" x14ac:dyDescent="0.25">
      <c r="A4" s="5" t="s">
        <v>89</v>
      </c>
      <c r="B4" s="71">
        <v>12</v>
      </c>
      <c r="C4" s="71">
        <v>13</v>
      </c>
      <c r="D4" s="71">
        <v>8</v>
      </c>
      <c r="E4" s="71">
        <v>8</v>
      </c>
      <c r="F4" s="71">
        <v>8</v>
      </c>
      <c r="G4" s="71">
        <v>8</v>
      </c>
      <c r="H4" s="71">
        <v>8</v>
      </c>
      <c r="I4" s="71">
        <v>12</v>
      </c>
      <c r="J4" s="71">
        <v>11</v>
      </c>
      <c r="K4" s="71">
        <v>13</v>
      </c>
      <c r="L4" s="71">
        <v>11</v>
      </c>
      <c r="M4" s="71">
        <v>13</v>
      </c>
      <c r="N4" s="71">
        <v>13</v>
      </c>
      <c r="O4" s="71">
        <v>15</v>
      </c>
      <c r="P4" s="149">
        <v>15</v>
      </c>
      <c r="Q4" s="149">
        <v>15</v>
      </c>
      <c r="R4" s="149">
        <v>16</v>
      </c>
      <c r="S4" s="149">
        <v>16</v>
      </c>
      <c r="T4" s="149">
        <v>16</v>
      </c>
      <c r="U4" s="149">
        <v>17</v>
      </c>
      <c r="V4" s="149">
        <v>24</v>
      </c>
    </row>
    <row r="5" spans="1:22" x14ac:dyDescent="0.25">
      <c r="A5" s="5" t="s">
        <v>1</v>
      </c>
      <c r="B5" s="71">
        <v>168</v>
      </c>
      <c r="C5" s="71">
        <v>180</v>
      </c>
      <c r="D5" s="71">
        <v>189</v>
      </c>
      <c r="E5" s="71">
        <v>191</v>
      </c>
      <c r="F5" s="71">
        <v>191</v>
      </c>
      <c r="G5" s="71">
        <v>192</v>
      </c>
      <c r="H5" s="71">
        <v>188</v>
      </c>
      <c r="I5" s="71">
        <v>188</v>
      </c>
      <c r="J5" s="71">
        <v>191</v>
      </c>
      <c r="K5" s="71">
        <v>191</v>
      </c>
      <c r="L5" s="71">
        <v>190</v>
      </c>
      <c r="M5" s="71">
        <v>190</v>
      </c>
      <c r="N5" s="71">
        <v>191</v>
      </c>
      <c r="O5" s="71">
        <v>192</v>
      </c>
      <c r="P5" s="149">
        <v>192</v>
      </c>
      <c r="Q5" s="149">
        <v>191</v>
      </c>
      <c r="R5" s="149">
        <v>191</v>
      </c>
      <c r="S5" s="149">
        <v>193</v>
      </c>
      <c r="T5" s="149">
        <v>194</v>
      </c>
      <c r="U5" s="149">
        <v>195</v>
      </c>
      <c r="V5" s="149">
        <v>195</v>
      </c>
    </row>
    <row r="6" spans="1:22" x14ac:dyDescent="0.25">
      <c r="A6" s="5" t="s">
        <v>2</v>
      </c>
      <c r="B6" s="71">
        <v>9</v>
      </c>
      <c r="C6" s="71">
        <v>2</v>
      </c>
      <c r="D6" s="71">
        <v>2</v>
      </c>
      <c r="E6" s="71">
        <v>2</v>
      </c>
      <c r="F6" s="71">
        <v>2</v>
      </c>
      <c r="G6" s="71">
        <v>2</v>
      </c>
      <c r="H6" s="71">
        <v>3</v>
      </c>
      <c r="I6" s="71">
        <v>3</v>
      </c>
      <c r="J6" s="71">
        <v>3</v>
      </c>
      <c r="K6" s="71">
        <v>3</v>
      </c>
      <c r="L6" s="71">
        <v>3</v>
      </c>
      <c r="M6" s="71">
        <v>3</v>
      </c>
      <c r="N6" s="71">
        <v>3</v>
      </c>
      <c r="O6" s="71">
        <v>3</v>
      </c>
      <c r="P6" s="149">
        <v>3</v>
      </c>
      <c r="Q6" s="149">
        <v>3</v>
      </c>
      <c r="R6" s="149">
        <v>3</v>
      </c>
      <c r="S6" s="149">
        <v>3</v>
      </c>
      <c r="T6" s="149">
        <v>3</v>
      </c>
      <c r="U6" s="149">
        <v>3</v>
      </c>
      <c r="V6" s="149">
        <v>3</v>
      </c>
    </row>
    <row r="7" spans="1:22" x14ac:dyDescent="0.25">
      <c r="A7" s="5" t="s">
        <v>3</v>
      </c>
      <c r="B7" s="71">
        <v>22</v>
      </c>
      <c r="C7" s="71">
        <v>23</v>
      </c>
      <c r="D7" s="71">
        <v>23</v>
      </c>
      <c r="E7" s="71">
        <v>23</v>
      </c>
      <c r="F7" s="71">
        <v>23</v>
      </c>
      <c r="G7" s="71">
        <v>23</v>
      </c>
      <c r="H7" s="71">
        <v>22</v>
      </c>
      <c r="I7" s="71">
        <v>22</v>
      </c>
      <c r="J7" s="71">
        <v>21</v>
      </c>
      <c r="K7" s="71">
        <v>21</v>
      </c>
      <c r="L7" s="71">
        <v>21</v>
      </c>
      <c r="M7" s="71">
        <v>21</v>
      </c>
      <c r="N7" s="71">
        <v>21</v>
      </c>
      <c r="O7" s="71">
        <v>22</v>
      </c>
      <c r="P7" s="149">
        <v>22</v>
      </c>
      <c r="Q7" s="149">
        <v>21</v>
      </c>
      <c r="R7" s="149">
        <v>21</v>
      </c>
      <c r="S7" s="149">
        <v>21</v>
      </c>
      <c r="T7" s="149">
        <v>21</v>
      </c>
      <c r="U7" s="149">
        <v>21</v>
      </c>
      <c r="V7" s="149">
        <v>21</v>
      </c>
    </row>
    <row r="8" spans="1:22" x14ac:dyDescent="0.25">
      <c r="A8" s="5" t="s">
        <v>4</v>
      </c>
      <c r="B8" s="71">
        <v>12</v>
      </c>
      <c r="C8" s="71">
        <v>11</v>
      </c>
      <c r="D8" s="71">
        <v>9</v>
      </c>
      <c r="E8" s="71">
        <v>11</v>
      </c>
      <c r="F8" s="71">
        <v>11</v>
      </c>
      <c r="G8" s="71">
        <v>11</v>
      </c>
      <c r="H8" s="71">
        <v>12</v>
      </c>
      <c r="I8" s="71">
        <v>12</v>
      </c>
      <c r="J8" s="71">
        <v>12</v>
      </c>
      <c r="K8" s="71">
        <v>11</v>
      </c>
      <c r="L8" s="71">
        <v>12</v>
      </c>
      <c r="M8" s="71">
        <v>12</v>
      </c>
      <c r="N8" s="71">
        <v>12</v>
      </c>
      <c r="O8" s="71">
        <v>11</v>
      </c>
      <c r="P8" s="149">
        <v>14</v>
      </c>
      <c r="Q8" s="149">
        <v>14</v>
      </c>
      <c r="R8" s="149">
        <v>14</v>
      </c>
      <c r="S8" s="149">
        <v>14</v>
      </c>
      <c r="T8" s="149">
        <v>14</v>
      </c>
      <c r="U8" s="149">
        <v>14</v>
      </c>
      <c r="V8" s="149">
        <v>14</v>
      </c>
    </row>
    <row r="10" spans="1:22" s="78" customFormat="1" x14ac:dyDescent="0.25"/>
    <row r="11" spans="1:22" x14ac:dyDescent="0.25">
      <c r="A11" s="2"/>
    </row>
    <row r="13" spans="1:22" x14ac:dyDescent="0.25">
      <c r="A13" s="4"/>
    </row>
    <row r="15" spans="1:22" x14ac:dyDescent="0.25">
      <c r="A15" s="2"/>
    </row>
    <row r="17" spans="1:1" x14ac:dyDescent="0.25">
      <c r="A17" s="2"/>
    </row>
    <row r="19" spans="1:1" x14ac:dyDescent="0.25">
      <c r="A19" s="2"/>
    </row>
    <row r="21" spans="1:1" x14ac:dyDescent="0.25">
      <c r="A21" s="2"/>
    </row>
    <row r="25" spans="1:1" x14ac:dyDescent="0.25">
      <c r="A25" s="2"/>
    </row>
    <row r="27" spans="1:1" x14ac:dyDescent="0.25">
      <c r="A27" s="4"/>
    </row>
    <row r="29" spans="1:1" x14ac:dyDescent="0.25">
      <c r="A29" s="2"/>
    </row>
    <row r="31" spans="1:1" x14ac:dyDescent="0.25">
      <c r="A31" s="2"/>
    </row>
    <row r="33" spans="1:1" x14ac:dyDescent="0.25">
      <c r="A33" s="2"/>
    </row>
    <row r="35" spans="1:1" x14ac:dyDescent="0.25">
      <c r="A35" s="2"/>
    </row>
    <row r="39" spans="1:1" x14ac:dyDescent="0.25">
      <c r="A39" s="2"/>
    </row>
    <row r="41" spans="1:1" s="90" customFormat="1" x14ac:dyDescent="0.25">
      <c r="A41" s="90" t="s">
        <v>99</v>
      </c>
    </row>
    <row r="42" spans="1:1" s="90" customFormat="1" x14ac:dyDescent="0.25"/>
    <row r="43" spans="1:1" s="90" customFormat="1" x14ac:dyDescent="0.25">
      <c r="A43" s="4" t="s">
        <v>100</v>
      </c>
    </row>
    <row r="44" spans="1:1" s="90" customFormat="1" x14ac:dyDescent="0.25"/>
    <row r="45" spans="1:1" s="90" customFormat="1" x14ac:dyDescent="0.25">
      <c r="A45" s="90" t="s">
        <v>101</v>
      </c>
    </row>
    <row r="46" spans="1:1" s="90" customFormat="1" x14ac:dyDescent="0.25"/>
    <row r="47" spans="1:1" s="90" customFormat="1" x14ac:dyDescent="0.25">
      <c r="A47" s="90" t="s">
        <v>139</v>
      </c>
    </row>
    <row r="48" spans="1:1" s="90" customFormat="1" x14ac:dyDescent="0.25"/>
    <row r="49" spans="1:1" s="90" customFormat="1" x14ac:dyDescent="0.25">
      <c r="A49" s="90" t="s">
        <v>102</v>
      </c>
    </row>
    <row r="50" spans="1:1" s="90" customFormat="1" x14ac:dyDescent="0.25"/>
    <row r="51" spans="1:1" s="90" customFormat="1" x14ac:dyDescent="0.25">
      <c r="A51" s="90" t="s">
        <v>140</v>
      </c>
    </row>
    <row r="52" spans="1:1" s="90" customFormat="1" x14ac:dyDescent="0.25"/>
    <row r="53" spans="1:1" s="90" customFormat="1" x14ac:dyDescent="0.25"/>
    <row r="54" spans="1:1" x14ac:dyDescent="0.25">
      <c r="A54" s="108" t="s">
        <v>68</v>
      </c>
    </row>
    <row r="55" spans="1:1" x14ac:dyDescent="0.25">
      <c r="A55" s="108"/>
    </row>
    <row r="56" spans="1:1" x14ac:dyDescent="0.25">
      <c r="A56" s="108" t="s">
        <v>69</v>
      </c>
    </row>
    <row r="57" spans="1:1" x14ac:dyDescent="0.25">
      <c r="A57" s="108"/>
    </row>
    <row r="58" spans="1:1" x14ac:dyDescent="0.25">
      <c r="A58" s="108" t="s">
        <v>70</v>
      </c>
    </row>
    <row r="59" spans="1:1" x14ac:dyDescent="0.25">
      <c r="A59" s="108"/>
    </row>
    <row r="60" spans="1:1" x14ac:dyDescent="0.25">
      <c r="A60" s="108" t="s">
        <v>71</v>
      </c>
    </row>
    <row r="61" spans="1:1" x14ac:dyDescent="0.25">
      <c r="A61" s="108"/>
    </row>
    <row r="62" spans="1:1" x14ac:dyDescent="0.25">
      <c r="A62" s="108" t="s">
        <v>72</v>
      </c>
    </row>
    <row r="63" spans="1:1" x14ac:dyDescent="0.25">
      <c r="A63" s="108"/>
    </row>
    <row r="64" spans="1:1" x14ac:dyDescent="0.25">
      <c r="A64" s="108" t="s">
        <v>73</v>
      </c>
    </row>
    <row r="65" spans="1:1" s="90" customFormat="1" x14ac:dyDescent="0.25">
      <c r="A65" s="108"/>
    </row>
    <row r="66" spans="1:1" x14ac:dyDescent="0.25">
      <c r="A66" s="108"/>
    </row>
    <row r="67" spans="1:1" x14ac:dyDescent="0.25">
      <c r="A67" s="108" t="s">
        <v>23</v>
      </c>
    </row>
    <row r="68" spans="1:1" x14ac:dyDescent="0.25">
      <c r="A68" s="108"/>
    </row>
    <row r="69" spans="1:1" x14ac:dyDescent="0.25">
      <c r="A69" s="108" t="s">
        <v>24</v>
      </c>
    </row>
    <row r="70" spans="1:1" x14ac:dyDescent="0.25">
      <c r="A70" s="108"/>
    </row>
    <row r="71" spans="1:1" x14ac:dyDescent="0.25">
      <c r="A71" s="108" t="s">
        <v>25</v>
      </c>
    </row>
    <row r="72" spans="1:1" x14ac:dyDescent="0.25">
      <c r="A72" s="108"/>
    </row>
    <row r="73" spans="1:1" x14ac:dyDescent="0.25">
      <c r="A73" s="108" t="s">
        <v>26</v>
      </c>
    </row>
    <row r="74" spans="1:1" x14ac:dyDescent="0.25">
      <c r="A74" s="108"/>
    </row>
    <row r="75" spans="1:1" x14ac:dyDescent="0.25">
      <c r="A75" s="108" t="s">
        <v>27</v>
      </c>
    </row>
    <row r="76" spans="1:1" x14ac:dyDescent="0.25">
      <c r="A76" s="108"/>
    </row>
    <row r="77" spans="1:1" x14ac:dyDescent="0.25">
      <c r="A77" s="108" t="s">
        <v>28</v>
      </c>
    </row>
    <row r="79" spans="1:1" x14ac:dyDescent="0.25">
      <c r="A79" s="4"/>
    </row>
    <row r="81" spans="1:1" x14ac:dyDescent="0.25">
      <c r="A81" s="2"/>
    </row>
    <row r="83" spans="1:1" x14ac:dyDescent="0.25">
      <c r="A83" s="2"/>
    </row>
    <row r="85" spans="1:1" x14ac:dyDescent="0.25">
      <c r="A85" s="2"/>
    </row>
    <row r="87" spans="1:1" x14ac:dyDescent="0.25">
      <c r="A87" s="2"/>
    </row>
    <row r="91" spans="1:1" x14ac:dyDescent="0.25">
      <c r="A91" s="2"/>
    </row>
    <row r="93" spans="1:1" x14ac:dyDescent="0.25">
      <c r="A93" s="4"/>
    </row>
    <row r="95" spans="1:1" x14ac:dyDescent="0.25">
      <c r="A95" s="2"/>
    </row>
    <row r="97" spans="1:1" x14ac:dyDescent="0.25">
      <c r="A97" s="2"/>
    </row>
    <row r="99" spans="1:1" x14ac:dyDescent="0.25">
      <c r="A99" s="2"/>
    </row>
    <row r="101" spans="1:1" x14ac:dyDescent="0.25">
      <c r="A101" s="2"/>
    </row>
    <row r="105" spans="1:1" x14ac:dyDescent="0.25">
      <c r="A105" s="2"/>
    </row>
    <row r="107" spans="1:1" x14ac:dyDescent="0.25">
      <c r="A107" s="4"/>
    </row>
    <row r="109" spans="1:1" x14ac:dyDescent="0.25">
      <c r="A109" s="2"/>
    </row>
    <row r="111" spans="1:1" x14ac:dyDescent="0.25">
      <c r="A111" s="2"/>
    </row>
    <row r="113" spans="1:1" x14ac:dyDescent="0.25">
      <c r="A113" s="2"/>
    </row>
    <row r="115" spans="1:1" x14ac:dyDescent="0.25">
      <c r="A115" s="2"/>
    </row>
    <row r="119" spans="1:1" x14ac:dyDescent="0.25">
      <c r="A119" s="2"/>
    </row>
    <row r="121" spans="1:1" x14ac:dyDescent="0.25">
      <c r="A121" s="4"/>
    </row>
    <row r="123" spans="1:1" x14ac:dyDescent="0.25">
      <c r="A123" s="2"/>
    </row>
    <row r="125" spans="1:1" x14ac:dyDescent="0.25">
      <c r="A125" s="2"/>
    </row>
    <row r="127" spans="1:1" x14ac:dyDescent="0.25">
      <c r="A127" s="2"/>
    </row>
    <row r="129" spans="1:1" x14ac:dyDescent="0.25">
      <c r="A129" s="2"/>
    </row>
    <row r="133" spans="1:1" x14ac:dyDescent="0.25">
      <c r="A133" s="2"/>
    </row>
    <row r="135" spans="1:1" x14ac:dyDescent="0.25">
      <c r="A135" s="4"/>
    </row>
    <row r="137" spans="1:1" x14ac:dyDescent="0.25">
      <c r="A137" s="2"/>
    </row>
    <row r="139" spans="1:1" x14ac:dyDescent="0.25">
      <c r="A139" s="2"/>
    </row>
    <row r="141" spans="1:1" x14ac:dyDescent="0.25">
      <c r="A141" s="2"/>
    </row>
    <row r="143" spans="1:1" x14ac:dyDescent="0.25">
      <c r="A143" s="2"/>
    </row>
    <row r="147" spans="1:1" x14ac:dyDescent="0.25">
      <c r="A147" s="2"/>
    </row>
    <row r="149" spans="1:1" x14ac:dyDescent="0.25">
      <c r="A149" s="4"/>
    </row>
    <row r="151" spans="1:1" x14ac:dyDescent="0.25">
      <c r="A151" s="2"/>
    </row>
    <row r="153" spans="1:1" x14ac:dyDescent="0.25">
      <c r="A153" s="2"/>
    </row>
    <row r="155" spans="1:1" x14ac:dyDescent="0.25">
      <c r="A155" s="2"/>
    </row>
    <row r="157" spans="1:1" x14ac:dyDescent="0.25">
      <c r="A157" s="2"/>
    </row>
    <row r="161" spans="1:1" x14ac:dyDescent="0.25">
      <c r="A161" s="2"/>
    </row>
    <row r="163" spans="1:1" x14ac:dyDescent="0.25">
      <c r="A163" s="4"/>
    </row>
    <row r="165" spans="1:1" x14ac:dyDescent="0.25">
      <c r="A165" s="2"/>
    </row>
    <row r="167" spans="1:1" x14ac:dyDescent="0.25">
      <c r="A167" s="2"/>
    </row>
    <row r="169" spans="1:1" x14ac:dyDescent="0.25">
      <c r="A169" s="2"/>
    </row>
    <row r="171" spans="1:1" x14ac:dyDescent="0.25">
      <c r="A171" s="2"/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"/>
  <sheetViews>
    <sheetView workbookViewId="0"/>
  </sheetViews>
  <sheetFormatPr defaultRowHeight="15" x14ac:dyDescent="0.25"/>
  <cols>
    <col min="1" max="1" width="35.28515625" bestFit="1" customWidth="1"/>
    <col min="2" max="19" width="5" bestFit="1" customWidth="1"/>
    <col min="20" max="20" width="5" style="149" bestFit="1" customWidth="1"/>
    <col min="21" max="22" width="5" bestFit="1" customWidth="1"/>
  </cols>
  <sheetData>
    <row r="1" spans="1:22" x14ac:dyDescent="0.25">
      <c r="A1" s="63"/>
      <c r="B1" s="77">
        <v>2000</v>
      </c>
      <c r="C1" s="77">
        <v>2001</v>
      </c>
      <c r="D1" s="77">
        <v>2002</v>
      </c>
      <c r="E1" s="77">
        <v>2003</v>
      </c>
      <c r="F1" s="77">
        <v>2004</v>
      </c>
      <c r="G1" s="77">
        <v>2005</v>
      </c>
      <c r="H1" s="77">
        <v>2006</v>
      </c>
      <c r="I1" s="77">
        <v>2007</v>
      </c>
      <c r="J1" s="77">
        <v>2008</v>
      </c>
      <c r="K1" s="77">
        <v>2009</v>
      </c>
      <c r="L1" s="77">
        <v>2010</v>
      </c>
      <c r="M1" s="77">
        <v>2011</v>
      </c>
      <c r="N1" s="77">
        <v>2012</v>
      </c>
      <c r="O1" s="127">
        <v>2013</v>
      </c>
      <c r="P1" s="127">
        <v>2014</v>
      </c>
      <c r="Q1" s="127">
        <v>2015</v>
      </c>
      <c r="R1" s="127">
        <v>2016</v>
      </c>
      <c r="S1" s="127">
        <v>2017</v>
      </c>
      <c r="T1" s="127">
        <v>2018</v>
      </c>
      <c r="U1" s="127">
        <v>2019</v>
      </c>
      <c r="V1" s="127">
        <v>2020</v>
      </c>
    </row>
    <row r="2" spans="1:22" x14ac:dyDescent="0.25">
      <c r="A2" s="63" t="s">
        <v>29</v>
      </c>
      <c r="B2" s="64">
        <v>0</v>
      </c>
      <c r="C2" s="64">
        <v>0</v>
      </c>
      <c r="D2" s="65">
        <v>0</v>
      </c>
      <c r="E2" s="64">
        <v>0</v>
      </c>
      <c r="F2" s="64">
        <v>0</v>
      </c>
      <c r="G2" s="64">
        <v>0</v>
      </c>
      <c r="H2" s="64">
        <v>0</v>
      </c>
      <c r="I2" s="64">
        <v>0</v>
      </c>
      <c r="J2" s="64">
        <v>0</v>
      </c>
      <c r="K2" s="64">
        <v>0</v>
      </c>
      <c r="L2" s="64">
        <v>0</v>
      </c>
      <c r="M2" s="64">
        <v>0</v>
      </c>
      <c r="N2" s="64">
        <v>0</v>
      </c>
      <c r="O2" s="124">
        <v>0</v>
      </c>
      <c r="P2" s="124">
        <v>0</v>
      </c>
      <c r="Q2" s="124">
        <v>0</v>
      </c>
      <c r="R2" s="124">
        <v>0</v>
      </c>
      <c r="S2" s="124">
        <v>0</v>
      </c>
      <c r="T2" s="124">
        <v>0</v>
      </c>
      <c r="U2" s="124">
        <v>0</v>
      </c>
      <c r="V2" s="124">
        <v>0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49"/>
  <sheetViews>
    <sheetView workbookViewId="0"/>
  </sheetViews>
  <sheetFormatPr defaultRowHeight="15" x14ac:dyDescent="0.25"/>
  <cols>
    <col min="1" max="1" width="31.28515625" customWidth="1"/>
    <col min="2" max="22" width="5" bestFit="1" customWidth="1"/>
  </cols>
  <sheetData>
    <row r="1" spans="1:22" s="78" customFormat="1" x14ac:dyDescent="0.25">
      <c r="A1" s="144"/>
      <c r="B1" s="141">
        <v>2000</v>
      </c>
      <c r="C1" s="141">
        <v>2001</v>
      </c>
      <c r="D1" s="141">
        <v>2002</v>
      </c>
      <c r="E1" s="141">
        <v>2003</v>
      </c>
      <c r="F1" s="141">
        <v>2004</v>
      </c>
      <c r="G1" s="141">
        <v>2005</v>
      </c>
      <c r="H1" s="141">
        <v>2006</v>
      </c>
      <c r="I1" s="141">
        <v>2007</v>
      </c>
      <c r="J1" s="141">
        <v>2008</v>
      </c>
      <c r="K1" s="142">
        <v>2009</v>
      </c>
      <c r="L1" s="142">
        <v>2010</v>
      </c>
      <c r="M1" s="142">
        <v>2011</v>
      </c>
      <c r="N1" s="142">
        <v>2012</v>
      </c>
      <c r="O1" s="142">
        <v>2013</v>
      </c>
      <c r="P1" s="142">
        <v>2014</v>
      </c>
      <c r="Q1" s="142">
        <v>2015</v>
      </c>
      <c r="R1" s="142">
        <v>2016</v>
      </c>
      <c r="S1" s="142">
        <v>2017</v>
      </c>
      <c r="T1" s="142">
        <v>2018</v>
      </c>
      <c r="U1" s="142">
        <v>2019</v>
      </c>
      <c r="V1" s="142">
        <v>2020</v>
      </c>
    </row>
    <row r="2" spans="1:22" x14ac:dyDescent="0.25">
      <c r="A2" s="140" t="s">
        <v>98</v>
      </c>
      <c r="B2" s="72">
        <v>3</v>
      </c>
      <c r="C2" s="72">
        <v>4</v>
      </c>
      <c r="D2" s="73">
        <v>5</v>
      </c>
      <c r="E2" s="73">
        <v>4</v>
      </c>
      <c r="F2" s="73">
        <v>3</v>
      </c>
      <c r="G2" s="73">
        <v>4</v>
      </c>
      <c r="H2" s="73">
        <v>4</v>
      </c>
      <c r="I2" s="73">
        <v>5</v>
      </c>
      <c r="J2" s="126">
        <v>5</v>
      </c>
      <c r="K2" s="73">
        <v>4</v>
      </c>
      <c r="L2" s="73">
        <v>4</v>
      </c>
      <c r="M2" s="74">
        <v>5</v>
      </c>
      <c r="N2" s="74">
        <v>5</v>
      </c>
      <c r="O2" s="74">
        <v>5</v>
      </c>
      <c r="P2" s="74">
        <v>3</v>
      </c>
      <c r="Q2" s="74">
        <v>3</v>
      </c>
      <c r="R2" s="74">
        <v>2</v>
      </c>
      <c r="S2" s="149">
        <v>4</v>
      </c>
      <c r="T2" s="74">
        <v>4</v>
      </c>
      <c r="U2" s="74">
        <v>3</v>
      </c>
      <c r="V2" s="74">
        <v>3</v>
      </c>
    </row>
    <row r="3" spans="1:22" x14ac:dyDescent="0.25">
      <c r="A3" s="140" t="s">
        <v>15</v>
      </c>
      <c r="B3" s="72">
        <v>0</v>
      </c>
      <c r="C3" s="72">
        <v>0</v>
      </c>
      <c r="D3" s="73">
        <v>9</v>
      </c>
      <c r="E3" s="73">
        <v>9</v>
      </c>
      <c r="F3" s="73">
        <v>9</v>
      </c>
      <c r="G3" s="73">
        <v>4</v>
      </c>
      <c r="H3" s="73">
        <v>4</v>
      </c>
      <c r="I3" s="73">
        <v>9</v>
      </c>
      <c r="J3" s="126">
        <v>9</v>
      </c>
      <c r="K3" s="73">
        <v>9</v>
      </c>
      <c r="L3" s="73">
        <v>9</v>
      </c>
      <c r="M3" s="73">
        <v>10</v>
      </c>
      <c r="N3" s="73">
        <v>10</v>
      </c>
      <c r="O3" s="74">
        <v>10</v>
      </c>
      <c r="P3" s="74">
        <v>10</v>
      </c>
      <c r="Q3" s="74">
        <v>10</v>
      </c>
      <c r="R3" s="74">
        <v>10</v>
      </c>
      <c r="S3" s="149">
        <v>10</v>
      </c>
      <c r="T3" s="74">
        <v>10</v>
      </c>
      <c r="U3" s="74">
        <v>10</v>
      </c>
      <c r="V3" s="74">
        <v>10</v>
      </c>
    </row>
    <row r="4" spans="1:22" x14ac:dyDescent="0.25">
      <c r="A4" s="140" t="s">
        <v>16</v>
      </c>
      <c r="B4" s="72">
        <v>0</v>
      </c>
      <c r="C4" s="72">
        <v>0</v>
      </c>
      <c r="D4" s="73">
        <v>5</v>
      </c>
      <c r="E4" s="73">
        <v>5</v>
      </c>
      <c r="F4" s="73">
        <v>4</v>
      </c>
      <c r="G4" s="73">
        <v>4</v>
      </c>
      <c r="H4" s="73">
        <v>9</v>
      </c>
      <c r="I4" s="73">
        <v>4</v>
      </c>
      <c r="J4" s="126">
        <v>4</v>
      </c>
      <c r="K4" s="73">
        <v>4</v>
      </c>
      <c r="L4" s="73">
        <v>4</v>
      </c>
      <c r="M4" s="73">
        <v>4</v>
      </c>
      <c r="N4" s="73">
        <v>4</v>
      </c>
      <c r="O4" s="126">
        <v>4</v>
      </c>
      <c r="P4" s="126">
        <v>4</v>
      </c>
      <c r="Q4" s="126">
        <v>4</v>
      </c>
      <c r="R4" s="126">
        <v>4</v>
      </c>
      <c r="S4" s="126">
        <v>4</v>
      </c>
      <c r="T4" s="126">
        <v>4</v>
      </c>
      <c r="U4" s="74">
        <v>4</v>
      </c>
      <c r="V4" s="74">
        <v>3</v>
      </c>
    </row>
    <row r="5" spans="1:22" x14ac:dyDescent="0.25">
      <c r="A5" s="14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</row>
    <row r="6" spans="1:22" x14ac:dyDescent="0.25">
      <c r="A6" s="70"/>
      <c r="P6" s="132"/>
    </row>
    <row r="7" spans="1:22" x14ac:dyDescent="0.25">
      <c r="A7" s="66"/>
      <c r="B7" s="69"/>
    </row>
    <row r="8" spans="1:22" x14ac:dyDescent="0.25">
      <c r="B8" s="66"/>
    </row>
    <row r="9" spans="1:22" x14ac:dyDescent="0.25">
      <c r="B9" s="66"/>
    </row>
    <row r="10" spans="1:22" x14ac:dyDescent="0.25">
      <c r="B10" s="66"/>
    </row>
    <row r="11" spans="1:22" x14ac:dyDescent="0.25">
      <c r="A11" s="68"/>
      <c r="B11" s="66"/>
    </row>
    <row r="12" spans="1:22" x14ac:dyDescent="0.25">
      <c r="A12" s="67"/>
      <c r="B12" s="66"/>
    </row>
    <row r="13" spans="1:22" x14ac:dyDescent="0.25">
      <c r="A13" s="67"/>
      <c r="B13" s="66"/>
    </row>
    <row r="14" spans="1:22" x14ac:dyDescent="0.25">
      <c r="A14" s="67"/>
      <c r="B14" s="66"/>
    </row>
    <row r="15" spans="1:22" x14ac:dyDescent="0.25">
      <c r="A15" s="66"/>
      <c r="B15" s="66"/>
    </row>
    <row r="16" spans="1:22" x14ac:dyDescent="0.25">
      <c r="A16" s="67"/>
    </row>
    <row r="17" spans="1:1" x14ac:dyDescent="0.25">
      <c r="A17" s="67"/>
    </row>
    <row r="18" spans="1:1" x14ac:dyDescent="0.25">
      <c r="A18" s="67"/>
    </row>
    <row r="19" spans="1:1" x14ac:dyDescent="0.25">
      <c r="A19" s="66"/>
    </row>
    <row r="20" spans="1:1" x14ac:dyDescent="0.25">
      <c r="A20" s="67"/>
    </row>
    <row r="21" spans="1:1" x14ac:dyDescent="0.25">
      <c r="A21" s="67"/>
    </row>
    <row r="22" spans="1:1" x14ac:dyDescent="0.25">
      <c r="A22" s="67"/>
    </row>
    <row r="23" spans="1:1" x14ac:dyDescent="0.25">
      <c r="A23" s="66"/>
    </row>
    <row r="24" spans="1:1" x14ac:dyDescent="0.25">
      <c r="A24" s="67"/>
    </row>
    <row r="25" spans="1:1" x14ac:dyDescent="0.25">
      <c r="A25" s="67"/>
    </row>
    <row r="26" spans="1:1" x14ac:dyDescent="0.25">
      <c r="A26" s="67"/>
    </row>
    <row r="27" spans="1:1" x14ac:dyDescent="0.25">
      <c r="A27" s="66"/>
    </row>
    <row r="28" spans="1:1" x14ac:dyDescent="0.25">
      <c r="A28" s="67"/>
    </row>
    <row r="29" spans="1:1" x14ac:dyDescent="0.25">
      <c r="A29" s="67"/>
    </row>
    <row r="30" spans="1:1" x14ac:dyDescent="0.25">
      <c r="A30" s="67"/>
    </row>
    <row r="31" spans="1:1" x14ac:dyDescent="0.25">
      <c r="A31" s="66"/>
    </row>
    <row r="32" spans="1:1" x14ac:dyDescent="0.25">
      <c r="A32" s="67"/>
    </row>
    <row r="33" spans="1:1" x14ac:dyDescent="0.25">
      <c r="A33" s="67"/>
    </row>
    <row r="34" spans="1:1" x14ac:dyDescent="0.25">
      <c r="A34" s="67"/>
    </row>
    <row r="35" spans="1:1" x14ac:dyDescent="0.25">
      <c r="A35" s="66"/>
    </row>
    <row r="36" spans="1:1" x14ac:dyDescent="0.25">
      <c r="A36" s="67"/>
    </row>
    <row r="37" spans="1:1" x14ac:dyDescent="0.25">
      <c r="A37" s="67" t="s">
        <v>125</v>
      </c>
    </row>
    <row r="38" spans="1:1" x14ac:dyDescent="0.25">
      <c r="A38" s="67" t="s">
        <v>126</v>
      </c>
    </row>
    <row r="39" spans="1:1" x14ac:dyDescent="0.25">
      <c r="A39" s="67" t="s">
        <v>127</v>
      </c>
    </row>
    <row r="40" spans="1:1" x14ac:dyDescent="0.25">
      <c r="A40" s="67"/>
    </row>
    <row r="41" spans="1:1" x14ac:dyDescent="0.25">
      <c r="A41" s="67"/>
    </row>
    <row r="42" spans="1:1" x14ac:dyDescent="0.25">
      <c r="A42" s="66"/>
    </row>
    <row r="43" spans="1:1" x14ac:dyDescent="0.25">
      <c r="A43" s="67"/>
    </row>
    <row r="44" spans="1:1" x14ac:dyDescent="0.25">
      <c r="A44" s="67"/>
    </row>
    <row r="45" spans="1:1" x14ac:dyDescent="0.25">
      <c r="A45" s="67"/>
    </row>
    <row r="46" spans="1:1" x14ac:dyDescent="0.25">
      <c r="A46" s="66"/>
    </row>
    <row r="47" spans="1:1" x14ac:dyDescent="0.25">
      <c r="A47" s="67"/>
    </row>
    <row r="48" spans="1:1" x14ac:dyDescent="0.25">
      <c r="A48" s="67"/>
    </row>
    <row r="49" spans="1:1" x14ac:dyDescent="0.25">
      <c r="A49" s="67"/>
    </row>
  </sheetData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3"/>
  <sheetViews>
    <sheetView workbookViewId="0"/>
  </sheetViews>
  <sheetFormatPr defaultRowHeight="15" x14ac:dyDescent="0.25"/>
  <cols>
    <col min="1" max="1" width="19.42578125" customWidth="1"/>
    <col min="2" max="2" width="7.5703125" bestFit="1" customWidth="1"/>
    <col min="3" max="7" width="9.140625" bestFit="1" customWidth="1"/>
    <col min="8" max="9" width="7.5703125" bestFit="1" customWidth="1"/>
    <col min="10" max="11" width="9.140625" bestFit="1" customWidth="1"/>
    <col min="12" max="22" width="7.5703125" bestFit="1" customWidth="1"/>
  </cols>
  <sheetData>
    <row r="1" spans="1:22" x14ac:dyDescent="0.25">
      <c r="A1" s="75"/>
      <c r="B1" s="77">
        <v>2000</v>
      </c>
      <c r="C1" s="77">
        <v>2001</v>
      </c>
      <c r="D1" s="77">
        <v>2002</v>
      </c>
      <c r="E1" s="77">
        <v>2003</v>
      </c>
      <c r="F1" s="77">
        <v>2004</v>
      </c>
      <c r="G1" s="77">
        <v>2005</v>
      </c>
      <c r="H1" s="77">
        <v>2006</v>
      </c>
      <c r="I1" s="77">
        <v>2007</v>
      </c>
      <c r="J1" s="77">
        <v>2008</v>
      </c>
      <c r="K1" s="77">
        <v>2009</v>
      </c>
      <c r="L1" s="77">
        <v>2010</v>
      </c>
      <c r="M1" s="77">
        <v>2011</v>
      </c>
      <c r="N1" s="77">
        <v>2012</v>
      </c>
      <c r="O1" s="127">
        <v>2013</v>
      </c>
      <c r="P1" s="127">
        <v>2014</v>
      </c>
      <c r="Q1" s="127">
        <v>2015</v>
      </c>
      <c r="R1" s="127">
        <v>2016</v>
      </c>
      <c r="S1" s="127">
        <v>2017</v>
      </c>
      <c r="T1" s="127">
        <v>2018</v>
      </c>
      <c r="U1" s="127">
        <v>2019</v>
      </c>
      <c r="V1" s="127">
        <v>2020</v>
      </c>
    </row>
    <row r="2" spans="1:22" x14ac:dyDescent="0.25">
      <c r="A2" s="75" t="s">
        <v>17</v>
      </c>
      <c r="B2" s="76">
        <v>408559</v>
      </c>
      <c r="C2" s="76">
        <v>2199439</v>
      </c>
      <c r="D2" s="76">
        <v>4374282</v>
      </c>
      <c r="E2" s="76">
        <v>1452069</v>
      </c>
      <c r="F2" s="76">
        <v>1582298</v>
      </c>
      <c r="G2" s="76">
        <v>1595572</v>
      </c>
      <c r="H2" s="76">
        <v>311416</v>
      </c>
      <c r="I2" s="76">
        <v>885806</v>
      </c>
      <c r="J2" s="76">
        <v>1514233</v>
      </c>
      <c r="K2" s="76">
        <v>1130410</v>
      </c>
      <c r="L2" s="76">
        <v>906166</v>
      </c>
      <c r="M2" s="76">
        <v>547424</v>
      </c>
      <c r="N2" s="76">
        <v>242168</v>
      </c>
      <c r="O2" s="125">
        <v>223399</v>
      </c>
      <c r="P2" s="150">
        <v>418295</v>
      </c>
      <c r="Q2" s="150">
        <v>611403</v>
      </c>
      <c r="R2" s="150">
        <v>527137</v>
      </c>
      <c r="S2" s="150">
        <v>938779</v>
      </c>
      <c r="T2" s="150">
        <v>855057</v>
      </c>
      <c r="U2" s="150">
        <v>561577</v>
      </c>
      <c r="V2" s="161">
        <v>619113</v>
      </c>
    </row>
    <row r="3" spans="1:22" x14ac:dyDescent="0.25">
      <c r="A3" s="75" t="s">
        <v>18</v>
      </c>
      <c r="B3" s="76">
        <v>367059</v>
      </c>
      <c r="C3" s="76">
        <v>1724297</v>
      </c>
      <c r="D3" s="76">
        <v>3361274</v>
      </c>
      <c r="E3" s="76">
        <v>1205149</v>
      </c>
      <c r="F3" s="76">
        <v>1264518</v>
      </c>
      <c r="G3" s="76">
        <v>1211502</v>
      </c>
      <c r="H3" s="76">
        <v>231896</v>
      </c>
      <c r="I3" s="76">
        <v>677754</v>
      </c>
      <c r="J3" s="76">
        <v>973363</v>
      </c>
      <c r="K3" s="76">
        <v>816206</v>
      </c>
      <c r="L3" s="76">
        <v>705866</v>
      </c>
      <c r="M3" s="76">
        <v>470824</v>
      </c>
      <c r="N3" s="76">
        <v>223768</v>
      </c>
      <c r="O3" s="125">
        <v>223399</v>
      </c>
      <c r="P3" s="150">
        <v>382635</v>
      </c>
      <c r="Q3" s="150">
        <v>563573</v>
      </c>
      <c r="R3" s="150">
        <v>506257</v>
      </c>
      <c r="S3" s="150">
        <v>779539</v>
      </c>
      <c r="T3" s="150">
        <v>642007</v>
      </c>
      <c r="U3" s="150">
        <v>409577</v>
      </c>
      <c r="V3" s="161">
        <v>490923</v>
      </c>
    </row>
    <row r="5" spans="1:22" x14ac:dyDescent="0.25"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22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22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22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1:22" x14ac:dyDescent="0.2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</row>
    <row r="10" spans="1:22" x14ac:dyDescent="0.25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</row>
    <row r="11" spans="1:22" x14ac:dyDescent="0.25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22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22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</row>
    <row r="14" spans="1:22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</row>
    <row r="15" spans="1:22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</row>
    <row r="16" spans="1:22" x14ac:dyDescent="0.25"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</row>
    <row r="33" spans="1:1" x14ac:dyDescent="0.25">
      <c r="A33" s="75" t="s">
        <v>128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G333"/>
  <sheetViews>
    <sheetView workbookViewId="0">
      <pane xSplit="1" topLeftCell="FY1" activePane="topRight" state="frozen"/>
      <selection pane="topRight"/>
    </sheetView>
  </sheetViews>
  <sheetFormatPr defaultRowHeight="15" x14ac:dyDescent="0.25"/>
  <cols>
    <col min="1" max="1" width="2.140625" style="86" customWidth="1"/>
    <col min="2" max="2" width="10.5703125" bestFit="1" customWidth="1"/>
    <col min="4" max="6" width="10.140625" bestFit="1" customWidth="1"/>
    <col min="7" max="7" width="12.5703125" bestFit="1" customWidth="1"/>
    <col min="8" max="8" width="10.140625" bestFit="1" customWidth="1"/>
    <col min="9" max="9" width="10.28515625" bestFit="1" customWidth="1"/>
    <col min="11" max="11" width="10.5703125" bestFit="1" customWidth="1"/>
    <col min="13" max="15" width="10.140625" style="71" bestFit="1" customWidth="1"/>
    <col min="16" max="16" width="12.5703125" style="71" bestFit="1" customWidth="1"/>
    <col min="17" max="17" width="10.140625" style="71" bestFit="1" customWidth="1"/>
    <col min="18" max="18" width="10.28515625" style="71" bestFit="1" customWidth="1"/>
    <col min="20" max="20" width="10.5703125" bestFit="1" customWidth="1"/>
    <col min="22" max="24" width="10.140625" bestFit="1" customWidth="1"/>
    <col min="25" max="25" width="12.5703125" style="71" bestFit="1" customWidth="1"/>
    <col min="26" max="26" width="10.140625" style="71" bestFit="1" customWidth="1"/>
    <col min="27" max="27" width="10.28515625" style="71" bestFit="1" customWidth="1"/>
    <col min="29" max="29" width="10.5703125" bestFit="1" customWidth="1"/>
    <col min="31" max="33" width="10.140625" bestFit="1" customWidth="1"/>
    <col min="34" max="34" width="12.5703125" bestFit="1" customWidth="1"/>
    <col min="35" max="35" width="10.140625" bestFit="1" customWidth="1"/>
    <col min="36" max="36" width="10.28515625" bestFit="1" customWidth="1"/>
    <col min="38" max="38" width="10.5703125" style="71" bestFit="1" customWidth="1"/>
    <col min="39" max="39" width="9.140625" style="71"/>
    <col min="40" max="42" width="10.140625" style="71" bestFit="1" customWidth="1"/>
    <col min="43" max="43" width="12.5703125" bestFit="1" customWidth="1"/>
    <col min="44" max="44" width="10.140625" bestFit="1" customWidth="1"/>
    <col min="45" max="45" width="10.28515625" bestFit="1" customWidth="1"/>
    <col min="47" max="47" width="10.5703125" style="71" bestFit="1" customWidth="1"/>
    <col min="48" max="48" width="9.140625" style="71"/>
    <col min="49" max="51" width="10.140625" style="71" bestFit="1" customWidth="1"/>
    <col min="52" max="52" width="12.5703125" style="71" bestFit="1" customWidth="1"/>
    <col min="53" max="53" width="10.140625" style="71" bestFit="1" customWidth="1"/>
    <col min="54" max="54" width="10.28515625" style="71" bestFit="1" customWidth="1"/>
    <col min="56" max="56" width="10.5703125" style="71" bestFit="1" customWidth="1"/>
    <col min="57" max="57" width="9.140625" style="71"/>
    <col min="58" max="60" width="10.140625" style="71" bestFit="1" customWidth="1"/>
    <col min="62" max="62" width="10.140625" bestFit="1" customWidth="1"/>
    <col min="65" max="65" width="10.5703125" bestFit="1" customWidth="1"/>
    <col min="67" max="69" width="10.140625" bestFit="1" customWidth="1"/>
    <col min="70" max="70" width="12.5703125" style="71" bestFit="1" customWidth="1"/>
    <col min="71" max="71" width="10.140625" style="71" bestFit="1" customWidth="1"/>
    <col min="72" max="72" width="10.28515625" style="71" bestFit="1" customWidth="1"/>
    <col min="74" max="74" width="10.5703125" bestFit="1" customWidth="1"/>
    <col min="76" max="78" width="10.140625" bestFit="1" customWidth="1"/>
    <col min="79" max="79" width="12.5703125" bestFit="1" customWidth="1"/>
    <col min="80" max="80" width="10.140625" bestFit="1" customWidth="1"/>
    <col min="81" max="81" width="10.28515625" bestFit="1" customWidth="1"/>
    <col min="83" max="83" width="10.5703125" bestFit="1" customWidth="1"/>
    <col min="85" max="87" width="10.140625" bestFit="1" customWidth="1"/>
    <col min="88" max="88" width="12.5703125" bestFit="1" customWidth="1"/>
    <col min="89" max="89" width="10.140625" bestFit="1" customWidth="1"/>
    <col min="90" max="90" width="10.28515625" bestFit="1" customWidth="1"/>
    <col min="92" max="92" width="10.5703125" bestFit="1" customWidth="1"/>
    <col min="94" max="96" width="10.140625" bestFit="1" customWidth="1"/>
    <col min="98" max="98" width="10.140625" bestFit="1" customWidth="1"/>
    <col min="99" max="99" width="10.28515625" bestFit="1" customWidth="1"/>
    <col min="101" max="101" width="10.5703125" style="71" bestFit="1" customWidth="1"/>
    <col min="102" max="102" width="9.140625" style="71"/>
    <col min="103" max="105" width="10.140625" style="71" bestFit="1" customWidth="1"/>
    <col min="106" max="106" width="12.5703125" bestFit="1" customWidth="1"/>
    <col min="107" max="107" width="10.140625" bestFit="1" customWidth="1"/>
    <col min="108" max="108" width="10.28515625" bestFit="1" customWidth="1"/>
    <col min="110" max="110" width="10.5703125" style="71" bestFit="1" customWidth="1"/>
    <col min="111" max="111" width="9.140625" style="71"/>
    <col min="112" max="114" width="10.140625" style="71" bestFit="1" customWidth="1"/>
    <col min="115" max="115" width="12.5703125" style="71" bestFit="1" customWidth="1"/>
    <col min="116" max="116" width="10.140625" style="71" bestFit="1" customWidth="1"/>
    <col min="117" max="117" width="10.28515625" style="71" bestFit="1" customWidth="1"/>
    <col min="119" max="119" width="10.5703125" bestFit="1" customWidth="1"/>
    <col min="121" max="123" width="10.140625" bestFit="1" customWidth="1"/>
    <col min="124" max="124" width="12.5703125" bestFit="1" customWidth="1"/>
    <col min="125" max="125" width="10.140625" bestFit="1" customWidth="1"/>
    <col min="126" max="126" width="10.28515625" bestFit="1" customWidth="1"/>
    <col min="128" max="128" width="10.5703125" style="149" bestFit="1" customWidth="1"/>
    <col min="129" max="129" width="9.140625" style="149"/>
    <col min="130" max="132" width="10.140625" style="149" bestFit="1" customWidth="1"/>
    <col min="133" max="133" width="12.5703125" bestFit="1" customWidth="1"/>
    <col min="134" max="134" width="10.140625" bestFit="1" customWidth="1"/>
    <col min="135" max="135" width="10.28515625" bestFit="1" customWidth="1"/>
    <col min="137" max="137" width="10.5703125" bestFit="1" customWidth="1"/>
    <col min="139" max="141" width="10.140625" bestFit="1" customWidth="1"/>
    <col min="142" max="142" width="12.5703125" bestFit="1" customWidth="1"/>
    <col min="143" max="143" width="10.140625" bestFit="1" customWidth="1"/>
    <col min="144" max="144" width="10.28515625" bestFit="1" customWidth="1"/>
    <col min="146" max="146" width="10.5703125" style="149" bestFit="1" customWidth="1"/>
    <col min="147" max="147" width="9.140625" style="149"/>
    <col min="148" max="150" width="10.140625" style="149" bestFit="1" customWidth="1"/>
    <col min="151" max="151" width="12.5703125" bestFit="1" customWidth="1"/>
    <col min="152" max="152" width="10.140625" bestFit="1" customWidth="1"/>
    <col min="153" max="153" width="10.28515625" bestFit="1" customWidth="1"/>
    <col min="155" max="155" width="10.5703125" bestFit="1" customWidth="1"/>
    <col min="157" max="159" width="10.140625" bestFit="1" customWidth="1"/>
    <col min="160" max="160" width="12.5703125" bestFit="1" customWidth="1"/>
    <col min="161" max="161" width="10.140625" bestFit="1" customWidth="1"/>
    <col min="162" max="162" width="10.28515625" bestFit="1" customWidth="1"/>
    <col min="164" max="164" width="10.5703125" bestFit="1" customWidth="1"/>
    <col min="166" max="168" width="10.140625" bestFit="1" customWidth="1"/>
    <col min="169" max="169" width="12.5703125" bestFit="1" customWidth="1"/>
    <col min="170" max="170" width="10.140625" bestFit="1" customWidth="1"/>
    <col min="171" max="171" width="10.28515625" bestFit="1" customWidth="1"/>
    <col min="173" max="173" width="10.5703125" bestFit="1" customWidth="1"/>
    <col min="175" max="177" width="10.140625" bestFit="1" customWidth="1"/>
    <col min="178" max="178" width="12.5703125" bestFit="1" customWidth="1"/>
    <col min="179" max="179" width="10.140625" bestFit="1" customWidth="1"/>
    <col min="180" max="180" width="10.28515625" bestFit="1" customWidth="1"/>
    <col min="182" max="182" width="10.5703125" bestFit="1" customWidth="1"/>
    <col min="184" max="186" width="10.140625" bestFit="1" customWidth="1"/>
    <col min="187" max="187" width="12.5703125" bestFit="1" customWidth="1"/>
    <col min="189" max="189" width="10.28515625" bestFit="1" customWidth="1"/>
  </cols>
  <sheetData>
    <row r="1" spans="1:189" x14ac:dyDescent="0.25">
      <c r="A1" s="119"/>
      <c r="B1" s="91">
        <v>2000</v>
      </c>
      <c r="C1" s="92"/>
      <c r="D1" s="92"/>
      <c r="E1" s="92"/>
      <c r="F1" s="92"/>
      <c r="G1" s="92"/>
      <c r="H1" s="92"/>
      <c r="I1" s="92"/>
      <c r="J1" s="90"/>
      <c r="K1" s="91">
        <v>2001</v>
      </c>
      <c r="L1" s="92"/>
      <c r="M1" s="92"/>
      <c r="N1" s="92"/>
      <c r="O1" s="92"/>
      <c r="P1" s="92"/>
      <c r="Q1" s="92"/>
      <c r="R1" s="92"/>
      <c r="S1" s="90"/>
      <c r="T1" s="91">
        <v>2002</v>
      </c>
      <c r="U1" s="92"/>
      <c r="V1" s="92"/>
      <c r="W1" s="92"/>
      <c r="X1" s="92"/>
      <c r="Y1" s="92"/>
      <c r="Z1" s="92"/>
      <c r="AA1" s="92"/>
      <c r="AB1" s="90"/>
      <c r="AC1" s="91">
        <v>2003</v>
      </c>
      <c r="AD1" s="92"/>
      <c r="AE1" s="92"/>
      <c r="AF1" s="92"/>
      <c r="AG1" s="92"/>
      <c r="AH1" s="92"/>
      <c r="AI1" s="92"/>
      <c r="AJ1" s="92"/>
      <c r="AK1" s="90"/>
      <c r="AL1" s="91">
        <v>2004</v>
      </c>
      <c r="AM1" s="92"/>
      <c r="AN1" s="92"/>
      <c r="AO1" s="92"/>
      <c r="AP1" s="92"/>
      <c r="AQ1" s="92"/>
      <c r="AR1" s="92"/>
      <c r="AS1" s="92"/>
      <c r="AT1" s="90"/>
      <c r="AU1" s="91">
        <v>2005</v>
      </c>
      <c r="AV1" s="92"/>
      <c r="AW1" s="92"/>
      <c r="AX1" s="92"/>
      <c r="AY1" s="92"/>
      <c r="AZ1" s="92"/>
      <c r="BA1" s="92"/>
      <c r="BB1" s="92"/>
      <c r="BC1" s="90"/>
      <c r="BD1" s="91">
        <v>2006</v>
      </c>
      <c r="BE1" s="92"/>
      <c r="BF1" s="92"/>
      <c r="BG1" s="92"/>
      <c r="BH1" s="92"/>
      <c r="BI1" s="92"/>
      <c r="BJ1" s="92"/>
      <c r="BK1" s="92"/>
      <c r="BL1" s="90"/>
      <c r="BM1" s="91">
        <v>2007</v>
      </c>
      <c r="BN1" s="92"/>
      <c r="BO1" s="92"/>
      <c r="BP1" s="92"/>
      <c r="BQ1" s="92"/>
      <c r="BR1" s="92"/>
      <c r="BS1" s="92"/>
      <c r="BT1" s="92"/>
      <c r="BU1" s="90"/>
      <c r="BV1" s="91">
        <v>2008</v>
      </c>
      <c r="BW1" s="92"/>
      <c r="BX1" s="92"/>
      <c r="BY1" s="92"/>
      <c r="BZ1" s="92"/>
      <c r="CA1" s="92"/>
      <c r="CB1" s="92"/>
      <c r="CC1" s="92"/>
      <c r="CD1" s="90"/>
      <c r="CE1" s="91">
        <v>2009</v>
      </c>
      <c r="CF1" s="92"/>
      <c r="CG1" s="92"/>
      <c r="CH1" s="92"/>
      <c r="CI1" s="92"/>
      <c r="CJ1" s="92"/>
      <c r="CK1" s="92"/>
      <c r="CL1" s="92"/>
      <c r="CM1" s="90"/>
      <c r="CN1" s="91">
        <v>2010</v>
      </c>
      <c r="CO1" s="92"/>
      <c r="CP1" s="92"/>
      <c r="CQ1" s="92"/>
      <c r="CR1" s="92"/>
      <c r="CS1" s="92"/>
      <c r="CT1" s="92"/>
      <c r="CU1" s="92"/>
      <c r="CV1" s="90"/>
      <c r="CW1" s="91">
        <v>2011</v>
      </c>
      <c r="CX1" s="92"/>
      <c r="CY1" s="92"/>
      <c r="CZ1" s="92"/>
      <c r="DA1" s="92"/>
      <c r="DB1" s="92"/>
      <c r="DC1" s="92"/>
      <c r="DD1" s="92"/>
      <c r="DF1" s="91">
        <v>2012</v>
      </c>
      <c r="DG1" s="92"/>
      <c r="DH1" s="92"/>
      <c r="DI1" s="92"/>
      <c r="DJ1" s="92"/>
      <c r="DK1" s="92"/>
      <c r="DL1" s="92"/>
      <c r="DM1" s="92"/>
      <c r="DO1" s="134">
        <v>2013</v>
      </c>
      <c r="DP1" s="135"/>
      <c r="DQ1" s="135"/>
      <c r="DR1" s="135"/>
      <c r="DS1" s="135"/>
      <c r="DT1" s="135"/>
      <c r="DU1" s="135"/>
      <c r="DV1" s="135"/>
      <c r="DX1" s="127">
        <v>2014</v>
      </c>
      <c r="EG1" s="127">
        <v>2015</v>
      </c>
      <c r="EP1" s="127">
        <v>2016</v>
      </c>
      <c r="EY1" s="127">
        <v>2017</v>
      </c>
      <c r="EZ1" s="149"/>
      <c r="FA1" s="149"/>
      <c r="FB1" s="149"/>
      <c r="FC1" s="149"/>
      <c r="FD1" s="145"/>
      <c r="FE1" s="145"/>
      <c r="FF1" s="145"/>
      <c r="FH1" s="127">
        <v>2018</v>
      </c>
      <c r="FI1" s="149"/>
      <c r="FJ1" s="149"/>
      <c r="FK1" s="149"/>
      <c r="FL1" s="149"/>
      <c r="FM1" s="145"/>
      <c r="FN1" s="145"/>
      <c r="FO1" s="145"/>
      <c r="FQ1" s="127">
        <v>2019</v>
      </c>
      <c r="FR1" s="149"/>
      <c r="FS1" s="149"/>
      <c r="FT1" s="149"/>
      <c r="FU1" s="149"/>
      <c r="FV1" s="145"/>
      <c r="FW1" s="145"/>
      <c r="FX1" s="145"/>
      <c r="FZ1" s="127">
        <v>2020</v>
      </c>
      <c r="GA1" s="149"/>
      <c r="GB1" s="149"/>
      <c r="GC1" s="149"/>
      <c r="GD1" s="149"/>
      <c r="GE1" s="160"/>
      <c r="GF1" s="160"/>
      <c r="GG1" s="160"/>
    </row>
    <row r="2" spans="1:189" x14ac:dyDescent="0.25">
      <c r="A2" s="86" t="s">
        <v>104</v>
      </c>
      <c r="B2" s="93" t="s">
        <v>33</v>
      </c>
      <c r="C2" s="93" t="s">
        <v>34</v>
      </c>
      <c r="D2" s="93" t="s">
        <v>5</v>
      </c>
      <c r="E2" s="93" t="s">
        <v>6</v>
      </c>
      <c r="F2" s="93" t="s">
        <v>7</v>
      </c>
      <c r="G2" s="93" t="s">
        <v>35</v>
      </c>
      <c r="H2" s="93" t="s">
        <v>36</v>
      </c>
      <c r="I2" s="93" t="s">
        <v>37</v>
      </c>
      <c r="J2" s="90"/>
      <c r="K2" s="93" t="s">
        <v>33</v>
      </c>
      <c r="L2" s="93" t="s">
        <v>34</v>
      </c>
      <c r="M2" s="93" t="s">
        <v>5</v>
      </c>
      <c r="N2" s="93" t="s">
        <v>6</v>
      </c>
      <c r="O2" s="93" t="s">
        <v>7</v>
      </c>
      <c r="P2" s="93" t="s">
        <v>35</v>
      </c>
      <c r="Q2" s="93" t="s">
        <v>36</v>
      </c>
      <c r="R2" s="93" t="s">
        <v>37</v>
      </c>
      <c r="S2" s="90"/>
      <c r="T2" s="93" t="s">
        <v>33</v>
      </c>
      <c r="U2" s="93" t="s">
        <v>34</v>
      </c>
      <c r="V2" s="93" t="s">
        <v>5</v>
      </c>
      <c r="W2" s="93" t="s">
        <v>6</v>
      </c>
      <c r="X2" s="93" t="s">
        <v>7</v>
      </c>
      <c r="Y2" s="93" t="s">
        <v>35</v>
      </c>
      <c r="Z2" s="93" t="s">
        <v>36</v>
      </c>
      <c r="AA2" s="93" t="s">
        <v>37</v>
      </c>
      <c r="AB2" s="90"/>
      <c r="AC2" s="93" t="s">
        <v>33</v>
      </c>
      <c r="AD2" s="93" t="s">
        <v>34</v>
      </c>
      <c r="AE2" s="93" t="s">
        <v>5</v>
      </c>
      <c r="AF2" s="93" t="s">
        <v>6</v>
      </c>
      <c r="AG2" s="93" t="s">
        <v>7</v>
      </c>
      <c r="AH2" s="93" t="s">
        <v>35</v>
      </c>
      <c r="AI2" s="93" t="s">
        <v>36</v>
      </c>
      <c r="AJ2" s="93" t="s">
        <v>37</v>
      </c>
      <c r="AK2" s="90"/>
      <c r="AL2" s="93" t="s">
        <v>33</v>
      </c>
      <c r="AM2" s="93" t="s">
        <v>34</v>
      </c>
      <c r="AN2" s="93" t="s">
        <v>5</v>
      </c>
      <c r="AO2" s="93" t="s">
        <v>6</v>
      </c>
      <c r="AP2" s="93" t="s">
        <v>7</v>
      </c>
      <c r="AQ2" s="93" t="s">
        <v>35</v>
      </c>
      <c r="AR2" s="93" t="s">
        <v>36</v>
      </c>
      <c r="AS2" s="93" t="s">
        <v>37</v>
      </c>
      <c r="AT2" s="90"/>
      <c r="AU2" s="93" t="s">
        <v>33</v>
      </c>
      <c r="AV2" s="93" t="s">
        <v>34</v>
      </c>
      <c r="AW2" s="93" t="s">
        <v>5</v>
      </c>
      <c r="AX2" s="93" t="s">
        <v>6</v>
      </c>
      <c r="AY2" s="93" t="s">
        <v>7</v>
      </c>
      <c r="AZ2" s="93" t="s">
        <v>35</v>
      </c>
      <c r="BA2" s="93" t="s">
        <v>36</v>
      </c>
      <c r="BB2" s="93" t="s">
        <v>37</v>
      </c>
      <c r="BC2" s="90"/>
      <c r="BD2" s="93" t="s">
        <v>33</v>
      </c>
      <c r="BE2" s="93" t="s">
        <v>34</v>
      </c>
      <c r="BF2" s="93" t="s">
        <v>5</v>
      </c>
      <c r="BG2" s="93" t="s">
        <v>6</v>
      </c>
      <c r="BH2" s="93" t="s">
        <v>7</v>
      </c>
      <c r="BI2" s="93" t="s">
        <v>35</v>
      </c>
      <c r="BJ2" s="93" t="s">
        <v>36</v>
      </c>
      <c r="BK2" s="93" t="s">
        <v>37</v>
      </c>
      <c r="BL2" s="90"/>
      <c r="BM2" s="93" t="s">
        <v>33</v>
      </c>
      <c r="BN2" s="93" t="s">
        <v>34</v>
      </c>
      <c r="BO2" s="93" t="s">
        <v>5</v>
      </c>
      <c r="BP2" s="93" t="s">
        <v>6</v>
      </c>
      <c r="BQ2" s="93" t="s">
        <v>7</v>
      </c>
      <c r="BR2" s="93" t="s">
        <v>35</v>
      </c>
      <c r="BS2" s="93" t="s">
        <v>36</v>
      </c>
      <c r="BT2" s="93" t="s">
        <v>37</v>
      </c>
      <c r="BU2" s="90"/>
      <c r="BV2" s="93" t="s">
        <v>33</v>
      </c>
      <c r="BW2" s="93" t="s">
        <v>34</v>
      </c>
      <c r="BX2" s="93" t="s">
        <v>5</v>
      </c>
      <c r="BY2" s="93" t="s">
        <v>6</v>
      </c>
      <c r="BZ2" s="93" t="s">
        <v>7</v>
      </c>
      <c r="CA2" s="93" t="s">
        <v>35</v>
      </c>
      <c r="CB2" s="93" t="s">
        <v>36</v>
      </c>
      <c r="CC2" s="93" t="s">
        <v>37</v>
      </c>
      <c r="CD2" s="90"/>
      <c r="CE2" s="93" t="s">
        <v>33</v>
      </c>
      <c r="CF2" s="93" t="s">
        <v>34</v>
      </c>
      <c r="CG2" s="93" t="s">
        <v>5</v>
      </c>
      <c r="CH2" s="93" t="s">
        <v>6</v>
      </c>
      <c r="CI2" s="93" t="s">
        <v>7</v>
      </c>
      <c r="CJ2" s="93" t="s">
        <v>35</v>
      </c>
      <c r="CK2" s="93" t="s">
        <v>36</v>
      </c>
      <c r="CL2" s="93" t="s">
        <v>37</v>
      </c>
      <c r="CM2" s="90"/>
      <c r="CN2" s="93" t="s">
        <v>33</v>
      </c>
      <c r="CO2" s="93" t="s">
        <v>34</v>
      </c>
      <c r="CP2" s="93" t="s">
        <v>5</v>
      </c>
      <c r="CQ2" s="93" t="s">
        <v>6</v>
      </c>
      <c r="CR2" s="93" t="s">
        <v>7</v>
      </c>
      <c r="CS2" s="93" t="s">
        <v>35</v>
      </c>
      <c r="CT2" s="93" t="s">
        <v>36</v>
      </c>
      <c r="CU2" s="93" t="s">
        <v>37</v>
      </c>
      <c r="CV2" s="90"/>
      <c r="CW2" s="93" t="s">
        <v>33</v>
      </c>
      <c r="CX2" s="93" t="s">
        <v>34</v>
      </c>
      <c r="CY2" s="93" t="s">
        <v>5</v>
      </c>
      <c r="CZ2" s="93" t="s">
        <v>6</v>
      </c>
      <c r="DA2" s="93" t="s">
        <v>7</v>
      </c>
      <c r="DB2" s="93" t="s">
        <v>35</v>
      </c>
      <c r="DC2" s="93" t="s">
        <v>36</v>
      </c>
      <c r="DD2" s="93" t="s">
        <v>37</v>
      </c>
      <c r="DF2" s="93" t="s">
        <v>33</v>
      </c>
      <c r="DG2" s="93" t="s">
        <v>34</v>
      </c>
      <c r="DH2" s="93" t="s">
        <v>5</v>
      </c>
      <c r="DI2" s="93" t="s">
        <v>6</v>
      </c>
      <c r="DJ2" s="93" t="s">
        <v>7</v>
      </c>
      <c r="DK2" s="93" t="s">
        <v>35</v>
      </c>
      <c r="DL2" s="93" t="s">
        <v>36</v>
      </c>
      <c r="DM2" s="93" t="s">
        <v>37</v>
      </c>
      <c r="DO2" s="93" t="s">
        <v>33</v>
      </c>
      <c r="DP2" s="93" t="s">
        <v>34</v>
      </c>
      <c r="DQ2" s="93" t="s">
        <v>5</v>
      </c>
      <c r="DR2" s="93" t="s">
        <v>6</v>
      </c>
      <c r="DS2" s="93" t="s">
        <v>7</v>
      </c>
      <c r="DT2" s="93" t="s">
        <v>35</v>
      </c>
      <c r="DU2" s="93" t="s">
        <v>36</v>
      </c>
      <c r="DV2" s="93" t="s">
        <v>37</v>
      </c>
      <c r="DX2" s="93" t="s">
        <v>33</v>
      </c>
      <c r="DY2" s="93" t="s">
        <v>34</v>
      </c>
      <c r="DZ2" s="93" t="s">
        <v>5</v>
      </c>
      <c r="EA2" s="93" t="s">
        <v>6</v>
      </c>
      <c r="EB2" s="93" t="s">
        <v>7</v>
      </c>
      <c r="EC2" s="93" t="s">
        <v>35</v>
      </c>
      <c r="ED2" s="93" t="s">
        <v>36</v>
      </c>
      <c r="EE2" s="93" t="s">
        <v>37</v>
      </c>
      <c r="EG2" s="93" t="s">
        <v>33</v>
      </c>
      <c r="EH2" s="93" t="s">
        <v>34</v>
      </c>
      <c r="EI2" s="93" t="s">
        <v>5</v>
      </c>
      <c r="EJ2" s="93" t="s">
        <v>6</v>
      </c>
      <c r="EK2" s="93" t="s">
        <v>7</v>
      </c>
      <c r="EL2" s="93" t="s">
        <v>35</v>
      </c>
      <c r="EM2" s="93" t="s">
        <v>36</v>
      </c>
      <c r="EN2" s="93" t="s">
        <v>37</v>
      </c>
      <c r="EP2" s="93" t="s">
        <v>33</v>
      </c>
      <c r="EQ2" s="93" t="s">
        <v>34</v>
      </c>
      <c r="ER2" s="93" t="s">
        <v>5</v>
      </c>
      <c r="ES2" s="93" t="s">
        <v>6</v>
      </c>
      <c r="ET2" s="93" t="s">
        <v>7</v>
      </c>
      <c r="EU2" s="93" t="s">
        <v>35</v>
      </c>
      <c r="EV2" s="93" t="s">
        <v>36</v>
      </c>
      <c r="EW2" s="93" t="s">
        <v>37</v>
      </c>
      <c r="EY2" s="93" t="s">
        <v>33</v>
      </c>
      <c r="EZ2" s="93" t="s">
        <v>34</v>
      </c>
      <c r="FA2" s="93" t="s">
        <v>5</v>
      </c>
      <c r="FB2" s="93" t="s">
        <v>6</v>
      </c>
      <c r="FC2" s="93" t="s">
        <v>7</v>
      </c>
      <c r="FD2" s="93" t="s">
        <v>35</v>
      </c>
      <c r="FE2" s="93" t="s">
        <v>36</v>
      </c>
      <c r="FF2" s="93" t="s">
        <v>37</v>
      </c>
      <c r="FH2" s="93" t="s">
        <v>33</v>
      </c>
      <c r="FI2" s="93" t="s">
        <v>34</v>
      </c>
      <c r="FJ2" s="93" t="s">
        <v>5</v>
      </c>
      <c r="FK2" s="93" t="s">
        <v>6</v>
      </c>
      <c r="FL2" s="93" t="s">
        <v>7</v>
      </c>
      <c r="FM2" s="93" t="s">
        <v>35</v>
      </c>
      <c r="FN2" s="93" t="s">
        <v>36</v>
      </c>
      <c r="FO2" s="93" t="s">
        <v>37</v>
      </c>
      <c r="FQ2" s="93" t="s">
        <v>33</v>
      </c>
      <c r="FR2" s="93" t="s">
        <v>34</v>
      </c>
      <c r="FS2" s="93" t="s">
        <v>5</v>
      </c>
      <c r="FT2" s="93" t="s">
        <v>6</v>
      </c>
      <c r="FU2" s="93" t="s">
        <v>7</v>
      </c>
      <c r="FV2" s="93" t="s">
        <v>35</v>
      </c>
      <c r="FW2" s="93" t="s">
        <v>36</v>
      </c>
      <c r="FX2" s="93" t="s">
        <v>37</v>
      </c>
      <c r="FZ2" s="93" t="s">
        <v>33</v>
      </c>
      <c r="GA2" s="93" t="s">
        <v>34</v>
      </c>
      <c r="GB2" s="93" t="s">
        <v>5</v>
      </c>
      <c r="GC2" s="93" t="s">
        <v>6</v>
      </c>
      <c r="GD2" s="93" t="s">
        <v>7</v>
      </c>
      <c r="GE2" s="93" t="s">
        <v>35</v>
      </c>
      <c r="GF2" s="93" t="s">
        <v>36</v>
      </c>
      <c r="GG2" s="93" t="s">
        <v>37</v>
      </c>
    </row>
    <row r="3" spans="1:189" x14ac:dyDescent="0.25">
      <c r="A3" s="86" t="s">
        <v>111</v>
      </c>
      <c r="B3" s="94" t="s">
        <v>0</v>
      </c>
      <c r="C3" s="94">
        <v>2</v>
      </c>
      <c r="D3" s="95">
        <v>748200</v>
      </c>
      <c r="E3" s="95">
        <v>748200</v>
      </c>
      <c r="F3" s="95">
        <v>748200</v>
      </c>
      <c r="G3" s="94">
        <v>0</v>
      </c>
      <c r="H3" s="95">
        <v>748200</v>
      </c>
      <c r="I3" s="94">
        <v>0</v>
      </c>
      <c r="K3" s="94" t="s">
        <v>0</v>
      </c>
      <c r="L3" s="94">
        <v>2</v>
      </c>
      <c r="M3" s="95">
        <v>950294</v>
      </c>
      <c r="N3" s="95">
        <v>950294</v>
      </c>
      <c r="O3" s="95">
        <v>950294</v>
      </c>
      <c r="P3" s="94">
        <v>0</v>
      </c>
      <c r="Q3" s="95">
        <v>950294</v>
      </c>
      <c r="R3" s="94">
        <v>0</v>
      </c>
      <c r="T3" s="94" t="s">
        <v>0</v>
      </c>
      <c r="U3" s="94">
        <v>2</v>
      </c>
      <c r="V3" s="95">
        <v>1009502</v>
      </c>
      <c r="W3" s="95">
        <v>1009502</v>
      </c>
      <c r="X3" s="95">
        <v>1009502</v>
      </c>
      <c r="Y3" s="94">
        <v>0</v>
      </c>
      <c r="Z3" s="95">
        <v>1009502</v>
      </c>
      <c r="AA3" s="94">
        <v>0</v>
      </c>
      <c r="AC3" s="94" t="s">
        <v>0</v>
      </c>
      <c r="AD3" s="94">
        <v>2</v>
      </c>
      <c r="AE3" s="95">
        <v>1285500</v>
      </c>
      <c r="AF3" s="95">
        <v>1285500</v>
      </c>
      <c r="AG3" s="95">
        <v>1285500</v>
      </c>
      <c r="AH3" s="94">
        <v>0</v>
      </c>
      <c r="AI3" s="95">
        <v>1285500</v>
      </c>
      <c r="AJ3" s="94">
        <v>0</v>
      </c>
      <c r="AL3" s="94" t="s">
        <v>0</v>
      </c>
      <c r="AM3" s="94">
        <v>2</v>
      </c>
      <c r="AN3" s="95">
        <v>1579732</v>
      </c>
      <c r="AO3" s="95">
        <v>1420900</v>
      </c>
      <c r="AP3" s="95">
        <v>1420900</v>
      </c>
      <c r="AQ3" s="94">
        <v>0</v>
      </c>
      <c r="AR3" s="95">
        <v>1579732</v>
      </c>
      <c r="AS3" s="94">
        <v>0</v>
      </c>
      <c r="AU3" s="94" t="s">
        <v>0</v>
      </c>
      <c r="AV3" s="94">
        <v>2</v>
      </c>
      <c r="AW3" s="95">
        <v>1512500</v>
      </c>
      <c r="AX3" s="95">
        <v>1512500</v>
      </c>
      <c r="AY3" s="95">
        <v>1512500</v>
      </c>
      <c r="AZ3" s="94">
        <v>0</v>
      </c>
      <c r="BA3" s="95">
        <v>1512500</v>
      </c>
      <c r="BB3" s="94">
        <v>0</v>
      </c>
      <c r="BD3" s="94" t="s">
        <v>0</v>
      </c>
      <c r="BE3" s="93">
        <v>3</v>
      </c>
      <c r="BF3" s="95">
        <v>1421768</v>
      </c>
      <c r="BG3" s="95">
        <v>1407800</v>
      </c>
      <c r="BH3" s="95">
        <v>1407800</v>
      </c>
      <c r="BI3" s="94">
        <v>0</v>
      </c>
      <c r="BJ3" s="95">
        <v>1421768</v>
      </c>
      <c r="BK3" s="94">
        <v>0</v>
      </c>
      <c r="BM3" s="94" t="s">
        <v>0</v>
      </c>
      <c r="BN3" s="94">
        <v>3</v>
      </c>
      <c r="BO3" s="95">
        <v>1618019</v>
      </c>
      <c r="BP3" s="95">
        <v>1613800</v>
      </c>
      <c r="BQ3" s="95">
        <v>1613800</v>
      </c>
      <c r="BR3" s="94">
        <v>0</v>
      </c>
      <c r="BS3" s="95">
        <v>1618019</v>
      </c>
      <c r="BT3" s="94">
        <v>0</v>
      </c>
      <c r="BV3" s="94" t="s">
        <v>0</v>
      </c>
      <c r="BW3" s="94">
        <v>3</v>
      </c>
      <c r="BX3" s="95">
        <v>1526900</v>
      </c>
      <c r="BY3" s="95">
        <v>1526900</v>
      </c>
      <c r="BZ3" s="95">
        <v>1526900</v>
      </c>
      <c r="CA3" s="94">
        <v>0</v>
      </c>
      <c r="CB3" s="95">
        <v>1526900</v>
      </c>
      <c r="CC3" s="94">
        <v>0</v>
      </c>
      <c r="CE3" s="94" t="s">
        <v>0</v>
      </c>
      <c r="CF3" s="94">
        <v>4</v>
      </c>
      <c r="CG3" s="95">
        <v>1191100</v>
      </c>
      <c r="CH3" s="95">
        <v>1191100</v>
      </c>
      <c r="CI3" s="95">
        <v>1191100</v>
      </c>
      <c r="CJ3" s="94">
        <v>0</v>
      </c>
      <c r="CK3" s="95">
        <v>1191100</v>
      </c>
      <c r="CL3" s="94">
        <v>0</v>
      </c>
      <c r="CN3" s="94" t="s">
        <v>0</v>
      </c>
      <c r="CO3" s="94">
        <v>4</v>
      </c>
      <c r="CP3" s="95">
        <v>1170651</v>
      </c>
      <c r="CQ3" s="95">
        <v>1170300</v>
      </c>
      <c r="CR3" s="95">
        <v>1170300</v>
      </c>
      <c r="CS3" s="94">
        <v>0</v>
      </c>
      <c r="CT3" s="95">
        <v>1170651</v>
      </c>
      <c r="CU3" s="94">
        <v>0</v>
      </c>
      <c r="CW3" s="99" t="s">
        <v>0</v>
      </c>
      <c r="CX3" s="99">
        <v>5</v>
      </c>
      <c r="CY3" s="100">
        <v>1125104</v>
      </c>
      <c r="CZ3" s="100">
        <v>1124600</v>
      </c>
      <c r="DA3" s="100">
        <v>1124600</v>
      </c>
      <c r="DB3" s="99">
        <v>0</v>
      </c>
      <c r="DC3" s="100">
        <v>1125104</v>
      </c>
      <c r="DD3" s="99">
        <v>0</v>
      </c>
      <c r="DF3" s="104" t="s">
        <v>0</v>
      </c>
      <c r="DG3" s="104">
        <v>5</v>
      </c>
      <c r="DH3" s="105">
        <v>1180441</v>
      </c>
      <c r="DI3" s="105">
        <v>1179000</v>
      </c>
      <c r="DJ3" s="105">
        <v>1179000</v>
      </c>
      <c r="DK3" s="104">
        <v>0</v>
      </c>
      <c r="DL3" s="105">
        <v>1180441</v>
      </c>
      <c r="DM3" s="104">
        <v>0</v>
      </c>
      <c r="DO3" s="104" t="s">
        <v>0</v>
      </c>
      <c r="DP3" s="104">
        <v>6</v>
      </c>
      <c r="DQ3" s="105">
        <v>1104878</v>
      </c>
      <c r="DR3" s="105">
        <v>1104000</v>
      </c>
      <c r="DS3" s="105">
        <v>1104000</v>
      </c>
      <c r="DT3" s="104">
        <v>0</v>
      </c>
      <c r="DU3" s="105">
        <v>1104878</v>
      </c>
      <c r="DV3" s="104">
        <v>0</v>
      </c>
      <c r="DX3" s="104" t="s">
        <v>0</v>
      </c>
      <c r="DY3" s="104">
        <v>5</v>
      </c>
      <c r="DZ3" s="105">
        <v>1206758</v>
      </c>
      <c r="EA3" s="105">
        <v>1202400</v>
      </c>
      <c r="EB3" s="105">
        <v>1202400</v>
      </c>
      <c r="EC3" s="104">
        <v>0</v>
      </c>
      <c r="ED3" s="105">
        <v>1206758</v>
      </c>
      <c r="EE3" s="104">
        <v>0</v>
      </c>
      <c r="EG3" s="104" t="s">
        <v>0</v>
      </c>
      <c r="EH3" s="153">
        <v>6</v>
      </c>
      <c r="EI3" s="150">
        <v>1640226</v>
      </c>
      <c r="EJ3" s="150">
        <v>1612300</v>
      </c>
      <c r="EK3" s="150">
        <v>1612300</v>
      </c>
      <c r="EL3" s="149">
        <v>0</v>
      </c>
      <c r="EM3" s="150">
        <v>1640226</v>
      </c>
      <c r="EN3" s="149">
        <v>0</v>
      </c>
      <c r="EP3" s="104" t="s">
        <v>0</v>
      </c>
      <c r="EQ3" s="149">
        <v>7</v>
      </c>
      <c r="ER3" s="150">
        <v>1541737</v>
      </c>
      <c r="ES3" s="150">
        <v>1541500</v>
      </c>
      <c r="ET3" s="150">
        <v>1541500</v>
      </c>
      <c r="EU3" s="150">
        <v>0</v>
      </c>
      <c r="EV3" s="155">
        <v>1541737</v>
      </c>
      <c r="EW3" s="150">
        <v>0</v>
      </c>
      <c r="EY3" s="104" t="s">
        <v>0</v>
      </c>
      <c r="EZ3" s="149">
        <v>7</v>
      </c>
      <c r="FA3" s="156">
        <v>1364658</v>
      </c>
      <c r="FB3" s="156">
        <v>1363700</v>
      </c>
      <c r="FC3" s="156">
        <v>1363700</v>
      </c>
      <c r="FD3" s="150">
        <v>0</v>
      </c>
      <c r="FE3" s="156">
        <v>1364658</v>
      </c>
      <c r="FF3" s="150">
        <v>0</v>
      </c>
      <c r="FH3" s="104" t="s">
        <v>0</v>
      </c>
      <c r="FI3" s="149">
        <v>7</v>
      </c>
      <c r="FJ3" s="150">
        <v>1421400</v>
      </c>
      <c r="FK3" s="150">
        <v>1421400</v>
      </c>
      <c r="FL3" s="150">
        <v>1421400</v>
      </c>
      <c r="FM3" s="150">
        <v>0</v>
      </c>
      <c r="FN3" s="150">
        <v>1421400</v>
      </c>
      <c r="FO3" s="150">
        <v>0</v>
      </c>
      <c r="FQ3" s="104" t="s">
        <v>0</v>
      </c>
      <c r="FR3" s="150">
        <v>9</v>
      </c>
      <c r="FS3" s="161">
        <v>1483631</v>
      </c>
      <c r="FT3" s="161">
        <v>1483400</v>
      </c>
      <c r="FU3" s="161">
        <v>1483400</v>
      </c>
      <c r="FV3" s="161">
        <v>0</v>
      </c>
      <c r="FW3" s="161">
        <v>1483631</v>
      </c>
      <c r="FX3" s="161">
        <v>0</v>
      </c>
      <c r="FZ3" s="104" t="s">
        <v>0</v>
      </c>
      <c r="GA3" s="150">
        <v>9</v>
      </c>
      <c r="GB3" s="161">
        <v>1489800</v>
      </c>
      <c r="GC3" s="161">
        <v>1489800</v>
      </c>
      <c r="GD3" s="161">
        <v>1489800</v>
      </c>
      <c r="GE3" s="150">
        <v>0</v>
      </c>
      <c r="GF3" s="161">
        <v>1489800</v>
      </c>
      <c r="GG3" s="150">
        <v>0</v>
      </c>
    </row>
    <row r="4" spans="1:189" x14ac:dyDescent="0.25">
      <c r="A4" s="86" t="s">
        <v>31</v>
      </c>
      <c r="B4" s="104" t="s">
        <v>85</v>
      </c>
      <c r="C4" s="94">
        <v>12</v>
      </c>
      <c r="D4" s="95">
        <v>524495</v>
      </c>
      <c r="E4" s="95">
        <v>524495</v>
      </c>
      <c r="F4" s="95">
        <v>619322</v>
      </c>
      <c r="G4" s="94">
        <v>0</v>
      </c>
      <c r="H4" s="95">
        <v>524495</v>
      </c>
      <c r="I4" s="94">
        <v>0</v>
      </c>
      <c r="K4" s="104" t="s">
        <v>85</v>
      </c>
      <c r="L4" s="94">
        <v>13</v>
      </c>
      <c r="M4" s="95">
        <v>566657</v>
      </c>
      <c r="N4" s="95">
        <v>557151</v>
      </c>
      <c r="O4" s="95">
        <v>611346</v>
      </c>
      <c r="P4" s="95">
        <v>9506</v>
      </c>
      <c r="Q4" s="95">
        <v>566657</v>
      </c>
      <c r="R4" s="94">
        <v>0</v>
      </c>
      <c r="T4" s="104" t="s">
        <v>85</v>
      </c>
      <c r="U4" s="94">
        <v>8</v>
      </c>
      <c r="V4" s="95">
        <v>362036</v>
      </c>
      <c r="W4" s="95">
        <v>351642</v>
      </c>
      <c r="X4" s="95">
        <v>411010</v>
      </c>
      <c r="Y4" s="94">
        <v>0</v>
      </c>
      <c r="Z4" s="95">
        <v>362036</v>
      </c>
      <c r="AA4" s="94">
        <v>0</v>
      </c>
      <c r="AC4" s="104" t="s">
        <v>85</v>
      </c>
      <c r="AD4" s="94">
        <v>8</v>
      </c>
      <c r="AE4" s="95">
        <v>383154</v>
      </c>
      <c r="AF4" s="95">
        <v>379206</v>
      </c>
      <c r="AG4" s="95">
        <v>447308</v>
      </c>
      <c r="AH4" s="94">
        <v>0</v>
      </c>
      <c r="AI4" s="95">
        <v>383154</v>
      </c>
      <c r="AJ4" s="94">
        <v>0</v>
      </c>
      <c r="AL4" s="104" t="s">
        <v>85</v>
      </c>
      <c r="AM4" s="94">
        <v>9</v>
      </c>
      <c r="AN4" s="95">
        <v>376627</v>
      </c>
      <c r="AO4" s="95">
        <v>375051</v>
      </c>
      <c r="AP4" s="95">
        <v>458097</v>
      </c>
      <c r="AQ4" s="94">
        <v>0</v>
      </c>
      <c r="AR4" s="95">
        <v>376627</v>
      </c>
      <c r="AS4" s="94">
        <v>0</v>
      </c>
      <c r="AU4" s="104" t="s">
        <v>85</v>
      </c>
      <c r="AV4" s="94">
        <v>8</v>
      </c>
      <c r="AW4" s="95">
        <v>403963</v>
      </c>
      <c r="AX4" s="95">
        <v>403963</v>
      </c>
      <c r="AY4" s="95">
        <v>508703</v>
      </c>
      <c r="AZ4" s="94">
        <v>0</v>
      </c>
      <c r="BA4" s="95">
        <v>403963</v>
      </c>
      <c r="BB4" s="94">
        <v>0</v>
      </c>
      <c r="BD4" s="104" t="s">
        <v>85</v>
      </c>
      <c r="BE4" s="94">
        <v>8</v>
      </c>
      <c r="BF4" s="95">
        <v>416934</v>
      </c>
      <c r="BG4" s="95">
        <v>416934</v>
      </c>
      <c r="BH4" s="95">
        <v>565188</v>
      </c>
      <c r="BI4" s="94">
        <v>0</v>
      </c>
      <c r="BJ4" s="95">
        <v>416934</v>
      </c>
      <c r="BK4" s="94">
        <v>0</v>
      </c>
      <c r="BM4" s="104" t="s">
        <v>85</v>
      </c>
      <c r="BN4" s="94">
        <v>12</v>
      </c>
      <c r="BO4" s="95">
        <v>376804</v>
      </c>
      <c r="BP4" s="95">
        <v>376804</v>
      </c>
      <c r="BQ4" s="95">
        <v>582169</v>
      </c>
      <c r="BR4" s="94">
        <v>0</v>
      </c>
      <c r="BS4" s="95">
        <v>376804</v>
      </c>
      <c r="BT4" s="94">
        <v>0</v>
      </c>
      <c r="BV4" s="104" t="s">
        <v>85</v>
      </c>
      <c r="BW4" s="94">
        <v>11</v>
      </c>
      <c r="BX4" s="95">
        <v>394805</v>
      </c>
      <c r="BY4" s="95">
        <v>394805</v>
      </c>
      <c r="BZ4" s="95">
        <v>612547</v>
      </c>
      <c r="CA4" s="94">
        <v>0</v>
      </c>
      <c r="CB4" s="95">
        <v>394805</v>
      </c>
      <c r="CC4" s="94">
        <v>0</v>
      </c>
      <c r="CE4" s="104" t="s">
        <v>85</v>
      </c>
      <c r="CF4" s="94">
        <v>13</v>
      </c>
      <c r="CG4" s="95">
        <v>419855</v>
      </c>
      <c r="CH4" s="95">
        <v>419855</v>
      </c>
      <c r="CI4" s="95">
        <v>690742</v>
      </c>
      <c r="CJ4" s="94">
        <v>0</v>
      </c>
      <c r="CK4" s="95">
        <v>419855</v>
      </c>
      <c r="CL4" s="94">
        <v>0</v>
      </c>
      <c r="CN4" s="104" t="s">
        <v>85</v>
      </c>
      <c r="CO4" s="94">
        <v>11</v>
      </c>
      <c r="CP4" s="95">
        <v>422113</v>
      </c>
      <c r="CQ4" s="95">
        <v>411468</v>
      </c>
      <c r="CR4" s="95">
        <v>704877</v>
      </c>
      <c r="CS4" s="95">
        <v>10645</v>
      </c>
      <c r="CT4" s="95">
        <v>422113</v>
      </c>
      <c r="CU4" s="94">
        <v>0</v>
      </c>
      <c r="CW4" s="104" t="s">
        <v>85</v>
      </c>
      <c r="CX4" s="99">
        <v>13</v>
      </c>
      <c r="CY4" s="100">
        <v>420748</v>
      </c>
      <c r="CZ4" s="100">
        <v>395304</v>
      </c>
      <c r="DA4" s="100">
        <v>705445</v>
      </c>
      <c r="DB4" s="100">
        <v>25444</v>
      </c>
      <c r="DC4" s="100">
        <v>420748</v>
      </c>
      <c r="DD4" s="100">
        <v>0</v>
      </c>
      <c r="DF4" s="104" t="s">
        <v>85</v>
      </c>
      <c r="DG4" s="96">
        <v>13</v>
      </c>
      <c r="DH4" s="97">
        <v>420689</v>
      </c>
      <c r="DI4" s="97">
        <v>394613</v>
      </c>
      <c r="DJ4" s="97">
        <v>719425</v>
      </c>
      <c r="DK4" s="76">
        <v>26076</v>
      </c>
      <c r="DL4" s="76">
        <v>420689</v>
      </c>
      <c r="DM4" s="71">
        <v>0</v>
      </c>
      <c r="DO4" s="145" t="s">
        <v>85</v>
      </c>
      <c r="DP4" s="146">
        <v>15</v>
      </c>
      <c r="DQ4" s="147">
        <v>443239</v>
      </c>
      <c r="DR4" s="147">
        <v>416996</v>
      </c>
      <c r="DS4" s="147">
        <v>755185</v>
      </c>
      <c r="DT4" s="150">
        <v>26243</v>
      </c>
      <c r="DU4" s="150">
        <v>443239</v>
      </c>
      <c r="DV4" s="149">
        <v>0</v>
      </c>
      <c r="DX4" s="149" t="s">
        <v>85</v>
      </c>
      <c r="DY4" s="149">
        <v>15</v>
      </c>
      <c r="DZ4" s="150">
        <v>556899</v>
      </c>
      <c r="EA4" s="150">
        <v>528018</v>
      </c>
      <c r="EB4" s="150">
        <v>886874</v>
      </c>
      <c r="EC4" s="150">
        <v>28881</v>
      </c>
      <c r="ED4" s="150">
        <v>556899</v>
      </c>
      <c r="EE4" s="150">
        <v>0</v>
      </c>
      <c r="EG4" s="149" t="s">
        <v>85</v>
      </c>
      <c r="EH4" s="150">
        <v>15</v>
      </c>
      <c r="EI4" s="154">
        <v>550266</v>
      </c>
      <c r="EJ4" s="154">
        <v>523430</v>
      </c>
      <c r="EK4" s="154">
        <v>915195</v>
      </c>
      <c r="EL4" s="150">
        <v>26836</v>
      </c>
      <c r="EM4" s="150">
        <v>550266</v>
      </c>
      <c r="EN4" s="150">
        <v>0</v>
      </c>
      <c r="EP4" s="149" t="s">
        <v>85</v>
      </c>
      <c r="EQ4" s="149">
        <v>16</v>
      </c>
      <c r="ER4" s="150">
        <v>730529</v>
      </c>
      <c r="ES4" s="150">
        <v>705725</v>
      </c>
      <c r="ET4" s="150">
        <v>1099168</v>
      </c>
      <c r="EU4" s="150">
        <v>24804</v>
      </c>
      <c r="EV4" s="150">
        <v>730529</v>
      </c>
      <c r="EW4" s="150">
        <v>0</v>
      </c>
      <c r="EY4" s="149" t="s">
        <v>85</v>
      </c>
      <c r="EZ4" s="150">
        <v>16</v>
      </c>
      <c r="FA4" s="150">
        <v>769015</v>
      </c>
      <c r="FB4" s="150">
        <v>747492</v>
      </c>
      <c r="FC4" s="150">
        <v>1166439</v>
      </c>
      <c r="FD4" s="150">
        <v>21523</v>
      </c>
      <c r="FE4" s="150">
        <v>769015</v>
      </c>
      <c r="FF4" s="150">
        <v>0</v>
      </c>
      <c r="FH4" s="149" t="s">
        <v>85</v>
      </c>
      <c r="FI4" s="150">
        <v>16</v>
      </c>
      <c r="FJ4" s="150">
        <v>729233</v>
      </c>
      <c r="FK4" s="150">
        <v>709237</v>
      </c>
      <c r="FL4" s="150">
        <v>1157907</v>
      </c>
      <c r="FM4" s="150">
        <v>19996</v>
      </c>
      <c r="FN4" s="150">
        <v>729233</v>
      </c>
      <c r="FO4" s="149">
        <v>0</v>
      </c>
      <c r="FQ4" s="149" t="s">
        <v>85</v>
      </c>
      <c r="FR4" s="149">
        <v>17</v>
      </c>
      <c r="FS4" s="161">
        <v>694951</v>
      </c>
      <c r="FT4" s="161">
        <v>673765</v>
      </c>
      <c r="FU4" s="161">
        <v>1282692</v>
      </c>
      <c r="FV4" s="161">
        <v>21186</v>
      </c>
      <c r="FW4" s="161">
        <v>694951</v>
      </c>
      <c r="FX4" s="161">
        <v>0</v>
      </c>
      <c r="FZ4" s="149" t="s">
        <v>85</v>
      </c>
      <c r="GA4" s="150">
        <v>24</v>
      </c>
      <c r="GB4" s="161">
        <v>752325</v>
      </c>
      <c r="GC4" s="161">
        <v>731779</v>
      </c>
      <c r="GD4" s="161">
        <v>1241432</v>
      </c>
      <c r="GE4" s="150">
        <v>20546</v>
      </c>
      <c r="GF4" s="150">
        <v>752325</v>
      </c>
      <c r="GG4" s="150">
        <v>0</v>
      </c>
    </row>
    <row r="5" spans="1:189" x14ac:dyDescent="0.25">
      <c r="A5" s="86" t="s">
        <v>112</v>
      </c>
      <c r="B5" s="89" t="s">
        <v>46</v>
      </c>
      <c r="C5" s="83">
        <v>1</v>
      </c>
      <c r="D5" s="83">
        <v>0</v>
      </c>
      <c r="E5" s="83">
        <v>0</v>
      </c>
      <c r="F5" s="83">
        <v>0</v>
      </c>
      <c r="G5" s="83">
        <v>0</v>
      </c>
      <c r="H5" s="83">
        <v>0</v>
      </c>
      <c r="I5" s="83">
        <v>0</v>
      </c>
      <c r="K5" s="98" t="s">
        <v>46</v>
      </c>
      <c r="L5" s="96">
        <v>1</v>
      </c>
      <c r="M5" s="96">
        <v>0</v>
      </c>
      <c r="N5" s="96">
        <v>0</v>
      </c>
      <c r="O5" s="96">
        <v>0</v>
      </c>
      <c r="P5" s="96">
        <v>0</v>
      </c>
      <c r="Q5" s="96">
        <v>0</v>
      </c>
      <c r="R5" s="96">
        <v>0</v>
      </c>
      <c r="T5" s="98" t="s">
        <v>46</v>
      </c>
      <c r="U5" s="96">
        <v>1</v>
      </c>
      <c r="V5" s="96">
        <v>0</v>
      </c>
      <c r="W5" s="96">
        <v>0</v>
      </c>
      <c r="X5" s="96">
        <v>0</v>
      </c>
      <c r="Y5" s="96">
        <v>0</v>
      </c>
      <c r="Z5" s="96">
        <v>0</v>
      </c>
      <c r="AA5" s="96">
        <v>0</v>
      </c>
      <c r="AC5" s="101" t="s">
        <v>46</v>
      </c>
      <c r="AD5" s="99">
        <v>1</v>
      </c>
      <c r="AE5" s="99">
        <v>0</v>
      </c>
      <c r="AF5" s="99">
        <v>0</v>
      </c>
      <c r="AG5" s="99">
        <v>0</v>
      </c>
      <c r="AH5" s="99">
        <v>0</v>
      </c>
      <c r="AI5" s="99">
        <v>0</v>
      </c>
      <c r="AJ5" s="99">
        <v>0</v>
      </c>
      <c r="AL5" s="101" t="s">
        <v>46</v>
      </c>
      <c r="AM5" s="99">
        <v>1</v>
      </c>
      <c r="AN5" s="99">
        <v>0</v>
      </c>
      <c r="AO5" s="99">
        <v>0</v>
      </c>
      <c r="AP5" s="99">
        <v>0</v>
      </c>
      <c r="AQ5" s="99">
        <v>0</v>
      </c>
      <c r="AR5" s="99">
        <v>0</v>
      </c>
      <c r="AS5" s="99">
        <v>0</v>
      </c>
      <c r="AU5" s="101" t="s">
        <v>46</v>
      </c>
      <c r="AV5" s="99">
        <v>1</v>
      </c>
      <c r="AW5" s="99">
        <v>0</v>
      </c>
      <c r="AX5" s="99">
        <v>0</v>
      </c>
      <c r="AY5" s="99">
        <v>0</v>
      </c>
      <c r="AZ5" s="99">
        <v>0</v>
      </c>
      <c r="BA5" s="99">
        <v>0</v>
      </c>
      <c r="BB5" s="99">
        <v>0</v>
      </c>
      <c r="BD5" s="101" t="s">
        <v>46</v>
      </c>
      <c r="BE5" s="99">
        <v>1</v>
      </c>
      <c r="BF5" s="99">
        <v>0</v>
      </c>
      <c r="BG5" s="99">
        <v>0</v>
      </c>
      <c r="BH5" s="99">
        <v>0</v>
      </c>
      <c r="BI5" s="99">
        <v>0</v>
      </c>
      <c r="BJ5" s="99">
        <v>0</v>
      </c>
      <c r="BK5" s="99">
        <v>0</v>
      </c>
      <c r="BM5" s="151" t="s">
        <v>46</v>
      </c>
      <c r="BN5" s="99">
        <v>1</v>
      </c>
      <c r="BO5" s="99">
        <v>0</v>
      </c>
      <c r="BP5" s="99">
        <v>0</v>
      </c>
      <c r="BQ5" s="99">
        <v>0</v>
      </c>
      <c r="BR5" s="99">
        <v>0</v>
      </c>
      <c r="BS5" s="99">
        <v>0</v>
      </c>
      <c r="BT5" s="99">
        <v>0</v>
      </c>
      <c r="BV5" s="102" t="s">
        <v>46</v>
      </c>
      <c r="BW5" s="96">
        <v>1</v>
      </c>
      <c r="BX5" s="96">
        <v>0</v>
      </c>
      <c r="BY5" s="96">
        <v>0</v>
      </c>
      <c r="BZ5" s="96">
        <v>0</v>
      </c>
      <c r="CA5" s="96">
        <v>0</v>
      </c>
      <c r="CB5" s="96">
        <v>0</v>
      </c>
      <c r="CC5" s="96">
        <v>0</v>
      </c>
      <c r="CE5" s="101" t="s">
        <v>46</v>
      </c>
      <c r="CF5" s="99">
        <v>1</v>
      </c>
      <c r="CG5" s="99">
        <v>0</v>
      </c>
      <c r="CH5" s="99">
        <v>0</v>
      </c>
      <c r="CI5" s="99">
        <v>0</v>
      </c>
      <c r="CJ5" s="99">
        <v>0</v>
      </c>
      <c r="CK5" s="99">
        <v>0</v>
      </c>
      <c r="CL5" s="99">
        <v>0</v>
      </c>
      <c r="CN5" s="103" t="s">
        <v>46</v>
      </c>
      <c r="CO5" s="99">
        <v>1</v>
      </c>
      <c r="CP5" s="99">
        <v>0</v>
      </c>
      <c r="CQ5" s="99">
        <v>0</v>
      </c>
      <c r="CR5" s="99">
        <v>0</v>
      </c>
      <c r="CS5" s="99">
        <v>0</v>
      </c>
      <c r="CT5" s="99">
        <v>0</v>
      </c>
      <c r="CU5" s="99">
        <v>0</v>
      </c>
      <c r="CW5" s="151" t="s">
        <v>46</v>
      </c>
      <c r="CX5" s="99">
        <v>1</v>
      </c>
      <c r="CY5" s="99">
        <v>0</v>
      </c>
      <c r="CZ5" s="99">
        <v>0</v>
      </c>
      <c r="DA5" s="99">
        <v>0</v>
      </c>
      <c r="DB5" s="99">
        <v>0</v>
      </c>
      <c r="DC5" s="99">
        <v>0</v>
      </c>
      <c r="DD5" s="99">
        <v>0</v>
      </c>
      <c r="DF5" s="102" t="s">
        <v>46</v>
      </c>
      <c r="DG5" s="96">
        <v>1</v>
      </c>
      <c r="DH5" s="96">
        <v>0</v>
      </c>
      <c r="DI5" s="96">
        <v>0</v>
      </c>
      <c r="DJ5" s="96">
        <v>0</v>
      </c>
      <c r="DK5" s="96">
        <v>0</v>
      </c>
      <c r="DL5" s="96">
        <v>0</v>
      </c>
      <c r="DM5" s="96">
        <v>0</v>
      </c>
      <c r="DO5" s="148" t="s">
        <v>46</v>
      </c>
      <c r="DP5" s="146">
        <v>1</v>
      </c>
      <c r="DQ5" s="146">
        <v>0</v>
      </c>
      <c r="DR5" s="146">
        <v>0</v>
      </c>
      <c r="DS5" s="146">
        <v>0</v>
      </c>
      <c r="DT5" s="149">
        <v>0</v>
      </c>
      <c r="DU5" s="149">
        <v>0</v>
      </c>
      <c r="DV5" s="149">
        <v>0</v>
      </c>
      <c r="DX5" s="148" t="s">
        <v>46</v>
      </c>
      <c r="DY5" s="149">
        <v>1</v>
      </c>
      <c r="DZ5" s="149">
        <v>0</v>
      </c>
      <c r="EA5" s="149">
        <v>0</v>
      </c>
      <c r="EB5" s="149">
        <v>0</v>
      </c>
      <c r="EC5" s="149">
        <v>0</v>
      </c>
      <c r="ED5" s="149">
        <v>0</v>
      </c>
      <c r="EE5" s="149">
        <v>0</v>
      </c>
      <c r="EG5" s="148" t="s">
        <v>46</v>
      </c>
      <c r="EH5" s="149">
        <v>1</v>
      </c>
      <c r="EI5" s="149">
        <v>0</v>
      </c>
      <c r="EJ5" s="149">
        <v>0</v>
      </c>
      <c r="EK5" s="149">
        <v>0</v>
      </c>
      <c r="EL5" s="149">
        <v>0</v>
      </c>
      <c r="EM5" s="149">
        <v>0</v>
      </c>
      <c r="EN5" s="149">
        <v>0</v>
      </c>
      <c r="EP5" s="148" t="s">
        <v>46</v>
      </c>
      <c r="EQ5" s="149">
        <v>1</v>
      </c>
      <c r="ER5" s="149">
        <v>0</v>
      </c>
      <c r="ES5" s="149">
        <v>0</v>
      </c>
      <c r="ET5" s="149">
        <v>0</v>
      </c>
      <c r="EU5" s="149">
        <v>0</v>
      </c>
      <c r="EV5" s="149">
        <v>0</v>
      </c>
      <c r="EW5" s="149">
        <v>0</v>
      </c>
      <c r="EY5" s="148" t="s">
        <v>46</v>
      </c>
      <c r="EZ5" s="149">
        <v>1</v>
      </c>
      <c r="FA5" s="149">
        <v>0</v>
      </c>
      <c r="FB5" s="149">
        <v>0</v>
      </c>
      <c r="FC5" s="149">
        <v>0</v>
      </c>
      <c r="FD5" s="149">
        <v>0</v>
      </c>
      <c r="FE5" s="149">
        <v>0</v>
      </c>
      <c r="FF5" s="149">
        <v>0</v>
      </c>
      <c r="FH5" s="148" t="s">
        <v>46</v>
      </c>
      <c r="FI5" s="149">
        <v>1</v>
      </c>
      <c r="FJ5" s="149">
        <v>0</v>
      </c>
      <c r="FK5" s="149">
        <v>0</v>
      </c>
      <c r="FL5" s="149">
        <v>0</v>
      </c>
      <c r="FM5" s="149">
        <v>0</v>
      </c>
      <c r="FN5" s="149">
        <v>0</v>
      </c>
      <c r="FO5" s="149">
        <v>0</v>
      </c>
      <c r="FQ5" s="148" t="s">
        <v>46</v>
      </c>
      <c r="FR5" s="149">
        <v>1</v>
      </c>
      <c r="FS5" s="158">
        <v>0</v>
      </c>
      <c r="FT5" s="158">
        <v>0</v>
      </c>
      <c r="FU5" s="158">
        <v>0</v>
      </c>
      <c r="FV5" s="160">
        <v>0</v>
      </c>
      <c r="FW5" s="160">
        <v>0</v>
      </c>
      <c r="FX5" s="160">
        <v>0</v>
      </c>
      <c r="FZ5" s="148" t="s">
        <v>46</v>
      </c>
      <c r="GA5" s="149">
        <v>1</v>
      </c>
      <c r="GB5" s="149">
        <v>0</v>
      </c>
      <c r="GC5" s="149">
        <v>0</v>
      </c>
      <c r="GD5" s="149">
        <v>0</v>
      </c>
      <c r="GE5" s="149">
        <v>0</v>
      </c>
      <c r="GF5" s="149">
        <v>0</v>
      </c>
      <c r="GG5" s="149">
        <v>0</v>
      </c>
    </row>
    <row r="6" spans="1:189" x14ac:dyDescent="0.25">
      <c r="A6" s="86" t="s">
        <v>129</v>
      </c>
      <c r="B6" s="89" t="s">
        <v>47</v>
      </c>
      <c r="C6" s="83">
        <v>5</v>
      </c>
      <c r="D6" s="84">
        <v>25930</v>
      </c>
      <c r="E6" s="84">
        <v>13570</v>
      </c>
      <c r="F6" s="84">
        <v>15787</v>
      </c>
      <c r="G6" s="83">
        <v>0</v>
      </c>
      <c r="H6" s="83">
        <v>0</v>
      </c>
      <c r="I6" s="84">
        <v>25930</v>
      </c>
      <c r="K6" s="98" t="s">
        <v>47</v>
      </c>
      <c r="L6" s="96">
        <v>5</v>
      </c>
      <c r="M6" s="97">
        <v>25930</v>
      </c>
      <c r="N6" s="97">
        <v>13910</v>
      </c>
      <c r="O6" s="97">
        <v>16127</v>
      </c>
      <c r="P6" s="96">
        <v>0</v>
      </c>
      <c r="Q6" s="96">
        <v>0</v>
      </c>
      <c r="R6" s="97">
        <v>25930</v>
      </c>
      <c r="T6" s="98" t="s">
        <v>47</v>
      </c>
      <c r="U6" s="96">
        <v>4</v>
      </c>
      <c r="V6" s="97">
        <v>4630</v>
      </c>
      <c r="W6" s="97">
        <v>4440</v>
      </c>
      <c r="X6" s="97">
        <v>6657</v>
      </c>
      <c r="Y6" s="96">
        <v>0</v>
      </c>
      <c r="Z6" s="96">
        <v>0</v>
      </c>
      <c r="AA6" s="97">
        <v>4630</v>
      </c>
      <c r="AC6" s="101" t="s">
        <v>47</v>
      </c>
      <c r="AD6" s="99">
        <v>4</v>
      </c>
      <c r="AE6" s="100">
        <v>4630</v>
      </c>
      <c r="AF6" s="100">
        <v>4520</v>
      </c>
      <c r="AG6" s="100">
        <v>6737</v>
      </c>
      <c r="AH6" s="99">
        <v>0</v>
      </c>
      <c r="AI6" s="99">
        <v>0</v>
      </c>
      <c r="AJ6" s="100">
        <v>4630</v>
      </c>
      <c r="AL6" s="101" t="s">
        <v>47</v>
      </c>
      <c r="AM6" s="99">
        <v>4</v>
      </c>
      <c r="AN6" s="100">
        <v>4630</v>
      </c>
      <c r="AO6" s="100">
        <v>4600</v>
      </c>
      <c r="AP6" s="100">
        <v>6817</v>
      </c>
      <c r="AQ6" s="99">
        <v>0</v>
      </c>
      <c r="AR6" s="99">
        <v>0</v>
      </c>
      <c r="AS6" s="100">
        <v>4630</v>
      </c>
      <c r="AU6" s="101" t="s">
        <v>47</v>
      </c>
      <c r="AV6" s="99">
        <v>4</v>
      </c>
      <c r="AW6" s="100">
        <v>4630</v>
      </c>
      <c r="AX6" s="100">
        <v>4620</v>
      </c>
      <c r="AY6" s="100">
        <v>6897</v>
      </c>
      <c r="AZ6" s="99">
        <v>0</v>
      </c>
      <c r="BA6" s="99">
        <v>0</v>
      </c>
      <c r="BB6" s="100">
        <v>4630</v>
      </c>
      <c r="BD6" s="101" t="s">
        <v>47</v>
      </c>
      <c r="BE6" s="99">
        <v>4</v>
      </c>
      <c r="BF6" s="100">
        <v>5560</v>
      </c>
      <c r="BG6" s="100">
        <v>5000</v>
      </c>
      <c r="BH6" s="100">
        <v>6917</v>
      </c>
      <c r="BI6" s="99">
        <v>0</v>
      </c>
      <c r="BJ6" s="99">
        <v>0</v>
      </c>
      <c r="BK6" s="100">
        <v>5560</v>
      </c>
      <c r="BM6" s="151" t="s">
        <v>47</v>
      </c>
      <c r="BN6" s="99">
        <v>2</v>
      </c>
      <c r="BO6" s="100">
        <v>3010</v>
      </c>
      <c r="BP6" s="100">
        <v>2500</v>
      </c>
      <c r="BQ6" s="100">
        <v>3290</v>
      </c>
      <c r="BR6" s="99">
        <v>0</v>
      </c>
      <c r="BS6" s="99">
        <v>0</v>
      </c>
      <c r="BT6" s="100">
        <v>3010</v>
      </c>
      <c r="BV6" s="102" t="s">
        <v>47</v>
      </c>
      <c r="BW6" s="96">
        <v>2</v>
      </c>
      <c r="BX6" s="97">
        <v>3010</v>
      </c>
      <c r="BY6" s="97">
        <v>2500</v>
      </c>
      <c r="BZ6" s="97">
        <v>3290</v>
      </c>
      <c r="CA6" s="96">
        <v>0</v>
      </c>
      <c r="CB6" s="96">
        <v>0</v>
      </c>
      <c r="CC6" s="97">
        <v>3010</v>
      </c>
      <c r="CE6" s="101" t="s">
        <v>47</v>
      </c>
      <c r="CF6" s="99">
        <v>2</v>
      </c>
      <c r="CG6" s="100">
        <v>3010</v>
      </c>
      <c r="CH6" s="100">
        <v>2500</v>
      </c>
      <c r="CI6" s="100">
        <v>3290</v>
      </c>
      <c r="CJ6" s="99">
        <v>0</v>
      </c>
      <c r="CK6" s="99">
        <v>0</v>
      </c>
      <c r="CL6" s="100">
        <v>3010</v>
      </c>
      <c r="CN6" s="101" t="s">
        <v>47</v>
      </c>
      <c r="CO6" s="99">
        <v>2</v>
      </c>
      <c r="CP6" s="100">
        <v>3010</v>
      </c>
      <c r="CQ6" s="100">
        <v>2500</v>
      </c>
      <c r="CR6" s="100">
        <v>3290</v>
      </c>
      <c r="CS6" s="99">
        <v>0</v>
      </c>
      <c r="CT6" s="99">
        <v>0</v>
      </c>
      <c r="CU6" s="100">
        <v>3010</v>
      </c>
      <c r="CW6" s="151" t="s">
        <v>47</v>
      </c>
      <c r="CX6" s="99">
        <v>2</v>
      </c>
      <c r="CY6" s="100">
        <v>3010</v>
      </c>
      <c r="CZ6" s="100">
        <v>2500</v>
      </c>
      <c r="DA6" s="100">
        <v>3290</v>
      </c>
      <c r="DB6" s="99">
        <v>0</v>
      </c>
      <c r="DC6" s="99">
        <v>0</v>
      </c>
      <c r="DD6" s="100">
        <v>3010</v>
      </c>
      <c r="DF6" s="102" t="s">
        <v>47</v>
      </c>
      <c r="DG6" s="96">
        <v>2</v>
      </c>
      <c r="DH6" s="97">
        <v>3010</v>
      </c>
      <c r="DI6" s="97">
        <v>2500</v>
      </c>
      <c r="DJ6" s="97">
        <v>3290</v>
      </c>
      <c r="DK6" s="96">
        <v>0</v>
      </c>
      <c r="DL6" s="96">
        <v>0</v>
      </c>
      <c r="DM6" s="97">
        <v>3010</v>
      </c>
      <c r="DO6" s="148" t="s">
        <v>47</v>
      </c>
      <c r="DP6" s="146">
        <v>2</v>
      </c>
      <c r="DQ6" s="147">
        <v>3010</v>
      </c>
      <c r="DR6" s="147">
        <v>2500</v>
      </c>
      <c r="DS6" s="147">
        <v>3290</v>
      </c>
      <c r="DT6" s="149">
        <v>0</v>
      </c>
      <c r="DU6" s="149">
        <v>0</v>
      </c>
      <c r="DV6" s="150">
        <v>3010</v>
      </c>
      <c r="DX6" s="148" t="s">
        <v>47</v>
      </c>
      <c r="DY6" s="149">
        <v>2</v>
      </c>
      <c r="DZ6" s="150">
        <v>3010</v>
      </c>
      <c r="EA6" s="150">
        <v>2500</v>
      </c>
      <c r="EB6" s="150">
        <v>3290</v>
      </c>
      <c r="EC6" s="149">
        <v>0</v>
      </c>
      <c r="ED6" s="149">
        <v>0</v>
      </c>
      <c r="EE6" s="150">
        <v>3010</v>
      </c>
      <c r="EG6" s="148" t="s">
        <v>47</v>
      </c>
      <c r="EH6" s="149">
        <v>2</v>
      </c>
      <c r="EI6" s="150">
        <v>3010</v>
      </c>
      <c r="EJ6" s="150">
        <v>2500</v>
      </c>
      <c r="EK6" s="150">
        <v>3290</v>
      </c>
      <c r="EL6" s="149">
        <v>0</v>
      </c>
      <c r="EM6" s="149">
        <v>0</v>
      </c>
      <c r="EN6" s="150">
        <v>3010</v>
      </c>
      <c r="EP6" s="148" t="s">
        <v>47</v>
      </c>
      <c r="EQ6" s="149">
        <v>2</v>
      </c>
      <c r="ER6" s="150">
        <v>3010</v>
      </c>
      <c r="ES6" s="150">
        <v>2500</v>
      </c>
      <c r="ET6" s="150">
        <v>3290</v>
      </c>
      <c r="EU6" s="149">
        <v>0</v>
      </c>
      <c r="EV6" s="149">
        <v>0</v>
      </c>
      <c r="EW6" s="150">
        <v>3010</v>
      </c>
      <c r="EY6" s="148" t="s">
        <v>47</v>
      </c>
      <c r="EZ6" s="149">
        <v>2</v>
      </c>
      <c r="FA6" s="150">
        <v>3010</v>
      </c>
      <c r="FB6" s="150">
        <v>2500</v>
      </c>
      <c r="FC6" s="150">
        <v>3290</v>
      </c>
      <c r="FD6" s="149">
        <v>0</v>
      </c>
      <c r="FE6" s="149">
        <v>0</v>
      </c>
      <c r="FF6" s="150">
        <v>3010</v>
      </c>
      <c r="FH6" s="148" t="s">
        <v>47</v>
      </c>
      <c r="FI6" s="149">
        <v>2</v>
      </c>
      <c r="FJ6" s="150">
        <v>3010</v>
      </c>
      <c r="FK6" s="150">
        <v>2500</v>
      </c>
      <c r="FL6" s="150">
        <v>3290</v>
      </c>
      <c r="FM6" s="149">
        <v>0</v>
      </c>
      <c r="FN6" s="149">
        <v>0</v>
      </c>
      <c r="FO6" s="150">
        <v>3010</v>
      </c>
      <c r="FQ6" s="148" t="s">
        <v>47</v>
      </c>
      <c r="FR6" s="149">
        <v>2</v>
      </c>
      <c r="FS6" s="159">
        <v>3010</v>
      </c>
      <c r="FT6" s="159">
        <v>2500</v>
      </c>
      <c r="FU6" s="159">
        <v>3290</v>
      </c>
      <c r="FV6" s="160">
        <v>0</v>
      </c>
      <c r="FW6" s="160">
        <v>0</v>
      </c>
      <c r="FX6" s="161">
        <v>3010</v>
      </c>
      <c r="FZ6" s="148" t="s">
        <v>47</v>
      </c>
      <c r="GA6" s="149">
        <v>2</v>
      </c>
      <c r="GB6" s="150">
        <v>3010</v>
      </c>
      <c r="GC6" s="150">
        <v>2500</v>
      </c>
      <c r="GD6" s="150">
        <v>3290</v>
      </c>
      <c r="GE6" s="149">
        <v>0</v>
      </c>
      <c r="GF6" s="149">
        <v>0</v>
      </c>
      <c r="GG6" s="150">
        <v>3010</v>
      </c>
    </row>
    <row r="7" spans="1:189" x14ac:dyDescent="0.25">
      <c r="A7" s="86" t="s">
        <v>112</v>
      </c>
      <c r="B7" s="89" t="s">
        <v>48</v>
      </c>
      <c r="C7" s="83">
        <v>1</v>
      </c>
      <c r="D7" s="84">
        <v>229220</v>
      </c>
      <c r="E7" s="84">
        <v>82910</v>
      </c>
      <c r="F7" s="84">
        <v>82910</v>
      </c>
      <c r="G7" s="84">
        <v>144910</v>
      </c>
      <c r="H7" s="84">
        <v>119060</v>
      </c>
      <c r="I7" s="84">
        <v>110160</v>
      </c>
      <c r="K7" s="98" t="s">
        <v>48</v>
      </c>
      <c r="L7" s="96">
        <v>1</v>
      </c>
      <c r="M7" s="97">
        <v>229220</v>
      </c>
      <c r="N7" s="97">
        <v>84310</v>
      </c>
      <c r="O7" s="97">
        <v>85390</v>
      </c>
      <c r="P7" s="97">
        <v>144910</v>
      </c>
      <c r="Q7" s="97">
        <v>119060</v>
      </c>
      <c r="R7" s="97">
        <v>110160</v>
      </c>
      <c r="T7" s="98" t="s">
        <v>48</v>
      </c>
      <c r="U7" s="96">
        <v>1</v>
      </c>
      <c r="V7" s="97">
        <v>247560</v>
      </c>
      <c r="W7" s="97">
        <v>84310</v>
      </c>
      <c r="X7" s="97">
        <v>86830</v>
      </c>
      <c r="Y7" s="97">
        <v>163250</v>
      </c>
      <c r="Z7" s="97">
        <v>128580</v>
      </c>
      <c r="AA7" s="97">
        <v>118980</v>
      </c>
      <c r="AC7" s="101" t="s">
        <v>48</v>
      </c>
      <c r="AD7" s="99">
        <v>3</v>
      </c>
      <c r="AE7" s="100">
        <v>340050</v>
      </c>
      <c r="AF7" s="100">
        <v>84310</v>
      </c>
      <c r="AG7" s="100">
        <v>86820</v>
      </c>
      <c r="AH7" s="100">
        <v>255740</v>
      </c>
      <c r="AI7" s="100">
        <v>128580</v>
      </c>
      <c r="AJ7" s="100">
        <v>211470</v>
      </c>
      <c r="AL7" s="101" t="s">
        <v>48</v>
      </c>
      <c r="AM7" s="99">
        <v>3</v>
      </c>
      <c r="AN7" s="100">
        <v>340050</v>
      </c>
      <c r="AO7" s="100">
        <v>84310</v>
      </c>
      <c r="AP7" s="100">
        <v>86820</v>
      </c>
      <c r="AQ7" s="100">
        <v>255740</v>
      </c>
      <c r="AR7" s="100">
        <v>128580</v>
      </c>
      <c r="AS7" s="100">
        <v>211470</v>
      </c>
      <c r="AU7" s="101" t="s">
        <v>48</v>
      </c>
      <c r="AV7" s="99">
        <v>3</v>
      </c>
      <c r="AW7" s="100">
        <v>340050</v>
      </c>
      <c r="AX7" s="100">
        <v>84310</v>
      </c>
      <c r="AY7" s="100">
        <v>86820</v>
      </c>
      <c r="AZ7" s="100">
        <v>255740</v>
      </c>
      <c r="BA7" s="100">
        <v>128580</v>
      </c>
      <c r="BB7" s="100">
        <v>211470</v>
      </c>
      <c r="BD7" s="101" t="s">
        <v>48</v>
      </c>
      <c r="BE7" s="99">
        <v>3</v>
      </c>
      <c r="BF7" s="100">
        <v>527590</v>
      </c>
      <c r="BG7" s="100">
        <v>84540</v>
      </c>
      <c r="BH7" s="100">
        <v>86820</v>
      </c>
      <c r="BI7" s="100">
        <v>334080</v>
      </c>
      <c r="BJ7" s="100">
        <v>263500</v>
      </c>
      <c r="BK7" s="100">
        <v>264090</v>
      </c>
      <c r="BM7" s="151" t="s">
        <v>48</v>
      </c>
      <c r="BN7" s="99">
        <v>3</v>
      </c>
      <c r="BO7" s="100">
        <v>575060</v>
      </c>
      <c r="BP7" s="100">
        <v>84780</v>
      </c>
      <c r="BQ7" s="100">
        <v>87060</v>
      </c>
      <c r="BR7" s="100">
        <v>380740</v>
      </c>
      <c r="BS7" s="100">
        <v>327300</v>
      </c>
      <c r="BT7" s="100">
        <v>247760</v>
      </c>
      <c r="BV7" s="102" t="s">
        <v>51</v>
      </c>
      <c r="BW7" s="96">
        <v>1</v>
      </c>
      <c r="BX7" s="97">
        <v>19080</v>
      </c>
      <c r="BY7" s="97">
        <v>19080</v>
      </c>
      <c r="BZ7" s="97">
        <v>32157</v>
      </c>
      <c r="CA7" s="96">
        <v>0</v>
      </c>
      <c r="CB7" s="97">
        <v>19080</v>
      </c>
      <c r="CC7" s="96">
        <v>0</v>
      </c>
      <c r="CE7" s="101" t="s">
        <v>51</v>
      </c>
      <c r="CF7" s="99">
        <v>1</v>
      </c>
      <c r="CG7" s="100">
        <v>19080</v>
      </c>
      <c r="CH7" s="100">
        <v>19080</v>
      </c>
      <c r="CI7" s="100">
        <v>32157</v>
      </c>
      <c r="CJ7" s="99">
        <v>0</v>
      </c>
      <c r="CK7" s="100">
        <v>19080</v>
      </c>
      <c r="CL7" s="99">
        <v>0</v>
      </c>
      <c r="CN7" s="101" t="s">
        <v>51</v>
      </c>
      <c r="CO7" s="99">
        <v>1</v>
      </c>
      <c r="CP7" s="100">
        <v>19080</v>
      </c>
      <c r="CQ7" s="100">
        <v>19080</v>
      </c>
      <c r="CR7" s="100">
        <v>32157</v>
      </c>
      <c r="CS7" s="99">
        <v>0</v>
      </c>
      <c r="CT7" s="100">
        <v>19080</v>
      </c>
      <c r="CU7" s="99">
        <v>0</v>
      </c>
      <c r="CW7" s="151" t="s">
        <v>51</v>
      </c>
      <c r="CX7" s="99">
        <v>1</v>
      </c>
      <c r="CY7" s="100">
        <v>23830</v>
      </c>
      <c r="CZ7" s="100">
        <v>23830</v>
      </c>
      <c r="DA7" s="100">
        <v>32157</v>
      </c>
      <c r="DB7" s="99">
        <v>0</v>
      </c>
      <c r="DC7" s="100">
        <v>23830</v>
      </c>
      <c r="DD7" s="99">
        <v>0</v>
      </c>
      <c r="DF7" s="102" t="s">
        <v>51</v>
      </c>
      <c r="DG7" s="96">
        <v>1</v>
      </c>
      <c r="DH7" s="97">
        <v>24980</v>
      </c>
      <c r="DI7" s="97">
        <v>24980</v>
      </c>
      <c r="DJ7" s="97">
        <v>32157</v>
      </c>
      <c r="DK7" s="96">
        <v>0</v>
      </c>
      <c r="DL7" s="97">
        <v>24980</v>
      </c>
      <c r="DM7" s="96">
        <v>0</v>
      </c>
      <c r="DO7" s="148" t="s">
        <v>51</v>
      </c>
      <c r="DP7" s="146">
        <v>1</v>
      </c>
      <c r="DQ7" s="147">
        <v>24020</v>
      </c>
      <c r="DR7" s="147">
        <v>24020</v>
      </c>
      <c r="DS7" s="147">
        <v>32157</v>
      </c>
      <c r="DT7" s="149">
        <v>0</v>
      </c>
      <c r="DU7" s="150">
        <v>24020</v>
      </c>
      <c r="DV7" s="149">
        <v>0</v>
      </c>
      <c r="DX7" s="148" t="s">
        <v>51</v>
      </c>
      <c r="DY7" s="149">
        <v>1</v>
      </c>
      <c r="DZ7" s="150">
        <v>23060</v>
      </c>
      <c r="EA7" s="150">
        <v>23060</v>
      </c>
      <c r="EB7" s="150">
        <v>32157</v>
      </c>
      <c r="EC7" s="149">
        <v>0</v>
      </c>
      <c r="ED7" s="150">
        <v>23060</v>
      </c>
      <c r="EE7" s="149">
        <v>0</v>
      </c>
      <c r="EG7" s="148" t="s">
        <v>51</v>
      </c>
      <c r="EH7" s="149">
        <v>1</v>
      </c>
      <c r="EI7" s="150">
        <v>22100</v>
      </c>
      <c r="EJ7" s="150">
        <v>22100</v>
      </c>
      <c r="EK7" s="150">
        <v>32157</v>
      </c>
      <c r="EL7" s="149">
        <v>0</v>
      </c>
      <c r="EM7" s="150">
        <v>22100</v>
      </c>
      <c r="EN7" s="149">
        <v>0</v>
      </c>
      <c r="EP7" s="148" t="s">
        <v>51</v>
      </c>
      <c r="EQ7" s="149">
        <v>1</v>
      </c>
      <c r="ER7" s="150">
        <v>27250</v>
      </c>
      <c r="ES7" s="150">
        <v>27250</v>
      </c>
      <c r="ET7" s="150">
        <v>32157</v>
      </c>
      <c r="EU7" s="149">
        <v>0</v>
      </c>
      <c r="EV7" s="150">
        <v>27250</v>
      </c>
      <c r="EW7" s="149">
        <v>0</v>
      </c>
      <c r="EY7" s="148" t="s">
        <v>51</v>
      </c>
      <c r="EZ7" s="149">
        <v>1</v>
      </c>
      <c r="FA7" s="150">
        <v>14410</v>
      </c>
      <c r="FB7" s="150">
        <v>14410</v>
      </c>
      <c r="FC7" s="150">
        <v>32157</v>
      </c>
      <c r="FD7" s="149">
        <v>0</v>
      </c>
      <c r="FE7" s="150">
        <v>14410</v>
      </c>
      <c r="FF7" s="149">
        <v>0</v>
      </c>
      <c r="FH7" s="148" t="s">
        <v>51</v>
      </c>
      <c r="FI7" s="149">
        <v>1</v>
      </c>
      <c r="FJ7" s="150">
        <v>18420</v>
      </c>
      <c r="FK7" s="150">
        <v>18420</v>
      </c>
      <c r="FL7" s="150">
        <v>32157</v>
      </c>
      <c r="FM7" s="149">
        <v>0</v>
      </c>
      <c r="FN7" s="150">
        <v>18420</v>
      </c>
      <c r="FO7" s="149">
        <v>0</v>
      </c>
      <c r="FQ7" s="148" t="s">
        <v>51</v>
      </c>
      <c r="FR7" s="149">
        <v>1</v>
      </c>
      <c r="FS7" s="159">
        <v>20900</v>
      </c>
      <c r="FT7" s="159">
        <v>20900</v>
      </c>
      <c r="FU7" s="159">
        <v>32157</v>
      </c>
      <c r="FV7" s="160">
        <v>0</v>
      </c>
      <c r="FW7" s="161">
        <v>20900</v>
      </c>
      <c r="FX7" s="160">
        <v>0</v>
      </c>
      <c r="FZ7" s="148" t="s">
        <v>51</v>
      </c>
      <c r="GA7" s="149">
        <v>1</v>
      </c>
      <c r="GB7" s="150">
        <v>20130</v>
      </c>
      <c r="GC7" s="150">
        <v>20130</v>
      </c>
      <c r="GD7" s="150">
        <v>32157</v>
      </c>
      <c r="GE7" s="149">
        <v>0</v>
      </c>
      <c r="GF7" s="150">
        <v>20130</v>
      </c>
      <c r="GG7" s="149">
        <v>0</v>
      </c>
    </row>
    <row r="8" spans="1:189" x14ac:dyDescent="0.25">
      <c r="A8" s="86" t="s">
        <v>133</v>
      </c>
      <c r="B8" s="83">
        <v>100</v>
      </c>
      <c r="C8" s="83">
        <v>26</v>
      </c>
      <c r="D8" s="84">
        <v>845930</v>
      </c>
      <c r="E8" s="84">
        <v>550670</v>
      </c>
      <c r="F8" s="84">
        <v>554430</v>
      </c>
      <c r="G8" s="83">
        <v>0</v>
      </c>
      <c r="H8" s="83">
        <v>0</v>
      </c>
      <c r="I8" s="84">
        <v>845930</v>
      </c>
      <c r="K8" s="96">
        <v>100</v>
      </c>
      <c r="L8" s="96">
        <v>30</v>
      </c>
      <c r="M8" s="97">
        <v>1052810</v>
      </c>
      <c r="N8" s="97">
        <v>743690</v>
      </c>
      <c r="O8" s="97">
        <v>747450</v>
      </c>
      <c r="P8" s="96">
        <v>0</v>
      </c>
      <c r="Q8" s="97">
        <v>19360</v>
      </c>
      <c r="R8" s="97">
        <v>1033450</v>
      </c>
      <c r="T8" s="98" t="s">
        <v>50</v>
      </c>
      <c r="U8" s="96">
        <v>3</v>
      </c>
      <c r="V8" s="97">
        <v>84140</v>
      </c>
      <c r="W8" s="97">
        <v>84140</v>
      </c>
      <c r="X8" s="97">
        <v>98530</v>
      </c>
      <c r="Y8" s="96">
        <v>0</v>
      </c>
      <c r="Z8" s="97">
        <v>84140</v>
      </c>
      <c r="AA8" s="96">
        <v>0</v>
      </c>
      <c r="AC8" s="101" t="s">
        <v>50</v>
      </c>
      <c r="AD8" s="99">
        <v>3</v>
      </c>
      <c r="AE8" s="100">
        <v>69840</v>
      </c>
      <c r="AF8" s="100">
        <v>69840</v>
      </c>
      <c r="AG8" s="100">
        <v>98530</v>
      </c>
      <c r="AH8" s="99">
        <v>0</v>
      </c>
      <c r="AI8" s="100">
        <v>69840</v>
      </c>
      <c r="AJ8" s="99">
        <v>0</v>
      </c>
      <c r="AL8" s="101" t="s">
        <v>50</v>
      </c>
      <c r="AM8" s="99">
        <v>3</v>
      </c>
      <c r="AN8" s="100">
        <v>69840</v>
      </c>
      <c r="AO8" s="100">
        <v>69840</v>
      </c>
      <c r="AP8" s="100">
        <v>98530</v>
      </c>
      <c r="AQ8" s="99">
        <v>0</v>
      </c>
      <c r="AR8" s="100">
        <v>69840</v>
      </c>
      <c r="AS8" s="99">
        <v>0</v>
      </c>
      <c r="AU8" s="101" t="s">
        <v>50</v>
      </c>
      <c r="AV8" s="99">
        <v>3</v>
      </c>
      <c r="AW8" s="100">
        <v>69840</v>
      </c>
      <c r="AX8" s="100">
        <v>69840</v>
      </c>
      <c r="AY8" s="100">
        <v>98530</v>
      </c>
      <c r="AZ8" s="99">
        <v>0</v>
      </c>
      <c r="BA8" s="100">
        <v>69840</v>
      </c>
      <c r="BB8" s="99">
        <v>0</v>
      </c>
      <c r="BD8" s="101" t="s">
        <v>50</v>
      </c>
      <c r="BE8" s="99">
        <v>1</v>
      </c>
      <c r="BF8" s="100">
        <v>11240</v>
      </c>
      <c r="BG8" s="100">
        <v>11240</v>
      </c>
      <c r="BH8" s="100">
        <v>16460</v>
      </c>
      <c r="BI8" s="99">
        <v>0</v>
      </c>
      <c r="BJ8" s="100">
        <v>11240</v>
      </c>
      <c r="BK8" s="99">
        <v>0</v>
      </c>
      <c r="BM8" s="151" t="s">
        <v>51</v>
      </c>
      <c r="BN8" s="99">
        <v>1</v>
      </c>
      <c r="BO8" s="100">
        <v>19080</v>
      </c>
      <c r="BP8" s="100">
        <v>19080</v>
      </c>
      <c r="BQ8" s="100">
        <v>32157</v>
      </c>
      <c r="BR8" s="99">
        <v>0</v>
      </c>
      <c r="BS8" s="100">
        <v>19080</v>
      </c>
      <c r="BT8" s="99">
        <v>0</v>
      </c>
      <c r="BV8" s="96">
        <v>100</v>
      </c>
      <c r="BW8" s="96">
        <v>18</v>
      </c>
      <c r="BX8" s="97">
        <v>1116790</v>
      </c>
      <c r="BY8" s="97">
        <v>442600</v>
      </c>
      <c r="BZ8" s="97">
        <v>444610</v>
      </c>
      <c r="CA8" s="96">
        <v>0</v>
      </c>
      <c r="CB8" s="96">
        <v>0</v>
      </c>
      <c r="CC8" s="97">
        <v>1116790</v>
      </c>
      <c r="CE8" s="99">
        <v>100</v>
      </c>
      <c r="CF8" s="99">
        <v>20</v>
      </c>
      <c r="CG8" s="100">
        <v>1237120</v>
      </c>
      <c r="CH8" s="100">
        <v>569100</v>
      </c>
      <c r="CI8" s="100">
        <v>571590</v>
      </c>
      <c r="CJ8" s="99">
        <v>0</v>
      </c>
      <c r="CK8" s="99">
        <v>0</v>
      </c>
      <c r="CL8" s="100">
        <v>1237120</v>
      </c>
      <c r="CN8" s="99">
        <v>100</v>
      </c>
      <c r="CO8" s="99">
        <v>19</v>
      </c>
      <c r="CP8" s="100">
        <v>1129980</v>
      </c>
      <c r="CQ8" s="100">
        <v>548280</v>
      </c>
      <c r="CR8" s="100">
        <v>557510</v>
      </c>
      <c r="CS8" s="99">
        <v>0</v>
      </c>
      <c r="CT8" s="99">
        <v>0</v>
      </c>
      <c r="CU8" s="100">
        <v>1129980</v>
      </c>
      <c r="CW8" s="99">
        <v>100</v>
      </c>
      <c r="CX8" s="99">
        <v>18</v>
      </c>
      <c r="CY8" s="100">
        <v>1126980</v>
      </c>
      <c r="CZ8" s="100">
        <v>558980</v>
      </c>
      <c r="DA8" s="100">
        <v>566200</v>
      </c>
      <c r="DB8" s="99">
        <v>0</v>
      </c>
      <c r="DC8" s="99">
        <v>0</v>
      </c>
      <c r="DD8" s="100">
        <v>1126980</v>
      </c>
      <c r="DF8" s="102" t="s">
        <v>54</v>
      </c>
      <c r="DG8" s="96">
        <v>19</v>
      </c>
      <c r="DH8" s="97">
        <v>1079030</v>
      </c>
      <c r="DI8" s="97">
        <v>610200</v>
      </c>
      <c r="DJ8" s="97">
        <v>617420</v>
      </c>
      <c r="DK8" s="96">
        <v>0</v>
      </c>
      <c r="DL8" s="96">
        <v>0</v>
      </c>
      <c r="DM8" s="97">
        <v>1079030</v>
      </c>
      <c r="DO8" s="148" t="s">
        <v>54</v>
      </c>
      <c r="DP8" s="146">
        <v>21</v>
      </c>
      <c r="DQ8" s="147">
        <v>1032130</v>
      </c>
      <c r="DR8" s="147">
        <v>610940</v>
      </c>
      <c r="DS8" s="147">
        <v>628230</v>
      </c>
      <c r="DT8" s="149">
        <v>0</v>
      </c>
      <c r="DU8" s="149">
        <v>0</v>
      </c>
      <c r="DV8" s="150">
        <v>1032130</v>
      </c>
      <c r="DX8" s="148" t="s">
        <v>54</v>
      </c>
      <c r="DY8" s="149">
        <v>20</v>
      </c>
      <c r="DZ8" s="150">
        <v>953190</v>
      </c>
      <c r="EA8" s="150">
        <v>541470</v>
      </c>
      <c r="EB8" s="150">
        <v>558010</v>
      </c>
      <c r="EC8" s="149">
        <v>0</v>
      </c>
      <c r="ED8" s="149">
        <v>0</v>
      </c>
      <c r="EE8" s="150">
        <v>953190</v>
      </c>
      <c r="EG8" s="148" t="s">
        <v>54</v>
      </c>
      <c r="EH8" s="149">
        <v>19</v>
      </c>
      <c r="EI8" s="150">
        <v>898190</v>
      </c>
      <c r="EJ8" s="150">
        <v>516450</v>
      </c>
      <c r="EK8" s="150">
        <v>532990</v>
      </c>
      <c r="EL8" s="149">
        <v>0</v>
      </c>
      <c r="EM8" s="149">
        <v>0</v>
      </c>
      <c r="EN8" s="150">
        <v>898190</v>
      </c>
      <c r="EP8" s="148" t="s">
        <v>54</v>
      </c>
      <c r="EQ8" s="149">
        <v>19</v>
      </c>
      <c r="ER8" s="150">
        <v>783050</v>
      </c>
      <c r="ES8" s="150">
        <v>503620</v>
      </c>
      <c r="ET8" s="150">
        <v>542250</v>
      </c>
      <c r="EU8" s="149">
        <v>0</v>
      </c>
      <c r="EV8" s="149">
        <v>0</v>
      </c>
      <c r="EW8" s="150">
        <v>783050</v>
      </c>
      <c r="EY8" s="148" t="s">
        <v>54</v>
      </c>
      <c r="EZ8" s="149">
        <v>20</v>
      </c>
      <c r="FA8" s="150">
        <v>933900</v>
      </c>
      <c r="FB8" s="150">
        <v>507190</v>
      </c>
      <c r="FC8" s="150">
        <v>528500</v>
      </c>
      <c r="FD8" s="149">
        <v>0</v>
      </c>
      <c r="FE8" s="149">
        <v>0</v>
      </c>
      <c r="FF8" s="150">
        <v>933900</v>
      </c>
      <c r="FH8" s="148" t="s">
        <v>54</v>
      </c>
      <c r="FI8" s="149">
        <v>20</v>
      </c>
      <c r="FJ8" s="150">
        <v>889370</v>
      </c>
      <c r="FK8" s="150">
        <v>530590</v>
      </c>
      <c r="FL8" s="150">
        <v>556890</v>
      </c>
      <c r="FM8" s="149">
        <v>0</v>
      </c>
      <c r="FN8" s="149">
        <v>0</v>
      </c>
      <c r="FO8" s="150">
        <v>889370</v>
      </c>
      <c r="FQ8" s="148" t="s">
        <v>54</v>
      </c>
      <c r="FR8" s="149">
        <v>21</v>
      </c>
      <c r="FS8" s="159">
        <v>1064770</v>
      </c>
      <c r="FT8" s="159">
        <v>548000</v>
      </c>
      <c r="FU8" s="159">
        <v>589200</v>
      </c>
      <c r="FV8" s="160">
        <v>0</v>
      </c>
      <c r="FW8" s="160">
        <v>0</v>
      </c>
      <c r="FX8" s="161">
        <v>1064770</v>
      </c>
      <c r="FZ8" s="148" t="s">
        <v>54</v>
      </c>
      <c r="GA8" s="149">
        <v>21</v>
      </c>
      <c r="GB8" s="150">
        <v>1200830</v>
      </c>
      <c r="GC8" s="150">
        <v>576440</v>
      </c>
      <c r="GD8" s="150">
        <v>603280</v>
      </c>
      <c r="GE8" s="149">
        <v>0</v>
      </c>
      <c r="GF8" s="149">
        <v>0</v>
      </c>
      <c r="GG8" s="150">
        <v>1200830</v>
      </c>
    </row>
    <row r="9" spans="1:189" x14ac:dyDescent="0.25">
      <c r="B9" s="83">
        <v>101</v>
      </c>
      <c r="C9" s="83">
        <v>114</v>
      </c>
      <c r="D9" s="84">
        <v>17536870</v>
      </c>
      <c r="E9" s="84">
        <v>11546380</v>
      </c>
      <c r="F9" s="84">
        <v>11576440</v>
      </c>
      <c r="G9" s="83">
        <v>0</v>
      </c>
      <c r="H9" s="84">
        <v>10844820</v>
      </c>
      <c r="I9" s="84">
        <v>6692050</v>
      </c>
      <c r="K9" s="96">
        <v>101</v>
      </c>
      <c r="L9" s="96">
        <v>114</v>
      </c>
      <c r="M9" s="97">
        <v>17467220</v>
      </c>
      <c r="N9" s="97">
        <v>11929160</v>
      </c>
      <c r="O9" s="97">
        <v>11969410</v>
      </c>
      <c r="P9" s="96">
        <v>0</v>
      </c>
      <c r="Q9" s="97">
        <v>11009560</v>
      </c>
      <c r="R9" s="97">
        <v>6457660</v>
      </c>
      <c r="T9" s="98" t="s">
        <v>51</v>
      </c>
      <c r="U9" s="96">
        <v>1</v>
      </c>
      <c r="V9" s="97">
        <v>22980</v>
      </c>
      <c r="W9" s="97">
        <v>22980</v>
      </c>
      <c r="X9" s="97">
        <v>32157</v>
      </c>
      <c r="Y9" s="96">
        <v>0</v>
      </c>
      <c r="Z9" s="97">
        <v>22980</v>
      </c>
      <c r="AA9" s="96">
        <v>0</v>
      </c>
      <c r="AC9" s="101" t="s">
        <v>51</v>
      </c>
      <c r="AD9" s="99">
        <v>1</v>
      </c>
      <c r="AE9" s="100">
        <v>19080</v>
      </c>
      <c r="AF9" s="100">
        <v>19080</v>
      </c>
      <c r="AG9" s="100">
        <v>32157</v>
      </c>
      <c r="AH9" s="99">
        <v>0</v>
      </c>
      <c r="AI9" s="100">
        <v>19080</v>
      </c>
      <c r="AJ9" s="99">
        <v>0</v>
      </c>
      <c r="AL9" s="101" t="s">
        <v>51</v>
      </c>
      <c r="AM9" s="99">
        <v>1</v>
      </c>
      <c r="AN9" s="100">
        <v>19080</v>
      </c>
      <c r="AO9" s="100">
        <v>19080</v>
      </c>
      <c r="AP9" s="100">
        <v>32157</v>
      </c>
      <c r="AQ9" s="99">
        <v>0</v>
      </c>
      <c r="AR9" s="100">
        <v>19080</v>
      </c>
      <c r="AS9" s="99">
        <v>0</v>
      </c>
      <c r="AU9" s="101" t="s">
        <v>51</v>
      </c>
      <c r="AV9" s="99">
        <v>1</v>
      </c>
      <c r="AW9" s="100">
        <v>19080</v>
      </c>
      <c r="AX9" s="100">
        <v>19080</v>
      </c>
      <c r="AY9" s="100">
        <v>32157</v>
      </c>
      <c r="AZ9" s="99">
        <v>0</v>
      </c>
      <c r="BA9" s="100">
        <v>19080</v>
      </c>
      <c r="BB9" s="99">
        <v>0</v>
      </c>
      <c r="BD9" s="101" t="s">
        <v>51</v>
      </c>
      <c r="BE9" s="99">
        <v>1</v>
      </c>
      <c r="BF9" s="100">
        <v>19080</v>
      </c>
      <c r="BG9" s="100">
        <v>19080</v>
      </c>
      <c r="BH9" s="100">
        <v>32157</v>
      </c>
      <c r="BI9" s="99">
        <v>0</v>
      </c>
      <c r="BJ9" s="100">
        <v>19080</v>
      </c>
      <c r="BK9" s="99">
        <v>0</v>
      </c>
      <c r="BM9" s="99">
        <v>100</v>
      </c>
      <c r="BN9" s="99">
        <v>15</v>
      </c>
      <c r="BO9" s="100">
        <v>894070</v>
      </c>
      <c r="BP9" s="100">
        <v>310637</v>
      </c>
      <c r="BQ9" s="100">
        <v>312647</v>
      </c>
      <c r="BR9" s="99">
        <v>0</v>
      </c>
      <c r="BS9" s="99">
        <v>0</v>
      </c>
      <c r="BT9" s="100">
        <v>894070</v>
      </c>
      <c r="BV9" s="96">
        <v>101</v>
      </c>
      <c r="BW9" s="96">
        <v>137</v>
      </c>
      <c r="BX9" s="97">
        <v>31836510</v>
      </c>
      <c r="BY9" s="97">
        <v>18983410</v>
      </c>
      <c r="BZ9" s="97">
        <v>19075720</v>
      </c>
      <c r="CA9" s="96">
        <v>0</v>
      </c>
      <c r="CB9" s="97">
        <v>19644230</v>
      </c>
      <c r="CC9" s="97">
        <v>12192280</v>
      </c>
      <c r="CE9" s="99">
        <v>101</v>
      </c>
      <c r="CF9" s="99">
        <v>135</v>
      </c>
      <c r="CG9" s="100">
        <v>30902690</v>
      </c>
      <c r="CH9" s="100">
        <v>19609400</v>
      </c>
      <c r="CI9" s="100">
        <v>19684800</v>
      </c>
      <c r="CJ9" s="99">
        <v>0</v>
      </c>
      <c r="CK9" s="100">
        <v>18761590</v>
      </c>
      <c r="CL9" s="100">
        <v>12141100</v>
      </c>
      <c r="CN9" s="99">
        <v>101</v>
      </c>
      <c r="CO9" s="99">
        <v>135</v>
      </c>
      <c r="CP9" s="100">
        <v>30862320</v>
      </c>
      <c r="CQ9" s="100">
        <v>20514440</v>
      </c>
      <c r="CR9" s="100">
        <v>20592100</v>
      </c>
      <c r="CS9" s="99">
        <v>0</v>
      </c>
      <c r="CT9" s="100">
        <v>19138400</v>
      </c>
      <c r="CU9" s="100">
        <v>11723920</v>
      </c>
      <c r="CW9" s="99">
        <v>101</v>
      </c>
      <c r="CX9" s="99">
        <v>135</v>
      </c>
      <c r="CY9" s="100">
        <v>24428490</v>
      </c>
      <c r="CZ9" s="100">
        <v>20849360</v>
      </c>
      <c r="DA9" s="100">
        <v>21209140</v>
      </c>
      <c r="DB9" s="99">
        <v>0</v>
      </c>
      <c r="DC9" s="100">
        <v>12705740</v>
      </c>
      <c r="DD9" s="100">
        <v>11722750</v>
      </c>
      <c r="DF9" s="102" t="s">
        <v>55</v>
      </c>
      <c r="DG9" s="96">
        <v>135</v>
      </c>
      <c r="DH9" s="97">
        <v>25060070</v>
      </c>
      <c r="DI9" s="97">
        <v>21514890</v>
      </c>
      <c r="DJ9" s="97">
        <v>21758230</v>
      </c>
      <c r="DK9" s="96">
        <v>0</v>
      </c>
      <c r="DL9" s="97">
        <v>13944410</v>
      </c>
      <c r="DM9" s="97">
        <v>11115660</v>
      </c>
      <c r="DO9" s="148" t="s">
        <v>55</v>
      </c>
      <c r="DP9" s="146">
        <v>134</v>
      </c>
      <c r="DQ9" s="147">
        <v>23900880</v>
      </c>
      <c r="DR9" s="147">
        <v>21680960</v>
      </c>
      <c r="DS9" s="147">
        <v>22334740</v>
      </c>
      <c r="DT9" s="149">
        <v>0</v>
      </c>
      <c r="DU9" s="150">
        <v>13814970</v>
      </c>
      <c r="DV9" s="150">
        <v>10085910</v>
      </c>
      <c r="DX9" s="148" t="s">
        <v>55</v>
      </c>
      <c r="DY9" s="149">
        <v>135</v>
      </c>
      <c r="DZ9" s="150">
        <v>27090100</v>
      </c>
      <c r="EA9" s="150">
        <v>22822940</v>
      </c>
      <c r="EB9" s="150">
        <v>22903400</v>
      </c>
      <c r="EC9" s="149">
        <v>0</v>
      </c>
      <c r="ED9" s="150">
        <v>16934820</v>
      </c>
      <c r="EE9" s="150">
        <v>10155280</v>
      </c>
      <c r="EG9" s="148" t="s">
        <v>55</v>
      </c>
      <c r="EH9" s="149">
        <v>135</v>
      </c>
      <c r="EI9" s="150">
        <v>29425910</v>
      </c>
      <c r="EJ9" s="150">
        <v>23782920</v>
      </c>
      <c r="EK9" s="150">
        <v>23847310</v>
      </c>
      <c r="EL9" s="149">
        <v>0</v>
      </c>
      <c r="EM9" s="150">
        <v>19246630</v>
      </c>
      <c r="EN9" s="150">
        <v>10179280</v>
      </c>
      <c r="EP9" s="148" t="s">
        <v>55</v>
      </c>
      <c r="EQ9" s="149">
        <v>135</v>
      </c>
      <c r="ER9" s="150">
        <v>30280470</v>
      </c>
      <c r="ES9" s="150">
        <v>24587310</v>
      </c>
      <c r="ET9" s="150">
        <v>24648850</v>
      </c>
      <c r="EU9" s="149">
        <v>0</v>
      </c>
      <c r="EV9" s="150">
        <v>21155460</v>
      </c>
      <c r="EW9" s="150">
        <v>9125010</v>
      </c>
      <c r="EY9" s="148" t="s">
        <v>55</v>
      </c>
      <c r="EZ9" s="149">
        <v>136</v>
      </c>
      <c r="FA9" s="150">
        <v>35275920</v>
      </c>
      <c r="FB9" s="150">
        <v>25726090</v>
      </c>
      <c r="FC9" s="150">
        <v>25849730</v>
      </c>
      <c r="FD9" s="149">
        <v>0</v>
      </c>
      <c r="FE9" s="150">
        <v>26043810</v>
      </c>
      <c r="FF9" s="150">
        <v>9232110</v>
      </c>
      <c r="FH9" s="148" t="s">
        <v>55</v>
      </c>
      <c r="FI9" s="149">
        <v>135</v>
      </c>
      <c r="FJ9" s="150">
        <v>38920460</v>
      </c>
      <c r="FK9" s="150">
        <v>26489030</v>
      </c>
      <c r="FL9" s="150">
        <v>26606910</v>
      </c>
      <c r="FM9" s="149">
        <v>0</v>
      </c>
      <c r="FN9" s="150">
        <v>29864330</v>
      </c>
      <c r="FO9" s="150">
        <v>9056130</v>
      </c>
      <c r="FQ9" s="148" t="s">
        <v>55</v>
      </c>
      <c r="FR9" s="149">
        <v>136</v>
      </c>
      <c r="FS9" s="159">
        <v>44992890</v>
      </c>
      <c r="FT9" s="159">
        <v>27575050</v>
      </c>
      <c r="FU9" s="159">
        <v>27658770</v>
      </c>
      <c r="FV9" s="160">
        <v>0</v>
      </c>
      <c r="FW9" s="161">
        <v>34471480</v>
      </c>
      <c r="FX9" s="161">
        <v>10521410</v>
      </c>
      <c r="FZ9" s="148" t="s">
        <v>55</v>
      </c>
      <c r="GA9" s="149">
        <v>137</v>
      </c>
      <c r="GB9" s="150">
        <v>44595300</v>
      </c>
      <c r="GC9" s="150">
        <v>28507240</v>
      </c>
      <c r="GD9" s="150">
        <v>28588930</v>
      </c>
      <c r="GE9" s="149">
        <v>0</v>
      </c>
      <c r="GF9" s="150">
        <v>32868860</v>
      </c>
      <c r="GG9" s="150">
        <v>11726440</v>
      </c>
    </row>
    <row r="10" spans="1:189" x14ac:dyDescent="0.25">
      <c r="A10" s="87" t="s">
        <v>32</v>
      </c>
      <c r="B10" s="83">
        <v>200</v>
      </c>
      <c r="C10" s="83">
        <v>5</v>
      </c>
      <c r="D10" s="84">
        <v>125570</v>
      </c>
      <c r="E10" s="84">
        <v>58560</v>
      </c>
      <c r="F10" s="84">
        <v>58560</v>
      </c>
      <c r="G10" s="83">
        <v>0</v>
      </c>
      <c r="H10" s="83">
        <v>0</v>
      </c>
      <c r="I10" s="84">
        <v>125570</v>
      </c>
      <c r="K10" s="96">
        <v>200</v>
      </c>
      <c r="L10" s="96">
        <v>6</v>
      </c>
      <c r="M10" s="97">
        <v>178290</v>
      </c>
      <c r="N10" s="97">
        <v>97590</v>
      </c>
      <c r="O10" s="97">
        <v>97590</v>
      </c>
      <c r="P10" s="96">
        <v>0</v>
      </c>
      <c r="Q10" s="96">
        <v>0</v>
      </c>
      <c r="R10" s="97">
        <v>178290</v>
      </c>
      <c r="T10" s="96">
        <v>100</v>
      </c>
      <c r="U10" s="96">
        <v>28</v>
      </c>
      <c r="V10" s="97">
        <v>916490</v>
      </c>
      <c r="W10" s="97">
        <v>591340</v>
      </c>
      <c r="X10" s="97">
        <v>593910</v>
      </c>
      <c r="Y10" s="96">
        <v>0</v>
      </c>
      <c r="Z10" s="96">
        <v>0</v>
      </c>
      <c r="AA10" s="97">
        <v>916490</v>
      </c>
      <c r="AC10" s="99">
        <v>100</v>
      </c>
      <c r="AD10" s="99">
        <v>25</v>
      </c>
      <c r="AE10" s="100">
        <v>759940</v>
      </c>
      <c r="AF10" s="100">
        <v>472730</v>
      </c>
      <c r="AG10" s="100">
        <v>475300</v>
      </c>
      <c r="AH10" s="99">
        <v>0</v>
      </c>
      <c r="AI10" s="99">
        <v>0</v>
      </c>
      <c r="AJ10" s="100">
        <v>759940</v>
      </c>
      <c r="AL10" s="99">
        <v>100</v>
      </c>
      <c r="AM10" s="99">
        <v>21</v>
      </c>
      <c r="AN10" s="100">
        <v>544440</v>
      </c>
      <c r="AO10" s="100">
        <v>332920</v>
      </c>
      <c r="AP10" s="100">
        <v>335490</v>
      </c>
      <c r="AQ10" s="99">
        <v>0</v>
      </c>
      <c r="AR10" s="99">
        <v>0</v>
      </c>
      <c r="AS10" s="100">
        <v>544440</v>
      </c>
      <c r="AU10" s="99">
        <v>100</v>
      </c>
      <c r="AV10" s="99">
        <v>18</v>
      </c>
      <c r="AW10" s="100">
        <v>473770</v>
      </c>
      <c r="AX10" s="100">
        <v>284190</v>
      </c>
      <c r="AY10" s="100">
        <v>286760</v>
      </c>
      <c r="AZ10" s="99">
        <v>0</v>
      </c>
      <c r="BA10" s="99">
        <v>0</v>
      </c>
      <c r="BB10" s="100">
        <v>473770</v>
      </c>
      <c r="BD10" s="99">
        <v>100</v>
      </c>
      <c r="BE10" s="99">
        <v>16</v>
      </c>
      <c r="BF10" s="100">
        <v>567380</v>
      </c>
      <c r="BG10" s="100">
        <v>321670</v>
      </c>
      <c r="BH10" s="100">
        <v>321670</v>
      </c>
      <c r="BI10" s="99">
        <v>0</v>
      </c>
      <c r="BJ10" s="99">
        <v>0</v>
      </c>
      <c r="BK10" s="100">
        <v>567380</v>
      </c>
      <c r="BM10" s="99">
        <v>101</v>
      </c>
      <c r="BN10" s="99">
        <v>135</v>
      </c>
      <c r="BO10" s="100">
        <v>31305640</v>
      </c>
      <c r="BP10" s="100">
        <v>18065860</v>
      </c>
      <c r="BQ10" s="100">
        <v>18155470</v>
      </c>
      <c r="BR10" s="99">
        <v>0</v>
      </c>
      <c r="BS10" s="100">
        <v>18731530</v>
      </c>
      <c r="BT10" s="100">
        <v>12574110</v>
      </c>
      <c r="BV10" s="96">
        <v>121</v>
      </c>
      <c r="BW10" s="96">
        <v>2</v>
      </c>
      <c r="BX10" s="97">
        <v>539900</v>
      </c>
      <c r="BY10" s="97">
        <v>320720</v>
      </c>
      <c r="BZ10" s="97">
        <v>320720</v>
      </c>
      <c r="CA10" s="96">
        <v>0</v>
      </c>
      <c r="CB10" s="97">
        <v>362370</v>
      </c>
      <c r="CC10" s="97">
        <v>177530</v>
      </c>
      <c r="CE10" s="99">
        <v>121</v>
      </c>
      <c r="CF10" s="99">
        <v>2</v>
      </c>
      <c r="CG10" s="100">
        <v>525720</v>
      </c>
      <c r="CH10" s="100">
        <v>330330</v>
      </c>
      <c r="CI10" s="100">
        <v>330330</v>
      </c>
      <c r="CJ10" s="99">
        <v>0</v>
      </c>
      <c r="CK10" s="100">
        <v>348190</v>
      </c>
      <c r="CL10" s="100">
        <v>177530</v>
      </c>
      <c r="CN10" s="99">
        <v>121</v>
      </c>
      <c r="CO10" s="99">
        <v>2</v>
      </c>
      <c r="CP10" s="100">
        <v>522390</v>
      </c>
      <c r="CQ10" s="100">
        <v>340230</v>
      </c>
      <c r="CR10" s="100">
        <v>340230</v>
      </c>
      <c r="CS10" s="99">
        <v>0</v>
      </c>
      <c r="CT10" s="100">
        <v>352860</v>
      </c>
      <c r="CU10" s="100">
        <v>169530</v>
      </c>
      <c r="CW10" s="99">
        <v>121</v>
      </c>
      <c r="CX10" s="99">
        <v>2</v>
      </c>
      <c r="CY10" s="100">
        <v>401500</v>
      </c>
      <c r="CZ10" s="100">
        <v>350430</v>
      </c>
      <c r="DA10" s="100">
        <v>350430</v>
      </c>
      <c r="DB10" s="99">
        <v>0</v>
      </c>
      <c r="DC10" s="100">
        <v>231970</v>
      </c>
      <c r="DD10" s="100">
        <v>169530</v>
      </c>
      <c r="DF10" s="102" t="s">
        <v>56</v>
      </c>
      <c r="DG10" s="96">
        <v>2</v>
      </c>
      <c r="DH10" s="97">
        <v>410910</v>
      </c>
      <c r="DI10" s="97">
        <v>360930</v>
      </c>
      <c r="DJ10" s="97">
        <v>360930</v>
      </c>
      <c r="DK10" s="96">
        <v>0</v>
      </c>
      <c r="DL10" s="97">
        <v>253380</v>
      </c>
      <c r="DM10" s="97">
        <v>157530</v>
      </c>
      <c r="DO10" s="148" t="s">
        <v>56</v>
      </c>
      <c r="DP10" s="146">
        <v>2</v>
      </c>
      <c r="DQ10" s="147">
        <v>388270</v>
      </c>
      <c r="DR10" s="147">
        <v>371750</v>
      </c>
      <c r="DS10" s="147">
        <v>371750</v>
      </c>
      <c r="DT10" s="149">
        <v>0</v>
      </c>
      <c r="DU10" s="150">
        <v>250740</v>
      </c>
      <c r="DV10" s="150">
        <v>137530</v>
      </c>
      <c r="DX10" s="148" t="s">
        <v>56</v>
      </c>
      <c r="DY10" s="149">
        <v>2</v>
      </c>
      <c r="DZ10" s="150">
        <v>442790</v>
      </c>
      <c r="EA10" s="150">
        <v>382900</v>
      </c>
      <c r="EB10" s="150">
        <v>382900</v>
      </c>
      <c r="EC10" s="149">
        <v>0</v>
      </c>
      <c r="ED10" s="150">
        <v>305260</v>
      </c>
      <c r="EE10" s="150">
        <v>137530</v>
      </c>
      <c r="EG10" s="148" t="s">
        <v>56</v>
      </c>
      <c r="EH10" s="149">
        <v>2</v>
      </c>
      <c r="EI10" s="150">
        <v>480020</v>
      </c>
      <c r="EJ10" s="150">
        <v>394380</v>
      </c>
      <c r="EK10" s="150">
        <v>394380</v>
      </c>
      <c r="EL10" s="149">
        <v>0</v>
      </c>
      <c r="EM10" s="150">
        <v>342490</v>
      </c>
      <c r="EN10" s="150">
        <v>137530</v>
      </c>
      <c r="EP10" s="148" t="s">
        <v>56</v>
      </c>
      <c r="EQ10" s="149">
        <v>2</v>
      </c>
      <c r="ER10" s="150">
        <v>491060</v>
      </c>
      <c r="ES10" s="150">
        <v>406200</v>
      </c>
      <c r="ET10" s="150">
        <v>406200</v>
      </c>
      <c r="EU10" s="149">
        <v>0</v>
      </c>
      <c r="EV10" s="150">
        <v>373530</v>
      </c>
      <c r="EW10" s="150">
        <v>117530</v>
      </c>
      <c r="EY10" s="148" t="s">
        <v>56</v>
      </c>
      <c r="EZ10" s="149">
        <v>2</v>
      </c>
      <c r="FA10" s="150">
        <v>569060</v>
      </c>
      <c r="FB10" s="150">
        <v>418380</v>
      </c>
      <c r="FC10" s="150">
        <v>418380</v>
      </c>
      <c r="FD10" s="149">
        <v>0</v>
      </c>
      <c r="FE10" s="150">
        <v>451530</v>
      </c>
      <c r="FF10" s="150">
        <v>117530</v>
      </c>
      <c r="FH10" s="148" t="s">
        <v>97</v>
      </c>
      <c r="FI10" s="149">
        <v>3</v>
      </c>
      <c r="FJ10" s="150">
        <v>558760</v>
      </c>
      <c r="FK10" s="150">
        <v>403770</v>
      </c>
      <c r="FL10" s="150">
        <v>403770</v>
      </c>
      <c r="FM10" s="149">
        <v>0</v>
      </c>
      <c r="FN10" s="150">
        <v>329010</v>
      </c>
      <c r="FO10" s="150">
        <v>229750</v>
      </c>
      <c r="FQ10" s="148" t="s">
        <v>97</v>
      </c>
      <c r="FR10" s="149">
        <v>3</v>
      </c>
      <c r="FS10" s="159">
        <v>666070</v>
      </c>
      <c r="FT10" s="159">
        <v>415860</v>
      </c>
      <c r="FU10" s="159">
        <v>415860</v>
      </c>
      <c r="FV10" s="160">
        <v>0</v>
      </c>
      <c r="FW10" s="161">
        <v>401440</v>
      </c>
      <c r="FX10" s="161">
        <v>264630</v>
      </c>
      <c r="FZ10" s="148" t="s">
        <v>97</v>
      </c>
      <c r="GA10" s="149">
        <v>3</v>
      </c>
      <c r="GB10" s="150">
        <v>637890</v>
      </c>
      <c r="GC10" s="150">
        <v>428330</v>
      </c>
      <c r="GD10" s="150">
        <v>428330</v>
      </c>
      <c r="GE10" s="149">
        <v>0</v>
      </c>
      <c r="GF10" s="150">
        <v>354600</v>
      </c>
      <c r="GG10" s="150">
        <v>283290</v>
      </c>
    </row>
    <row r="11" spans="1:189" x14ac:dyDescent="0.25">
      <c r="A11" s="86" t="s">
        <v>112</v>
      </c>
      <c r="B11" s="83">
        <v>201</v>
      </c>
      <c r="C11" s="83">
        <v>15</v>
      </c>
      <c r="D11" s="84">
        <v>2492660</v>
      </c>
      <c r="E11" s="84">
        <v>1644130</v>
      </c>
      <c r="F11" s="84">
        <v>1644130</v>
      </c>
      <c r="G11" s="83">
        <v>0</v>
      </c>
      <c r="H11" s="84">
        <v>1783870</v>
      </c>
      <c r="I11" s="84">
        <v>708790</v>
      </c>
      <c r="K11" s="96">
        <v>201</v>
      </c>
      <c r="L11" s="96">
        <v>15</v>
      </c>
      <c r="M11" s="97">
        <v>2617290</v>
      </c>
      <c r="N11" s="97">
        <v>1693380</v>
      </c>
      <c r="O11" s="97">
        <v>1693380</v>
      </c>
      <c r="P11" s="96">
        <v>0</v>
      </c>
      <c r="Q11" s="97">
        <v>1873080</v>
      </c>
      <c r="R11" s="97">
        <v>744210</v>
      </c>
      <c r="T11" s="96">
        <v>101</v>
      </c>
      <c r="U11" s="96">
        <v>121</v>
      </c>
      <c r="V11" s="97">
        <v>20441960</v>
      </c>
      <c r="W11" s="97">
        <v>13655000</v>
      </c>
      <c r="X11" s="97">
        <v>13709210</v>
      </c>
      <c r="Y11" s="96">
        <v>0</v>
      </c>
      <c r="Z11" s="97">
        <v>12801240</v>
      </c>
      <c r="AA11" s="97">
        <v>7640720</v>
      </c>
      <c r="AC11" s="99">
        <v>101</v>
      </c>
      <c r="AD11" s="99">
        <v>123</v>
      </c>
      <c r="AE11" s="100">
        <v>20605640</v>
      </c>
      <c r="AF11" s="100">
        <v>14218550</v>
      </c>
      <c r="AG11" s="100">
        <v>14264530</v>
      </c>
      <c r="AH11" s="99">
        <v>0</v>
      </c>
      <c r="AI11" s="100">
        <v>13022630</v>
      </c>
      <c r="AJ11" s="100">
        <v>7583010</v>
      </c>
      <c r="AL11" s="99">
        <v>101</v>
      </c>
      <c r="AM11" s="99">
        <v>129</v>
      </c>
      <c r="AN11" s="100">
        <v>21873140</v>
      </c>
      <c r="AO11" s="100">
        <v>15636700</v>
      </c>
      <c r="AP11" s="100">
        <v>15673900</v>
      </c>
      <c r="AQ11" s="99">
        <v>0</v>
      </c>
      <c r="AR11" s="100">
        <v>13885740</v>
      </c>
      <c r="AS11" s="100">
        <v>7987400</v>
      </c>
      <c r="AU11" s="99">
        <v>101</v>
      </c>
      <c r="AV11" s="99">
        <v>132</v>
      </c>
      <c r="AW11" s="100">
        <v>22804190</v>
      </c>
      <c r="AX11" s="100">
        <v>16797200</v>
      </c>
      <c r="AY11" s="100">
        <v>16849450</v>
      </c>
      <c r="AZ11" s="99">
        <v>0</v>
      </c>
      <c r="BA11" s="100">
        <v>14621910</v>
      </c>
      <c r="BB11" s="100">
        <v>8182280</v>
      </c>
      <c r="BD11" s="99">
        <v>101</v>
      </c>
      <c r="BE11" s="99">
        <v>132</v>
      </c>
      <c r="BF11" s="100">
        <v>27449120</v>
      </c>
      <c r="BG11" s="100">
        <v>17362380</v>
      </c>
      <c r="BH11" s="100">
        <v>17431380</v>
      </c>
      <c r="BI11" s="99">
        <v>0</v>
      </c>
      <c r="BJ11" s="100">
        <v>17602120</v>
      </c>
      <c r="BK11" s="100">
        <v>9847000</v>
      </c>
      <c r="BM11" s="99">
        <v>121</v>
      </c>
      <c r="BN11" s="99">
        <v>1</v>
      </c>
      <c r="BO11" s="100">
        <v>292230</v>
      </c>
      <c r="BP11" s="100">
        <v>171770</v>
      </c>
      <c r="BQ11" s="100">
        <v>171770</v>
      </c>
      <c r="BR11" s="99">
        <v>0</v>
      </c>
      <c r="BS11" s="100">
        <v>197730</v>
      </c>
      <c r="BT11" s="100">
        <v>94500</v>
      </c>
      <c r="BV11" s="96">
        <v>200</v>
      </c>
      <c r="BW11" s="96">
        <v>2</v>
      </c>
      <c r="BX11" s="97">
        <v>73190</v>
      </c>
      <c r="BY11" s="97">
        <v>20320</v>
      </c>
      <c r="BZ11" s="97">
        <v>20320</v>
      </c>
      <c r="CA11" s="96">
        <v>0</v>
      </c>
      <c r="CB11" s="96">
        <v>0</v>
      </c>
      <c r="CC11" s="97">
        <v>73190</v>
      </c>
      <c r="CE11" s="99">
        <v>200</v>
      </c>
      <c r="CF11" s="99">
        <v>2</v>
      </c>
      <c r="CG11" s="100">
        <v>73190</v>
      </c>
      <c r="CH11" s="100">
        <v>20920</v>
      </c>
      <c r="CI11" s="100">
        <v>20920</v>
      </c>
      <c r="CJ11" s="99">
        <v>0</v>
      </c>
      <c r="CK11" s="99">
        <v>0</v>
      </c>
      <c r="CL11" s="100">
        <v>73190</v>
      </c>
      <c r="CN11" s="99">
        <v>200</v>
      </c>
      <c r="CO11" s="99">
        <v>2</v>
      </c>
      <c r="CP11" s="100">
        <v>73190</v>
      </c>
      <c r="CQ11" s="100">
        <v>21530</v>
      </c>
      <c r="CR11" s="100">
        <v>21530</v>
      </c>
      <c r="CS11" s="99">
        <v>0</v>
      </c>
      <c r="CT11" s="99">
        <v>0</v>
      </c>
      <c r="CU11" s="100">
        <v>73190</v>
      </c>
      <c r="CW11" s="99">
        <v>200</v>
      </c>
      <c r="CX11" s="99">
        <v>2</v>
      </c>
      <c r="CY11" s="100">
        <v>73190</v>
      </c>
      <c r="CZ11" s="100">
        <v>22160</v>
      </c>
      <c r="DA11" s="100">
        <v>22160</v>
      </c>
      <c r="DB11" s="99">
        <v>0</v>
      </c>
      <c r="DC11" s="99">
        <v>0</v>
      </c>
      <c r="DD11" s="100">
        <v>73190</v>
      </c>
      <c r="DF11" s="102" t="s">
        <v>57</v>
      </c>
      <c r="DG11" s="96">
        <v>2</v>
      </c>
      <c r="DH11" s="97">
        <v>73190</v>
      </c>
      <c r="DI11" s="97">
        <v>22810</v>
      </c>
      <c r="DJ11" s="97">
        <v>22810</v>
      </c>
      <c r="DK11" s="96">
        <v>0</v>
      </c>
      <c r="DL11" s="96">
        <v>0</v>
      </c>
      <c r="DM11" s="97">
        <v>73190</v>
      </c>
      <c r="DO11" s="148" t="s">
        <v>57</v>
      </c>
      <c r="DP11" s="146">
        <v>2</v>
      </c>
      <c r="DQ11" s="147">
        <v>73190</v>
      </c>
      <c r="DR11" s="147">
        <v>23490</v>
      </c>
      <c r="DS11" s="147">
        <v>23490</v>
      </c>
      <c r="DT11" s="149">
        <v>0</v>
      </c>
      <c r="DU11" s="149">
        <v>0</v>
      </c>
      <c r="DV11" s="150">
        <v>73190</v>
      </c>
      <c r="DX11" s="148" t="s">
        <v>57</v>
      </c>
      <c r="DY11" s="149">
        <v>2</v>
      </c>
      <c r="DZ11" s="150">
        <v>73190</v>
      </c>
      <c r="EA11" s="150">
        <v>24190</v>
      </c>
      <c r="EB11" s="150">
        <v>24190</v>
      </c>
      <c r="EC11" s="149">
        <v>0</v>
      </c>
      <c r="ED11" s="149">
        <v>0</v>
      </c>
      <c r="EE11" s="150">
        <v>73190</v>
      </c>
      <c r="EG11" s="148" t="s">
        <v>57</v>
      </c>
      <c r="EH11" s="149">
        <v>3</v>
      </c>
      <c r="EI11" s="150">
        <v>114660</v>
      </c>
      <c r="EJ11" s="150">
        <v>50090</v>
      </c>
      <c r="EK11" s="150">
        <v>50090</v>
      </c>
      <c r="EL11" s="149">
        <v>0</v>
      </c>
      <c r="EM11" s="149">
        <v>0</v>
      </c>
      <c r="EN11" s="150">
        <v>114660</v>
      </c>
      <c r="EP11" s="148" t="s">
        <v>57</v>
      </c>
      <c r="EQ11" s="149">
        <v>3</v>
      </c>
      <c r="ER11" s="150">
        <v>114660</v>
      </c>
      <c r="ES11" s="150">
        <v>51570</v>
      </c>
      <c r="ET11" s="150">
        <v>51570</v>
      </c>
      <c r="EU11" s="149">
        <v>0</v>
      </c>
      <c r="EV11" s="149">
        <v>0</v>
      </c>
      <c r="EW11" s="150">
        <v>114660</v>
      </c>
      <c r="EY11" s="148" t="s">
        <v>57</v>
      </c>
      <c r="EZ11" s="149">
        <v>3</v>
      </c>
      <c r="FA11" s="150">
        <v>114660</v>
      </c>
      <c r="FB11" s="150">
        <v>53100</v>
      </c>
      <c r="FC11" s="150">
        <v>53100</v>
      </c>
      <c r="FD11" s="149">
        <v>0</v>
      </c>
      <c r="FE11" s="149">
        <v>0</v>
      </c>
      <c r="FF11" s="150">
        <v>114660</v>
      </c>
      <c r="FH11" s="148" t="s">
        <v>56</v>
      </c>
      <c r="FI11" s="149">
        <v>2</v>
      </c>
      <c r="FJ11" s="150">
        <v>621530</v>
      </c>
      <c r="FK11" s="150">
        <v>430920</v>
      </c>
      <c r="FL11" s="150">
        <v>430920</v>
      </c>
      <c r="FM11" s="149">
        <v>0</v>
      </c>
      <c r="FN11" s="150">
        <v>513430</v>
      </c>
      <c r="FO11" s="150">
        <v>108100</v>
      </c>
      <c r="FQ11" s="148" t="s">
        <v>56</v>
      </c>
      <c r="FR11" s="149">
        <v>2</v>
      </c>
      <c r="FS11" s="159">
        <v>715940</v>
      </c>
      <c r="FT11" s="159">
        <v>443840</v>
      </c>
      <c r="FU11" s="159">
        <v>443840</v>
      </c>
      <c r="FV11" s="160">
        <v>0</v>
      </c>
      <c r="FW11" s="161">
        <v>588410</v>
      </c>
      <c r="FX11" s="161">
        <v>127530</v>
      </c>
      <c r="FZ11" s="148" t="s">
        <v>56</v>
      </c>
      <c r="GA11" s="149">
        <v>2</v>
      </c>
      <c r="GB11" s="150">
        <v>707700</v>
      </c>
      <c r="GC11" s="150">
        <v>457150</v>
      </c>
      <c r="GD11" s="150">
        <v>457150</v>
      </c>
      <c r="GE11" s="149">
        <v>0</v>
      </c>
      <c r="GF11" s="150">
        <v>560170</v>
      </c>
      <c r="GG11" s="150">
        <v>147530</v>
      </c>
    </row>
    <row r="12" spans="1:189" x14ac:dyDescent="0.25">
      <c r="A12" s="86" t="s">
        <v>130</v>
      </c>
      <c r="B12" s="83">
        <v>308</v>
      </c>
      <c r="C12" s="83">
        <v>12</v>
      </c>
      <c r="D12" s="84">
        <v>1309130</v>
      </c>
      <c r="E12" s="84">
        <v>934930</v>
      </c>
      <c r="F12" s="84">
        <v>949021</v>
      </c>
      <c r="G12" s="83">
        <v>0</v>
      </c>
      <c r="H12" s="84">
        <v>1048150</v>
      </c>
      <c r="I12" s="84">
        <v>260980</v>
      </c>
      <c r="K12" s="96">
        <v>308</v>
      </c>
      <c r="L12" s="96">
        <v>11</v>
      </c>
      <c r="M12" s="97">
        <v>1331360</v>
      </c>
      <c r="N12" s="97">
        <v>986180</v>
      </c>
      <c r="O12" s="97">
        <v>1000531</v>
      </c>
      <c r="P12" s="96">
        <v>0</v>
      </c>
      <c r="Q12" s="97">
        <v>1062540</v>
      </c>
      <c r="R12" s="97">
        <v>268820</v>
      </c>
      <c r="T12" s="96">
        <v>121</v>
      </c>
      <c r="U12" s="96">
        <v>1</v>
      </c>
      <c r="V12" s="97">
        <v>184650</v>
      </c>
      <c r="W12" s="97">
        <v>148200</v>
      </c>
      <c r="X12" s="97">
        <v>148200</v>
      </c>
      <c r="Y12" s="96">
        <v>0</v>
      </c>
      <c r="Z12" s="97">
        <v>129440</v>
      </c>
      <c r="AA12" s="97">
        <v>55210</v>
      </c>
      <c r="AC12" s="99">
        <v>121</v>
      </c>
      <c r="AD12" s="99">
        <v>1</v>
      </c>
      <c r="AE12" s="100">
        <v>184650</v>
      </c>
      <c r="AF12" s="100">
        <v>152640</v>
      </c>
      <c r="AG12" s="100">
        <v>152640</v>
      </c>
      <c r="AH12" s="99">
        <v>0</v>
      </c>
      <c r="AI12" s="100">
        <v>129440</v>
      </c>
      <c r="AJ12" s="100">
        <v>55210</v>
      </c>
      <c r="AL12" s="99">
        <v>121</v>
      </c>
      <c r="AM12" s="99">
        <v>1</v>
      </c>
      <c r="AN12" s="100">
        <v>184650</v>
      </c>
      <c r="AO12" s="100">
        <v>157210</v>
      </c>
      <c r="AP12" s="100">
        <v>157210</v>
      </c>
      <c r="AQ12" s="99">
        <v>0</v>
      </c>
      <c r="AR12" s="100">
        <v>129440</v>
      </c>
      <c r="AS12" s="100">
        <v>55210</v>
      </c>
      <c r="AU12" s="99">
        <v>121</v>
      </c>
      <c r="AV12" s="99">
        <v>1</v>
      </c>
      <c r="AW12" s="100">
        <v>184650</v>
      </c>
      <c r="AX12" s="100">
        <v>161920</v>
      </c>
      <c r="AY12" s="100">
        <v>161920</v>
      </c>
      <c r="AZ12" s="99">
        <v>0</v>
      </c>
      <c r="BA12" s="100">
        <v>129440</v>
      </c>
      <c r="BB12" s="100">
        <v>55210</v>
      </c>
      <c r="BD12" s="99">
        <v>121</v>
      </c>
      <c r="BE12" s="99">
        <v>1</v>
      </c>
      <c r="BF12" s="100">
        <v>221580</v>
      </c>
      <c r="BG12" s="100">
        <v>166770</v>
      </c>
      <c r="BH12" s="100">
        <v>166770</v>
      </c>
      <c r="BI12" s="99">
        <v>0</v>
      </c>
      <c r="BJ12" s="100">
        <v>155330</v>
      </c>
      <c r="BK12" s="100">
        <v>66250</v>
      </c>
      <c r="BM12" s="99">
        <v>200</v>
      </c>
      <c r="BN12" s="99">
        <v>4</v>
      </c>
      <c r="BO12" s="100">
        <v>131740</v>
      </c>
      <c r="BP12" s="100">
        <v>46740</v>
      </c>
      <c r="BQ12" s="100">
        <v>46740</v>
      </c>
      <c r="BR12" s="99">
        <v>0</v>
      </c>
      <c r="BS12" s="99">
        <v>0</v>
      </c>
      <c r="BT12" s="100">
        <v>131740</v>
      </c>
      <c r="BV12" s="96">
        <v>201</v>
      </c>
      <c r="BW12" s="96">
        <v>17</v>
      </c>
      <c r="BX12" s="97">
        <v>3880400</v>
      </c>
      <c r="BY12" s="97">
        <v>2349990</v>
      </c>
      <c r="BZ12" s="97">
        <v>2363510</v>
      </c>
      <c r="CA12" s="96">
        <v>0</v>
      </c>
      <c r="CB12" s="97">
        <v>2560180</v>
      </c>
      <c r="CC12" s="97">
        <v>1320220</v>
      </c>
      <c r="CE12" s="99">
        <v>201</v>
      </c>
      <c r="CF12" s="99">
        <v>17</v>
      </c>
      <c r="CG12" s="100">
        <v>4178680</v>
      </c>
      <c r="CH12" s="100">
        <v>2535720</v>
      </c>
      <c r="CI12" s="100">
        <v>2549240</v>
      </c>
      <c r="CJ12" s="99">
        <v>0</v>
      </c>
      <c r="CK12" s="100">
        <v>2642410</v>
      </c>
      <c r="CL12" s="100">
        <v>1536270</v>
      </c>
      <c r="CN12" s="99">
        <v>201</v>
      </c>
      <c r="CO12" s="99">
        <v>17</v>
      </c>
      <c r="CP12" s="100">
        <v>3997760</v>
      </c>
      <c r="CQ12" s="100">
        <v>2534010</v>
      </c>
      <c r="CR12" s="100">
        <v>2617060</v>
      </c>
      <c r="CS12" s="99">
        <v>0</v>
      </c>
      <c r="CT12" s="100">
        <v>2440210</v>
      </c>
      <c r="CU12" s="100">
        <v>1557550</v>
      </c>
      <c r="CW12" s="99">
        <v>201</v>
      </c>
      <c r="CX12" s="99">
        <v>17</v>
      </c>
      <c r="CY12" s="100">
        <v>4101700</v>
      </c>
      <c r="CZ12" s="100">
        <v>2604160</v>
      </c>
      <c r="DA12" s="100">
        <v>2686910</v>
      </c>
      <c r="DB12" s="99">
        <v>0</v>
      </c>
      <c r="DC12" s="100">
        <v>2544150</v>
      </c>
      <c r="DD12" s="100">
        <v>1557550</v>
      </c>
      <c r="DF12" s="102" t="s">
        <v>58</v>
      </c>
      <c r="DG12" s="96">
        <v>17</v>
      </c>
      <c r="DH12" s="97">
        <v>4454310</v>
      </c>
      <c r="DI12" s="97">
        <v>2678570</v>
      </c>
      <c r="DJ12" s="97">
        <v>2758850</v>
      </c>
      <c r="DK12" s="96">
        <v>0</v>
      </c>
      <c r="DL12" s="97">
        <v>2848210</v>
      </c>
      <c r="DM12" s="97">
        <v>1606100</v>
      </c>
      <c r="DO12" s="148" t="s">
        <v>58</v>
      </c>
      <c r="DP12" s="146">
        <v>17</v>
      </c>
      <c r="DQ12" s="147">
        <v>4518030</v>
      </c>
      <c r="DR12" s="147">
        <v>2749490</v>
      </c>
      <c r="DS12" s="147">
        <v>2826690</v>
      </c>
      <c r="DT12" s="149">
        <v>0</v>
      </c>
      <c r="DU12" s="150">
        <v>2916850</v>
      </c>
      <c r="DV12" s="150">
        <v>1601180</v>
      </c>
      <c r="DX12" s="148" t="s">
        <v>58</v>
      </c>
      <c r="DY12" s="149">
        <v>17</v>
      </c>
      <c r="DZ12" s="150">
        <v>4338350</v>
      </c>
      <c r="EA12" s="150">
        <v>2829120</v>
      </c>
      <c r="EB12" s="150">
        <v>2902830</v>
      </c>
      <c r="EC12" s="149">
        <v>0</v>
      </c>
      <c r="ED12" s="150">
        <v>2737300</v>
      </c>
      <c r="EE12" s="150">
        <v>1601050</v>
      </c>
      <c r="EG12" s="148" t="s">
        <v>58</v>
      </c>
      <c r="EH12" s="149">
        <v>16</v>
      </c>
      <c r="EI12" s="150">
        <v>4516770</v>
      </c>
      <c r="EJ12" s="150">
        <v>2907740</v>
      </c>
      <c r="EK12" s="150">
        <v>2956070</v>
      </c>
      <c r="EL12" s="149">
        <v>0</v>
      </c>
      <c r="EM12" s="150">
        <v>2911250</v>
      </c>
      <c r="EN12" s="150">
        <v>1605520</v>
      </c>
      <c r="EP12" s="148" t="s">
        <v>58</v>
      </c>
      <c r="EQ12" s="149">
        <v>16</v>
      </c>
      <c r="ER12" s="150">
        <v>4881590</v>
      </c>
      <c r="ES12" s="150">
        <v>2949160</v>
      </c>
      <c r="ET12" s="150">
        <v>3036110</v>
      </c>
      <c r="EU12" s="149">
        <v>0</v>
      </c>
      <c r="EV12" s="150">
        <v>3178830</v>
      </c>
      <c r="EW12" s="150">
        <v>1702760</v>
      </c>
      <c r="EY12" s="148" t="s">
        <v>58</v>
      </c>
      <c r="EZ12" s="149">
        <v>16</v>
      </c>
      <c r="FA12" s="150">
        <v>4884510</v>
      </c>
      <c r="FB12" s="150">
        <v>3028600</v>
      </c>
      <c r="FC12" s="150">
        <v>3116130</v>
      </c>
      <c r="FD12" s="149">
        <v>0</v>
      </c>
      <c r="FE12" s="150">
        <v>3181750</v>
      </c>
      <c r="FF12" s="150">
        <v>1702760</v>
      </c>
      <c r="FH12" s="148" t="s">
        <v>57</v>
      </c>
      <c r="FI12" s="149">
        <v>3</v>
      </c>
      <c r="FJ12" s="150">
        <v>114660</v>
      </c>
      <c r="FK12" s="150">
        <v>54680</v>
      </c>
      <c r="FL12" s="150">
        <v>54680</v>
      </c>
      <c r="FM12" s="149">
        <v>0</v>
      </c>
      <c r="FN12" s="149">
        <v>0</v>
      </c>
      <c r="FO12" s="150">
        <v>114660</v>
      </c>
      <c r="FQ12" s="148" t="s">
        <v>57</v>
      </c>
      <c r="FR12" s="149">
        <v>3</v>
      </c>
      <c r="FS12" s="159">
        <v>114660</v>
      </c>
      <c r="FT12" s="159">
        <v>56300</v>
      </c>
      <c r="FU12" s="159">
        <v>56300</v>
      </c>
      <c r="FV12" s="160">
        <v>0</v>
      </c>
      <c r="FW12" s="160">
        <v>0</v>
      </c>
      <c r="FX12" s="161">
        <v>114660</v>
      </c>
      <c r="FZ12" s="148" t="s">
        <v>57</v>
      </c>
      <c r="GA12" s="149">
        <v>3</v>
      </c>
      <c r="GB12" s="150">
        <v>114660</v>
      </c>
      <c r="GC12" s="150">
        <v>57970</v>
      </c>
      <c r="GD12" s="150">
        <v>57970</v>
      </c>
      <c r="GE12" s="149">
        <v>0</v>
      </c>
      <c r="GF12" s="149">
        <v>0</v>
      </c>
      <c r="GG12" s="150">
        <v>114660</v>
      </c>
    </row>
    <row r="13" spans="1:189" x14ac:dyDescent="0.25">
      <c r="B13" s="83">
        <v>451</v>
      </c>
      <c r="C13" s="83">
        <v>1</v>
      </c>
      <c r="D13" s="84">
        <v>6330</v>
      </c>
      <c r="E13" s="84">
        <v>3090</v>
      </c>
      <c r="F13" s="84">
        <v>3090</v>
      </c>
      <c r="G13" s="83">
        <v>0</v>
      </c>
      <c r="H13" s="83">
        <v>0</v>
      </c>
      <c r="I13" s="84">
        <v>6330</v>
      </c>
      <c r="K13" s="96">
        <v>451</v>
      </c>
      <c r="L13" s="96">
        <v>1</v>
      </c>
      <c r="M13" s="97">
        <v>6520</v>
      </c>
      <c r="N13" s="97">
        <v>3180</v>
      </c>
      <c r="O13" s="97">
        <v>3180</v>
      </c>
      <c r="P13" s="96">
        <v>0</v>
      </c>
      <c r="Q13" s="96">
        <v>0</v>
      </c>
      <c r="R13" s="97">
        <v>6520</v>
      </c>
      <c r="T13" s="96">
        <v>200</v>
      </c>
      <c r="U13" s="96">
        <v>5</v>
      </c>
      <c r="V13" s="97">
        <v>135840</v>
      </c>
      <c r="W13" s="97">
        <v>62130</v>
      </c>
      <c r="X13" s="97">
        <v>62130</v>
      </c>
      <c r="Y13" s="96">
        <v>0</v>
      </c>
      <c r="Z13" s="96">
        <v>0</v>
      </c>
      <c r="AA13" s="97">
        <v>135840</v>
      </c>
      <c r="AC13" s="99">
        <v>200</v>
      </c>
      <c r="AD13" s="99">
        <v>5</v>
      </c>
      <c r="AE13" s="100">
        <v>135840</v>
      </c>
      <c r="AF13" s="100">
        <v>63980</v>
      </c>
      <c r="AG13" s="100">
        <v>63980</v>
      </c>
      <c r="AH13" s="99">
        <v>0</v>
      </c>
      <c r="AI13" s="99">
        <v>0</v>
      </c>
      <c r="AJ13" s="100">
        <v>135840</v>
      </c>
      <c r="AL13" s="99">
        <v>200</v>
      </c>
      <c r="AM13" s="99">
        <v>5</v>
      </c>
      <c r="AN13" s="100">
        <v>149430</v>
      </c>
      <c r="AO13" s="100">
        <v>65870</v>
      </c>
      <c r="AP13" s="100">
        <v>65870</v>
      </c>
      <c r="AQ13" s="99">
        <v>0</v>
      </c>
      <c r="AR13" s="99">
        <v>0</v>
      </c>
      <c r="AS13" s="100">
        <v>149430</v>
      </c>
      <c r="AU13" s="99">
        <v>200</v>
      </c>
      <c r="AV13" s="99">
        <v>5</v>
      </c>
      <c r="AW13" s="100">
        <v>155410</v>
      </c>
      <c r="AX13" s="100">
        <v>67820</v>
      </c>
      <c r="AY13" s="100">
        <v>67820</v>
      </c>
      <c r="AZ13" s="99">
        <v>0</v>
      </c>
      <c r="BA13" s="99">
        <v>0</v>
      </c>
      <c r="BB13" s="100">
        <v>155410</v>
      </c>
      <c r="BD13" s="99">
        <v>200</v>
      </c>
      <c r="BE13" s="99">
        <v>4</v>
      </c>
      <c r="BF13" s="100">
        <v>131740</v>
      </c>
      <c r="BG13" s="100">
        <v>45400</v>
      </c>
      <c r="BH13" s="100">
        <v>45400</v>
      </c>
      <c r="BI13" s="99">
        <v>0</v>
      </c>
      <c r="BJ13" s="99">
        <v>0</v>
      </c>
      <c r="BK13" s="100">
        <v>131740</v>
      </c>
      <c r="BM13" s="99">
        <v>201</v>
      </c>
      <c r="BN13" s="99">
        <v>16</v>
      </c>
      <c r="BO13" s="100">
        <v>3640400</v>
      </c>
      <c r="BP13" s="100">
        <v>2236810</v>
      </c>
      <c r="BQ13" s="100">
        <v>2276080</v>
      </c>
      <c r="BR13" s="99">
        <v>0</v>
      </c>
      <c r="BS13" s="100">
        <v>2535810</v>
      </c>
      <c r="BT13" s="100">
        <v>1104590</v>
      </c>
      <c r="BV13" s="96">
        <v>308</v>
      </c>
      <c r="BW13" s="96">
        <v>12</v>
      </c>
      <c r="BX13" s="97">
        <v>2475610</v>
      </c>
      <c r="BY13" s="97">
        <v>1270590</v>
      </c>
      <c r="BZ13" s="97">
        <v>1296900</v>
      </c>
      <c r="CA13" s="97">
        <v>293990</v>
      </c>
      <c r="CB13" s="97">
        <v>1692110</v>
      </c>
      <c r="CC13" s="97">
        <v>783500</v>
      </c>
      <c r="CE13" s="99">
        <v>308</v>
      </c>
      <c r="CF13" s="99">
        <v>11</v>
      </c>
      <c r="CG13" s="100">
        <v>2421210</v>
      </c>
      <c r="CH13" s="100">
        <v>1311870</v>
      </c>
      <c r="CI13" s="100">
        <v>1338120</v>
      </c>
      <c r="CJ13" s="100">
        <v>287330</v>
      </c>
      <c r="CK13" s="100">
        <v>1672730</v>
      </c>
      <c r="CL13" s="100">
        <v>748480</v>
      </c>
      <c r="CN13" s="99">
        <v>308</v>
      </c>
      <c r="CO13" s="99">
        <v>12</v>
      </c>
      <c r="CP13" s="100">
        <v>2352370</v>
      </c>
      <c r="CQ13" s="100">
        <v>1380410</v>
      </c>
      <c r="CR13" s="100">
        <v>1421000</v>
      </c>
      <c r="CS13" s="100">
        <v>259020</v>
      </c>
      <c r="CT13" s="100">
        <v>1603890</v>
      </c>
      <c r="CU13" s="100">
        <v>748480</v>
      </c>
      <c r="CW13" s="99">
        <v>308</v>
      </c>
      <c r="CX13" s="99">
        <v>12</v>
      </c>
      <c r="CY13" s="100">
        <v>2532500</v>
      </c>
      <c r="CZ13" s="100">
        <v>1640000</v>
      </c>
      <c r="DA13" s="100">
        <v>1712740</v>
      </c>
      <c r="DB13" s="100">
        <v>292760</v>
      </c>
      <c r="DC13" s="100">
        <v>1784020</v>
      </c>
      <c r="DD13" s="100">
        <v>748480</v>
      </c>
      <c r="DF13" s="102" t="s">
        <v>59</v>
      </c>
      <c r="DG13" s="96">
        <v>12</v>
      </c>
      <c r="DH13" s="97">
        <v>2868340</v>
      </c>
      <c r="DI13" s="97">
        <v>1710060</v>
      </c>
      <c r="DJ13" s="97">
        <v>1781360</v>
      </c>
      <c r="DK13" s="97">
        <v>374520</v>
      </c>
      <c r="DL13" s="97">
        <v>2081950</v>
      </c>
      <c r="DM13" s="97">
        <v>786390</v>
      </c>
      <c r="DO13" s="148" t="s">
        <v>59</v>
      </c>
      <c r="DP13" s="146">
        <v>6</v>
      </c>
      <c r="DQ13" s="147">
        <v>1946930</v>
      </c>
      <c r="DR13" s="147">
        <v>1275230</v>
      </c>
      <c r="DS13" s="147">
        <v>1280940</v>
      </c>
      <c r="DT13" s="149">
        <v>0</v>
      </c>
      <c r="DU13" s="150">
        <v>1334240</v>
      </c>
      <c r="DV13" s="150">
        <v>612690</v>
      </c>
      <c r="DX13" s="148" t="s">
        <v>59</v>
      </c>
      <c r="DY13" s="149">
        <v>8</v>
      </c>
      <c r="DZ13" s="150">
        <v>1778040</v>
      </c>
      <c r="EA13" s="150">
        <v>1184970</v>
      </c>
      <c r="EB13" s="150">
        <v>1201490</v>
      </c>
      <c r="EC13" s="149">
        <v>0</v>
      </c>
      <c r="ED13" s="150">
        <v>1082100</v>
      </c>
      <c r="EE13" s="150">
        <v>695940</v>
      </c>
      <c r="EG13" s="148" t="s">
        <v>59</v>
      </c>
      <c r="EH13" s="149">
        <v>8</v>
      </c>
      <c r="EI13" s="150">
        <v>2364720</v>
      </c>
      <c r="EJ13" s="150">
        <v>1377630</v>
      </c>
      <c r="EK13" s="150">
        <v>1407410</v>
      </c>
      <c r="EL13" s="150">
        <v>385380</v>
      </c>
      <c r="EM13" s="150">
        <v>1443950</v>
      </c>
      <c r="EN13" s="150">
        <v>920770</v>
      </c>
      <c r="EP13" s="148" t="s">
        <v>59</v>
      </c>
      <c r="EQ13" s="149">
        <v>8</v>
      </c>
      <c r="ER13" s="150">
        <v>2430330</v>
      </c>
      <c r="ES13" s="150">
        <v>1407160</v>
      </c>
      <c r="ET13" s="150">
        <v>1436940</v>
      </c>
      <c r="EU13" s="150">
        <v>385380</v>
      </c>
      <c r="EV13" s="150">
        <v>1519560</v>
      </c>
      <c r="EW13" s="150">
        <v>910770</v>
      </c>
      <c r="EY13" s="148" t="s">
        <v>59</v>
      </c>
      <c r="EZ13" s="149">
        <v>8</v>
      </c>
      <c r="FA13" s="150">
        <v>2395680</v>
      </c>
      <c r="FB13" s="150">
        <v>1440210</v>
      </c>
      <c r="FC13" s="150">
        <v>1467360</v>
      </c>
      <c r="FD13" s="150">
        <v>366580</v>
      </c>
      <c r="FE13" s="150">
        <v>1484910</v>
      </c>
      <c r="FF13" s="150">
        <v>910770</v>
      </c>
      <c r="FH13" s="148" t="s">
        <v>58</v>
      </c>
      <c r="FI13" s="149">
        <v>16</v>
      </c>
      <c r="FJ13" s="150">
        <v>5335390</v>
      </c>
      <c r="FK13" s="150">
        <v>3113340</v>
      </c>
      <c r="FL13" s="150">
        <v>3197960</v>
      </c>
      <c r="FM13" s="149">
        <v>0</v>
      </c>
      <c r="FN13" s="150">
        <v>3632630</v>
      </c>
      <c r="FO13" s="150">
        <v>1702760</v>
      </c>
      <c r="FQ13" s="148" t="s">
        <v>58</v>
      </c>
      <c r="FR13" s="149">
        <v>16</v>
      </c>
      <c r="FS13" s="159">
        <v>5311490</v>
      </c>
      <c r="FT13" s="159">
        <v>3200620</v>
      </c>
      <c r="FU13" s="159">
        <v>3285240</v>
      </c>
      <c r="FV13" s="160">
        <v>0</v>
      </c>
      <c r="FW13" s="161">
        <v>3608730</v>
      </c>
      <c r="FX13" s="161">
        <v>1702760</v>
      </c>
      <c r="FZ13" s="148" t="s">
        <v>58</v>
      </c>
      <c r="GA13" s="149">
        <v>16</v>
      </c>
      <c r="GB13" s="150">
        <v>5357990</v>
      </c>
      <c r="GC13" s="150">
        <v>3286800</v>
      </c>
      <c r="GD13" s="150">
        <v>3375140</v>
      </c>
      <c r="GE13" s="149">
        <v>0</v>
      </c>
      <c r="GF13" s="150">
        <v>3640230</v>
      </c>
      <c r="GG13" s="150">
        <v>1717760</v>
      </c>
    </row>
    <row r="14" spans="1:189" x14ac:dyDescent="0.25">
      <c r="A14" s="87" t="s">
        <v>83</v>
      </c>
      <c r="B14" s="83">
        <v>490</v>
      </c>
      <c r="C14" s="83">
        <v>2</v>
      </c>
      <c r="D14" s="84">
        <v>137610</v>
      </c>
      <c r="E14" s="84">
        <v>96210</v>
      </c>
      <c r="F14" s="84">
        <v>96210</v>
      </c>
      <c r="G14" s="83">
        <v>0</v>
      </c>
      <c r="H14" s="83">
        <v>0</v>
      </c>
      <c r="I14" s="84">
        <v>137610</v>
      </c>
      <c r="K14" s="96">
        <v>490</v>
      </c>
      <c r="L14" s="96">
        <v>6</v>
      </c>
      <c r="M14" s="97">
        <v>805150</v>
      </c>
      <c r="N14" s="97">
        <v>479990</v>
      </c>
      <c r="O14" s="97">
        <v>479990</v>
      </c>
      <c r="P14" s="96">
        <v>0</v>
      </c>
      <c r="Q14" s="97">
        <v>21960</v>
      </c>
      <c r="R14" s="97">
        <v>783190</v>
      </c>
      <c r="T14" s="96">
        <v>201</v>
      </c>
      <c r="U14" s="96">
        <v>16</v>
      </c>
      <c r="V14" s="97">
        <v>3195060</v>
      </c>
      <c r="W14" s="97">
        <v>2014800</v>
      </c>
      <c r="X14" s="97">
        <v>2014800</v>
      </c>
      <c r="Y14" s="96">
        <v>0</v>
      </c>
      <c r="Z14" s="97">
        <v>2337140</v>
      </c>
      <c r="AA14" s="97">
        <v>857920</v>
      </c>
      <c r="AC14" s="99">
        <v>201</v>
      </c>
      <c r="AD14" s="99">
        <v>16</v>
      </c>
      <c r="AE14" s="100">
        <v>3272010</v>
      </c>
      <c r="AF14" s="100">
        <v>2075170</v>
      </c>
      <c r="AG14" s="100">
        <v>2075170</v>
      </c>
      <c r="AH14" s="99">
        <v>0</v>
      </c>
      <c r="AI14" s="100">
        <v>2414090</v>
      </c>
      <c r="AJ14" s="100">
        <v>857920</v>
      </c>
      <c r="AL14" s="99">
        <v>201</v>
      </c>
      <c r="AM14" s="99">
        <v>16</v>
      </c>
      <c r="AN14" s="100">
        <v>3574110</v>
      </c>
      <c r="AO14" s="100">
        <v>2147970</v>
      </c>
      <c r="AP14" s="100">
        <v>2147970</v>
      </c>
      <c r="AQ14" s="99">
        <v>0</v>
      </c>
      <c r="AR14" s="100">
        <v>2660010</v>
      </c>
      <c r="AS14" s="100">
        <v>914100</v>
      </c>
      <c r="AU14" s="99">
        <v>201</v>
      </c>
      <c r="AV14" s="99">
        <v>16</v>
      </c>
      <c r="AW14" s="100">
        <v>3304740</v>
      </c>
      <c r="AX14" s="100">
        <v>2140150</v>
      </c>
      <c r="AY14" s="100">
        <v>2212330</v>
      </c>
      <c r="AZ14" s="99">
        <v>0</v>
      </c>
      <c r="BA14" s="100">
        <v>2286030</v>
      </c>
      <c r="BB14" s="100">
        <v>1018710</v>
      </c>
      <c r="BD14" s="99">
        <v>201</v>
      </c>
      <c r="BE14" s="99">
        <v>16</v>
      </c>
      <c r="BF14" s="100">
        <v>3504870</v>
      </c>
      <c r="BG14" s="100">
        <v>2209190</v>
      </c>
      <c r="BH14" s="100">
        <v>2270050</v>
      </c>
      <c r="BI14" s="99">
        <v>0</v>
      </c>
      <c r="BJ14" s="100">
        <v>2410580</v>
      </c>
      <c r="BK14" s="100">
        <v>1094290</v>
      </c>
      <c r="BM14" s="99">
        <v>308</v>
      </c>
      <c r="BN14" s="99">
        <v>12</v>
      </c>
      <c r="BO14" s="100">
        <v>2463650</v>
      </c>
      <c r="BP14" s="100">
        <v>1242480</v>
      </c>
      <c r="BQ14" s="100">
        <v>1263570</v>
      </c>
      <c r="BR14" s="100">
        <v>304160</v>
      </c>
      <c r="BS14" s="100">
        <v>1680150</v>
      </c>
      <c r="BT14" s="100">
        <v>783500</v>
      </c>
      <c r="BV14" s="96">
        <v>451</v>
      </c>
      <c r="BW14" s="96">
        <v>1</v>
      </c>
      <c r="BX14" s="97">
        <v>13150</v>
      </c>
      <c r="BY14" s="97">
        <v>3870</v>
      </c>
      <c r="BZ14" s="97">
        <v>3870</v>
      </c>
      <c r="CA14" s="96">
        <v>0</v>
      </c>
      <c r="CB14" s="96">
        <v>0</v>
      </c>
      <c r="CC14" s="97">
        <v>13150</v>
      </c>
      <c r="CE14" s="99">
        <v>451</v>
      </c>
      <c r="CF14" s="99">
        <v>1</v>
      </c>
      <c r="CG14" s="100">
        <v>11120</v>
      </c>
      <c r="CH14" s="100">
        <v>3980</v>
      </c>
      <c r="CI14" s="100">
        <v>3980</v>
      </c>
      <c r="CJ14" s="99">
        <v>0</v>
      </c>
      <c r="CK14" s="99">
        <v>0</v>
      </c>
      <c r="CL14" s="100">
        <v>11120</v>
      </c>
      <c r="CN14" s="99">
        <v>451</v>
      </c>
      <c r="CO14" s="99">
        <v>1</v>
      </c>
      <c r="CP14" s="100">
        <v>7990</v>
      </c>
      <c r="CQ14" s="100">
        <v>4090</v>
      </c>
      <c r="CR14" s="100">
        <v>4090</v>
      </c>
      <c r="CS14" s="99">
        <v>0</v>
      </c>
      <c r="CT14" s="99">
        <v>0</v>
      </c>
      <c r="CU14" s="100">
        <v>7990</v>
      </c>
      <c r="CW14" s="99">
        <v>451</v>
      </c>
      <c r="CX14" s="99">
        <v>1</v>
      </c>
      <c r="CY14" s="100">
        <v>6430</v>
      </c>
      <c r="CZ14" s="100">
        <v>4210</v>
      </c>
      <c r="DA14" s="100">
        <v>4210</v>
      </c>
      <c r="DB14" s="99">
        <v>0</v>
      </c>
      <c r="DC14" s="99">
        <v>0</v>
      </c>
      <c r="DD14" s="100">
        <v>6430</v>
      </c>
      <c r="DF14" s="102" t="s">
        <v>60</v>
      </c>
      <c r="DG14" s="96">
        <v>1</v>
      </c>
      <c r="DH14" s="97">
        <v>9520</v>
      </c>
      <c r="DI14" s="97">
        <v>4330</v>
      </c>
      <c r="DJ14" s="97">
        <v>4330</v>
      </c>
      <c r="DK14" s="96">
        <v>0</v>
      </c>
      <c r="DL14" s="96">
        <v>0</v>
      </c>
      <c r="DM14" s="97">
        <v>9520</v>
      </c>
      <c r="DO14" s="148" t="s">
        <v>86</v>
      </c>
      <c r="DP14" s="146">
        <v>2</v>
      </c>
      <c r="DQ14" s="147">
        <v>83250</v>
      </c>
      <c r="DR14" s="147">
        <v>18290</v>
      </c>
      <c r="DS14" s="147">
        <v>18290</v>
      </c>
      <c r="DT14" s="149">
        <v>0</v>
      </c>
      <c r="DU14" s="149">
        <v>0</v>
      </c>
      <c r="DV14" s="150">
        <v>83250</v>
      </c>
      <c r="DX14" s="148" t="s">
        <v>60</v>
      </c>
      <c r="DY14" s="149">
        <v>1</v>
      </c>
      <c r="DZ14" s="150">
        <v>9200</v>
      </c>
      <c r="EA14" s="150">
        <v>4580</v>
      </c>
      <c r="EB14" s="150">
        <v>4580</v>
      </c>
      <c r="EC14" s="149">
        <v>0</v>
      </c>
      <c r="ED14" s="149">
        <v>0</v>
      </c>
      <c r="EE14" s="150">
        <v>9200</v>
      </c>
      <c r="EG14" s="148" t="s">
        <v>60</v>
      </c>
      <c r="EH14" s="149">
        <v>1</v>
      </c>
      <c r="EI14" s="150">
        <v>9200</v>
      </c>
      <c r="EJ14" s="150">
        <v>4710</v>
      </c>
      <c r="EK14" s="150">
        <v>4710</v>
      </c>
      <c r="EL14" s="149">
        <v>0</v>
      </c>
      <c r="EM14" s="149">
        <v>0</v>
      </c>
      <c r="EN14" s="150">
        <v>9200</v>
      </c>
      <c r="EP14" s="148" t="s">
        <v>60</v>
      </c>
      <c r="EQ14" s="149">
        <v>1</v>
      </c>
      <c r="ER14" s="150">
        <v>9200</v>
      </c>
      <c r="ES14" s="150">
        <v>4850</v>
      </c>
      <c r="ET14" s="150">
        <v>4850</v>
      </c>
      <c r="EU14" s="149">
        <v>0</v>
      </c>
      <c r="EV14" s="149">
        <v>0</v>
      </c>
      <c r="EW14" s="150">
        <v>9200</v>
      </c>
      <c r="EY14" s="148" t="s">
        <v>60</v>
      </c>
      <c r="EZ14" s="149">
        <v>1</v>
      </c>
      <c r="FA14" s="150">
        <v>9650</v>
      </c>
      <c r="FB14" s="150">
        <v>4990</v>
      </c>
      <c r="FC14" s="150">
        <v>4990</v>
      </c>
      <c r="FD14" s="149">
        <v>0</v>
      </c>
      <c r="FE14" s="149">
        <v>0</v>
      </c>
      <c r="FF14" s="150">
        <v>9650</v>
      </c>
      <c r="FH14" s="148" t="s">
        <v>59</v>
      </c>
      <c r="FI14" s="149">
        <v>8</v>
      </c>
      <c r="FJ14" s="150">
        <v>2396440</v>
      </c>
      <c r="FK14" s="150">
        <v>1471110</v>
      </c>
      <c r="FL14" s="150">
        <v>1498690</v>
      </c>
      <c r="FM14" s="150">
        <v>366010</v>
      </c>
      <c r="FN14" s="150">
        <v>1485670</v>
      </c>
      <c r="FO14" s="150">
        <v>910770</v>
      </c>
      <c r="FQ14" s="148" t="s">
        <v>59</v>
      </c>
      <c r="FR14" s="149">
        <v>8</v>
      </c>
      <c r="FS14" s="159">
        <v>2412180</v>
      </c>
      <c r="FT14" s="159">
        <v>1497460</v>
      </c>
      <c r="FU14" s="159">
        <v>1530960</v>
      </c>
      <c r="FV14" s="161">
        <v>365440</v>
      </c>
      <c r="FW14" s="161">
        <v>1496410</v>
      </c>
      <c r="FX14" s="161">
        <v>915770</v>
      </c>
      <c r="FZ14" s="148" t="s">
        <v>59</v>
      </c>
      <c r="GA14" s="149">
        <v>8</v>
      </c>
      <c r="GB14" s="150">
        <v>2378850</v>
      </c>
      <c r="GC14" s="150">
        <v>1515770</v>
      </c>
      <c r="GD14" s="150">
        <v>1564190</v>
      </c>
      <c r="GE14" s="150">
        <v>351200</v>
      </c>
      <c r="GF14" s="150">
        <v>1453080</v>
      </c>
      <c r="GG14" s="150">
        <v>925770</v>
      </c>
    </row>
    <row r="15" spans="1:189" x14ac:dyDescent="0.25">
      <c r="A15" s="86" t="s">
        <v>112</v>
      </c>
      <c r="B15" s="83">
        <v>491</v>
      </c>
      <c r="C15" s="83">
        <v>4</v>
      </c>
      <c r="D15" s="84">
        <v>715270</v>
      </c>
      <c r="E15" s="84">
        <v>427800</v>
      </c>
      <c r="F15" s="84">
        <v>427800</v>
      </c>
      <c r="G15" s="83">
        <v>0</v>
      </c>
      <c r="H15" s="84">
        <v>378500</v>
      </c>
      <c r="I15" s="84">
        <v>336770</v>
      </c>
      <c r="K15" s="96">
        <v>491</v>
      </c>
      <c r="L15" s="96">
        <v>8</v>
      </c>
      <c r="M15" s="97">
        <v>1801630</v>
      </c>
      <c r="N15" s="97">
        <v>1145790</v>
      </c>
      <c r="O15" s="97">
        <v>1145790</v>
      </c>
      <c r="P15" s="96">
        <v>0</v>
      </c>
      <c r="Q15" s="97">
        <v>950980</v>
      </c>
      <c r="R15" s="97">
        <v>850650</v>
      </c>
      <c r="T15" s="96">
        <v>308</v>
      </c>
      <c r="U15" s="96">
        <v>9</v>
      </c>
      <c r="V15" s="97">
        <v>1682810</v>
      </c>
      <c r="W15" s="97">
        <v>1042780</v>
      </c>
      <c r="X15" s="97">
        <v>1042780</v>
      </c>
      <c r="Y15" s="96">
        <v>0</v>
      </c>
      <c r="Z15" s="97">
        <v>1400100</v>
      </c>
      <c r="AA15" s="97">
        <v>282710</v>
      </c>
      <c r="AC15" s="99">
        <v>308</v>
      </c>
      <c r="AD15" s="99">
        <v>11</v>
      </c>
      <c r="AE15" s="100">
        <v>1666660</v>
      </c>
      <c r="AF15" s="100">
        <v>1092220</v>
      </c>
      <c r="AG15" s="100">
        <v>1092220</v>
      </c>
      <c r="AH15" s="99">
        <v>0</v>
      </c>
      <c r="AI15" s="100">
        <v>1383950</v>
      </c>
      <c r="AJ15" s="100">
        <v>282710</v>
      </c>
      <c r="AL15" s="99">
        <v>308</v>
      </c>
      <c r="AM15" s="99">
        <v>11</v>
      </c>
      <c r="AN15" s="100">
        <v>1684830</v>
      </c>
      <c r="AO15" s="100">
        <v>1156090</v>
      </c>
      <c r="AP15" s="100">
        <v>1160270</v>
      </c>
      <c r="AQ15" s="99">
        <v>0</v>
      </c>
      <c r="AR15" s="100">
        <v>1390820</v>
      </c>
      <c r="AS15" s="100">
        <v>294010</v>
      </c>
      <c r="AU15" s="99">
        <v>308</v>
      </c>
      <c r="AV15" s="99">
        <v>11</v>
      </c>
      <c r="AW15" s="100">
        <v>1796430</v>
      </c>
      <c r="AX15" s="100">
        <v>1238180</v>
      </c>
      <c r="AY15" s="100">
        <v>1238180</v>
      </c>
      <c r="AZ15" s="99">
        <v>0</v>
      </c>
      <c r="BA15" s="100">
        <v>1468800</v>
      </c>
      <c r="BB15" s="100">
        <v>327630</v>
      </c>
      <c r="BD15" s="99">
        <v>308</v>
      </c>
      <c r="BE15" s="99">
        <v>12</v>
      </c>
      <c r="BF15" s="100">
        <v>2220290</v>
      </c>
      <c r="BG15" s="100">
        <v>1210500</v>
      </c>
      <c r="BH15" s="100">
        <v>1212520</v>
      </c>
      <c r="BI15" s="100">
        <v>72820</v>
      </c>
      <c r="BJ15" s="100">
        <v>1436790</v>
      </c>
      <c r="BK15" s="100">
        <v>783500</v>
      </c>
      <c r="BM15" s="99">
        <v>451</v>
      </c>
      <c r="BN15" s="99">
        <v>1</v>
      </c>
      <c r="BO15" s="100">
        <v>13940</v>
      </c>
      <c r="BP15" s="100">
        <v>3760</v>
      </c>
      <c r="BQ15" s="100">
        <v>3760</v>
      </c>
      <c r="BR15" s="99">
        <v>0</v>
      </c>
      <c r="BS15" s="99">
        <v>0</v>
      </c>
      <c r="BT15" s="100">
        <v>13940</v>
      </c>
      <c r="BV15" s="96">
        <v>490</v>
      </c>
      <c r="BW15" s="96">
        <v>1</v>
      </c>
      <c r="BX15" s="97">
        <v>179950</v>
      </c>
      <c r="BY15" s="97">
        <v>62400</v>
      </c>
      <c r="BZ15" s="97">
        <v>62400</v>
      </c>
      <c r="CA15" s="96">
        <v>0</v>
      </c>
      <c r="CB15" s="96">
        <v>0</v>
      </c>
      <c r="CC15" s="97">
        <v>179950</v>
      </c>
      <c r="CE15" s="99">
        <v>490</v>
      </c>
      <c r="CF15" s="99">
        <v>1</v>
      </c>
      <c r="CG15" s="100">
        <v>179950</v>
      </c>
      <c r="CH15" s="100">
        <v>64270</v>
      </c>
      <c r="CI15" s="100">
        <v>64270</v>
      </c>
      <c r="CJ15" s="99">
        <v>0</v>
      </c>
      <c r="CK15" s="99">
        <v>0</v>
      </c>
      <c r="CL15" s="100">
        <v>179950</v>
      </c>
      <c r="CN15" s="99">
        <v>490</v>
      </c>
      <c r="CO15" s="99">
        <v>1</v>
      </c>
      <c r="CP15" s="100">
        <v>170940</v>
      </c>
      <c r="CQ15" s="100">
        <v>66190</v>
      </c>
      <c r="CR15" s="100">
        <v>66190</v>
      </c>
      <c r="CS15" s="99">
        <v>0</v>
      </c>
      <c r="CT15" s="99">
        <v>0</v>
      </c>
      <c r="CU15" s="100">
        <v>170940</v>
      </c>
      <c r="CW15" s="99">
        <v>490</v>
      </c>
      <c r="CX15" s="99">
        <v>1</v>
      </c>
      <c r="CY15" s="100">
        <v>170940</v>
      </c>
      <c r="CZ15" s="100">
        <v>68170</v>
      </c>
      <c r="DA15" s="100">
        <v>68170</v>
      </c>
      <c r="DB15" s="99">
        <v>0</v>
      </c>
      <c r="DC15" s="99">
        <v>0</v>
      </c>
      <c r="DD15" s="100">
        <v>170940</v>
      </c>
      <c r="DF15" s="102" t="s">
        <v>61</v>
      </c>
      <c r="DG15" s="96">
        <v>1</v>
      </c>
      <c r="DH15" s="97">
        <v>170940</v>
      </c>
      <c r="DI15" s="97">
        <v>70210</v>
      </c>
      <c r="DJ15" s="97">
        <v>70210</v>
      </c>
      <c r="DK15" s="96">
        <v>0</v>
      </c>
      <c r="DL15" s="96">
        <v>0</v>
      </c>
      <c r="DM15" s="97">
        <v>170940</v>
      </c>
      <c r="DO15" s="148" t="s">
        <v>60</v>
      </c>
      <c r="DP15" s="146">
        <v>1</v>
      </c>
      <c r="DQ15" s="147">
        <v>9520</v>
      </c>
      <c r="DR15" s="147">
        <v>4450</v>
      </c>
      <c r="DS15" s="147">
        <v>4450</v>
      </c>
      <c r="DT15" s="149">
        <v>0</v>
      </c>
      <c r="DU15" s="149">
        <v>0</v>
      </c>
      <c r="DV15" s="150">
        <v>9520</v>
      </c>
      <c r="DX15" s="148" t="s">
        <v>61</v>
      </c>
      <c r="DY15" s="149">
        <v>1</v>
      </c>
      <c r="DZ15" s="150">
        <v>170940</v>
      </c>
      <c r="EA15" s="150">
        <v>74470</v>
      </c>
      <c r="EB15" s="150">
        <v>74470</v>
      </c>
      <c r="EC15" s="149">
        <v>0</v>
      </c>
      <c r="ED15" s="149">
        <v>0</v>
      </c>
      <c r="EE15" s="150">
        <v>170940</v>
      </c>
      <c r="EG15" s="148" t="s">
        <v>61</v>
      </c>
      <c r="EH15" s="149">
        <v>1</v>
      </c>
      <c r="EI15" s="150">
        <v>170940</v>
      </c>
      <c r="EJ15" s="150">
        <v>76700</v>
      </c>
      <c r="EK15" s="150">
        <v>76700</v>
      </c>
      <c r="EL15" s="149">
        <v>0</v>
      </c>
      <c r="EM15" s="149">
        <v>0</v>
      </c>
      <c r="EN15" s="150">
        <v>170940</v>
      </c>
      <c r="EP15" s="148" t="s">
        <v>61</v>
      </c>
      <c r="EQ15" s="149">
        <v>1</v>
      </c>
      <c r="ER15" s="150">
        <v>170940</v>
      </c>
      <c r="ES15" s="150">
        <v>79000</v>
      </c>
      <c r="ET15" s="150">
        <v>79000</v>
      </c>
      <c r="EU15" s="149">
        <v>0</v>
      </c>
      <c r="EV15" s="149">
        <v>0</v>
      </c>
      <c r="EW15" s="150">
        <v>170940</v>
      </c>
      <c r="EY15" s="148" t="s">
        <v>61</v>
      </c>
      <c r="EZ15" s="149">
        <v>1</v>
      </c>
      <c r="FA15" s="150">
        <v>127150</v>
      </c>
      <c r="FB15" s="150">
        <v>46140</v>
      </c>
      <c r="FC15" s="150">
        <v>46140</v>
      </c>
      <c r="FD15" s="149">
        <v>0</v>
      </c>
      <c r="FE15" s="149">
        <v>0</v>
      </c>
      <c r="FF15" s="150">
        <v>127150</v>
      </c>
      <c r="FH15" s="148" t="s">
        <v>60</v>
      </c>
      <c r="FI15" s="149">
        <v>1</v>
      </c>
      <c r="FJ15" s="150">
        <v>10430</v>
      </c>
      <c r="FK15" s="150">
        <v>5130</v>
      </c>
      <c r="FL15" s="150">
        <v>5130</v>
      </c>
      <c r="FM15" s="149">
        <v>0</v>
      </c>
      <c r="FN15" s="149">
        <v>0</v>
      </c>
      <c r="FO15" s="150">
        <v>10430</v>
      </c>
      <c r="FQ15" s="148" t="s">
        <v>60</v>
      </c>
      <c r="FR15" s="149">
        <v>1</v>
      </c>
      <c r="FS15" s="159">
        <v>13330</v>
      </c>
      <c r="FT15" s="159">
        <v>5280</v>
      </c>
      <c r="FU15" s="159">
        <v>5280</v>
      </c>
      <c r="FV15" s="160">
        <v>0</v>
      </c>
      <c r="FW15" s="160">
        <v>0</v>
      </c>
      <c r="FX15" s="161">
        <v>13330</v>
      </c>
      <c r="FZ15" s="148" t="s">
        <v>60</v>
      </c>
      <c r="GA15" s="149">
        <v>1</v>
      </c>
      <c r="GB15" s="150">
        <v>13330</v>
      </c>
      <c r="GC15" s="150">
        <v>5430</v>
      </c>
      <c r="GD15" s="150">
        <v>5430</v>
      </c>
      <c r="GE15" s="149">
        <v>0</v>
      </c>
      <c r="GF15" s="149">
        <v>0</v>
      </c>
      <c r="GG15" s="150">
        <v>13330</v>
      </c>
    </row>
    <row r="16" spans="1:189" x14ac:dyDescent="0.25">
      <c r="A16" s="86" t="s">
        <v>131</v>
      </c>
      <c r="B16" s="83">
        <v>540</v>
      </c>
      <c r="C16" s="83">
        <v>7</v>
      </c>
      <c r="D16" s="84">
        <v>840600</v>
      </c>
      <c r="E16" s="84">
        <v>14730</v>
      </c>
      <c r="F16" s="83">
        <v>0</v>
      </c>
      <c r="G16" s="83">
        <v>0</v>
      </c>
      <c r="H16" s="83">
        <v>0</v>
      </c>
      <c r="I16" s="84">
        <v>840600</v>
      </c>
      <c r="K16" s="96">
        <v>581</v>
      </c>
      <c r="L16" s="96">
        <v>1</v>
      </c>
      <c r="M16" s="97">
        <v>366350</v>
      </c>
      <c r="N16" s="97">
        <v>262690</v>
      </c>
      <c r="O16" s="97">
        <v>258270</v>
      </c>
      <c r="P16" s="96">
        <v>0</v>
      </c>
      <c r="Q16" s="97">
        <v>276340</v>
      </c>
      <c r="R16" s="97">
        <v>90010</v>
      </c>
      <c r="T16" s="96">
        <v>451</v>
      </c>
      <c r="U16" s="96">
        <v>1</v>
      </c>
      <c r="V16" s="97">
        <v>6650</v>
      </c>
      <c r="W16" s="97">
        <v>3270</v>
      </c>
      <c r="X16" s="97">
        <v>3270</v>
      </c>
      <c r="Y16" s="96">
        <v>0</v>
      </c>
      <c r="Z16" s="96">
        <v>0</v>
      </c>
      <c r="AA16" s="97">
        <v>6650</v>
      </c>
      <c r="AC16" s="99">
        <v>451</v>
      </c>
      <c r="AD16" s="99">
        <v>1</v>
      </c>
      <c r="AE16" s="100">
        <v>7580</v>
      </c>
      <c r="AF16" s="100">
        <v>3360</v>
      </c>
      <c r="AG16" s="100">
        <v>3360</v>
      </c>
      <c r="AH16" s="99">
        <v>0</v>
      </c>
      <c r="AI16" s="99">
        <v>0</v>
      </c>
      <c r="AJ16" s="100">
        <v>7580</v>
      </c>
      <c r="AL16" s="99">
        <v>451</v>
      </c>
      <c r="AM16" s="99">
        <v>1</v>
      </c>
      <c r="AN16" s="100">
        <v>7580</v>
      </c>
      <c r="AO16" s="100">
        <v>3460</v>
      </c>
      <c r="AP16" s="100">
        <v>3460</v>
      </c>
      <c r="AQ16" s="99">
        <v>0</v>
      </c>
      <c r="AR16" s="99">
        <v>0</v>
      </c>
      <c r="AS16" s="100">
        <v>7580</v>
      </c>
      <c r="AU16" s="99">
        <v>451</v>
      </c>
      <c r="AV16" s="99">
        <v>1</v>
      </c>
      <c r="AW16" s="100">
        <v>7960</v>
      </c>
      <c r="AX16" s="100">
        <v>3560</v>
      </c>
      <c r="AY16" s="100">
        <v>3560</v>
      </c>
      <c r="AZ16" s="99">
        <v>0</v>
      </c>
      <c r="BA16" s="99">
        <v>0</v>
      </c>
      <c r="BB16" s="100">
        <v>7960</v>
      </c>
      <c r="BD16" s="99">
        <v>451</v>
      </c>
      <c r="BE16" s="99">
        <v>1</v>
      </c>
      <c r="BF16" s="100">
        <v>9150</v>
      </c>
      <c r="BG16" s="100">
        <v>3660</v>
      </c>
      <c r="BH16" s="100">
        <v>3660</v>
      </c>
      <c r="BI16" s="99">
        <v>0</v>
      </c>
      <c r="BJ16" s="99">
        <v>0</v>
      </c>
      <c r="BK16" s="100">
        <v>9150</v>
      </c>
      <c r="BM16" s="99">
        <v>490</v>
      </c>
      <c r="BN16" s="99">
        <v>1</v>
      </c>
      <c r="BO16" s="100">
        <v>179950</v>
      </c>
      <c r="BP16" s="100">
        <v>60590</v>
      </c>
      <c r="BQ16" s="100">
        <v>60590</v>
      </c>
      <c r="BR16" s="99">
        <v>0</v>
      </c>
      <c r="BS16" s="99">
        <v>0</v>
      </c>
      <c r="BT16" s="100">
        <v>179950</v>
      </c>
      <c r="BV16" s="96">
        <v>491</v>
      </c>
      <c r="BW16" s="96">
        <v>17</v>
      </c>
      <c r="BX16" s="97">
        <v>6582570</v>
      </c>
      <c r="BY16" s="97">
        <v>3887670</v>
      </c>
      <c r="BZ16" s="97">
        <v>3917350</v>
      </c>
      <c r="CA16" s="96">
        <v>0</v>
      </c>
      <c r="CB16" s="97">
        <v>4074060</v>
      </c>
      <c r="CC16" s="97">
        <v>2508510</v>
      </c>
      <c r="CE16" s="99">
        <v>491</v>
      </c>
      <c r="CF16" s="99">
        <v>17</v>
      </c>
      <c r="CG16" s="100">
        <v>6496970</v>
      </c>
      <c r="CH16" s="100">
        <v>4032970</v>
      </c>
      <c r="CI16" s="100">
        <v>4062930</v>
      </c>
      <c r="CJ16" s="99">
        <v>0</v>
      </c>
      <c r="CK16" s="100">
        <v>3987660</v>
      </c>
      <c r="CL16" s="100">
        <v>2509310</v>
      </c>
      <c r="CN16" s="99">
        <v>491</v>
      </c>
      <c r="CO16" s="99">
        <v>17</v>
      </c>
      <c r="CP16" s="100">
        <v>6524970</v>
      </c>
      <c r="CQ16" s="100">
        <v>4225200</v>
      </c>
      <c r="CR16" s="100">
        <v>4255930</v>
      </c>
      <c r="CS16" s="99">
        <v>0</v>
      </c>
      <c r="CT16" s="100">
        <v>4116920</v>
      </c>
      <c r="CU16" s="100">
        <v>2408050</v>
      </c>
      <c r="CW16" s="99">
        <v>491</v>
      </c>
      <c r="CX16" s="99">
        <v>17</v>
      </c>
      <c r="CY16" s="100">
        <v>5173270</v>
      </c>
      <c r="CZ16" s="100">
        <v>4420310</v>
      </c>
      <c r="DA16" s="100">
        <v>4455570</v>
      </c>
      <c r="DB16" s="99">
        <v>0</v>
      </c>
      <c r="DC16" s="100">
        <v>2765220</v>
      </c>
      <c r="DD16" s="100">
        <v>2408050</v>
      </c>
      <c r="DF16" s="102" t="s">
        <v>62</v>
      </c>
      <c r="DG16" s="96">
        <v>17</v>
      </c>
      <c r="DH16" s="97">
        <v>5452140</v>
      </c>
      <c r="DI16" s="97">
        <v>4552420</v>
      </c>
      <c r="DJ16" s="97">
        <v>4583150</v>
      </c>
      <c r="DK16" s="96">
        <v>0</v>
      </c>
      <c r="DL16" s="97">
        <v>3034090</v>
      </c>
      <c r="DM16" s="97">
        <v>2418050</v>
      </c>
      <c r="DO16" s="148" t="s">
        <v>61</v>
      </c>
      <c r="DP16" s="146">
        <v>1</v>
      </c>
      <c r="DQ16" s="147">
        <v>170940</v>
      </c>
      <c r="DR16" s="147">
        <v>72310</v>
      </c>
      <c r="DS16" s="147">
        <v>72310</v>
      </c>
      <c r="DT16" s="149">
        <v>0</v>
      </c>
      <c r="DU16" s="149">
        <v>0</v>
      </c>
      <c r="DV16" s="150">
        <v>170940</v>
      </c>
      <c r="DX16" s="148" t="s">
        <v>62</v>
      </c>
      <c r="DY16" s="149">
        <v>17</v>
      </c>
      <c r="DZ16" s="150">
        <v>6129960</v>
      </c>
      <c r="EA16" s="150">
        <v>4894250</v>
      </c>
      <c r="EB16" s="150">
        <v>4924980</v>
      </c>
      <c r="EC16" s="149">
        <v>0</v>
      </c>
      <c r="ED16" s="150">
        <v>3711910</v>
      </c>
      <c r="EE16" s="150">
        <v>2418050</v>
      </c>
      <c r="EG16" s="148" t="s">
        <v>62</v>
      </c>
      <c r="EH16" s="149">
        <v>17</v>
      </c>
      <c r="EI16" s="150">
        <v>6566180</v>
      </c>
      <c r="EJ16" s="150">
        <v>5040560</v>
      </c>
      <c r="EK16" s="150">
        <v>5071290</v>
      </c>
      <c r="EL16" s="149">
        <v>0</v>
      </c>
      <c r="EM16" s="150">
        <v>4148130</v>
      </c>
      <c r="EN16" s="150">
        <v>2418050</v>
      </c>
      <c r="EP16" s="148" t="s">
        <v>62</v>
      </c>
      <c r="EQ16" s="149">
        <v>17</v>
      </c>
      <c r="ER16" s="150">
        <v>6907680</v>
      </c>
      <c r="ES16" s="150">
        <v>5191250</v>
      </c>
      <c r="ET16" s="150">
        <v>5221980</v>
      </c>
      <c r="EU16" s="149">
        <v>0</v>
      </c>
      <c r="EV16" s="150">
        <v>4489490</v>
      </c>
      <c r="EW16" s="150">
        <v>2418190</v>
      </c>
      <c r="EY16" s="148" t="s">
        <v>62</v>
      </c>
      <c r="EZ16" s="149">
        <v>17</v>
      </c>
      <c r="FA16" s="150">
        <v>7570780</v>
      </c>
      <c r="FB16" s="150">
        <v>5335750</v>
      </c>
      <c r="FC16" s="150">
        <v>5371770</v>
      </c>
      <c r="FD16" s="149">
        <v>0</v>
      </c>
      <c r="FE16" s="150">
        <v>5292190</v>
      </c>
      <c r="FF16" s="150">
        <v>2278590</v>
      </c>
      <c r="FH16" s="148" t="s">
        <v>61</v>
      </c>
      <c r="FI16" s="149">
        <v>1</v>
      </c>
      <c r="FJ16" s="150">
        <v>175210</v>
      </c>
      <c r="FK16" s="150">
        <v>47520</v>
      </c>
      <c r="FL16" s="150">
        <v>47520</v>
      </c>
      <c r="FM16" s="149">
        <v>0</v>
      </c>
      <c r="FN16" s="149">
        <v>0</v>
      </c>
      <c r="FO16" s="150">
        <v>175210</v>
      </c>
      <c r="FQ16" s="148" t="s">
        <v>61</v>
      </c>
      <c r="FR16" s="149">
        <v>1</v>
      </c>
      <c r="FS16" s="159">
        <v>152520</v>
      </c>
      <c r="FT16" s="159">
        <v>48940</v>
      </c>
      <c r="FU16" s="159">
        <v>48940</v>
      </c>
      <c r="FV16" s="160">
        <v>0</v>
      </c>
      <c r="FW16" s="160">
        <v>0</v>
      </c>
      <c r="FX16" s="161">
        <v>152520</v>
      </c>
      <c r="FZ16" s="148" t="s">
        <v>61</v>
      </c>
      <c r="GA16" s="149">
        <v>1</v>
      </c>
      <c r="GB16" s="150">
        <v>212040</v>
      </c>
      <c r="GC16" s="150">
        <v>50400</v>
      </c>
      <c r="GD16" s="150">
        <v>50400</v>
      </c>
      <c r="GE16" s="149">
        <v>0</v>
      </c>
      <c r="GF16" s="149">
        <v>0</v>
      </c>
      <c r="GG16" s="150">
        <v>212040</v>
      </c>
    </row>
    <row r="17" spans="1:189" x14ac:dyDescent="0.25">
      <c r="A17" s="86" t="s">
        <v>135</v>
      </c>
      <c r="B17" s="83">
        <v>581</v>
      </c>
      <c r="C17" s="83">
        <v>1</v>
      </c>
      <c r="D17" s="84">
        <v>306030</v>
      </c>
      <c r="E17" s="84">
        <v>255090</v>
      </c>
      <c r="F17" s="84">
        <v>250750</v>
      </c>
      <c r="G17" s="83">
        <v>0</v>
      </c>
      <c r="H17" s="84">
        <v>268290</v>
      </c>
      <c r="I17" s="84">
        <v>37740</v>
      </c>
      <c r="K17" s="96" t="s">
        <v>38</v>
      </c>
      <c r="L17" s="96">
        <v>1</v>
      </c>
      <c r="M17" s="97">
        <v>345210</v>
      </c>
      <c r="N17" s="96">
        <v>0</v>
      </c>
      <c r="O17" s="96">
        <v>0</v>
      </c>
      <c r="P17" s="97">
        <v>345210</v>
      </c>
      <c r="Q17" s="97">
        <v>295080</v>
      </c>
      <c r="R17" s="97">
        <v>50130</v>
      </c>
      <c r="T17" s="96">
        <v>490</v>
      </c>
      <c r="U17" s="96">
        <v>4</v>
      </c>
      <c r="V17" s="97">
        <v>848930</v>
      </c>
      <c r="W17" s="97">
        <v>659690</v>
      </c>
      <c r="X17" s="97">
        <v>659690</v>
      </c>
      <c r="Y17" s="96">
        <v>0</v>
      </c>
      <c r="Z17" s="96">
        <v>0</v>
      </c>
      <c r="AA17" s="97">
        <v>848930</v>
      </c>
      <c r="AC17" s="99">
        <v>490</v>
      </c>
      <c r="AD17" s="99">
        <v>3</v>
      </c>
      <c r="AE17" s="100">
        <v>749760</v>
      </c>
      <c r="AF17" s="100">
        <v>590290</v>
      </c>
      <c r="AG17" s="100">
        <v>590290</v>
      </c>
      <c r="AH17" s="99">
        <v>0</v>
      </c>
      <c r="AI17" s="99">
        <v>0</v>
      </c>
      <c r="AJ17" s="100">
        <v>749760</v>
      </c>
      <c r="AL17" s="99">
        <v>490</v>
      </c>
      <c r="AM17" s="99">
        <v>2</v>
      </c>
      <c r="AN17" s="100">
        <v>374450</v>
      </c>
      <c r="AO17" s="100">
        <v>171940</v>
      </c>
      <c r="AP17" s="100">
        <v>171940</v>
      </c>
      <c r="AQ17" s="99">
        <v>0</v>
      </c>
      <c r="AR17" s="99">
        <v>0</v>
      </c>
      <c r="AS17" s="100">
        <v>374450</v>
      </c>
      <c r="AU17" s="99">
        <v>490</v>
      </c>
      <c r="AV17" s="99">
        <v>1</v>
      </c>
      <c r="AW17" s="100">
        <v>223450</v>
      </c>
      <c r="AX17" s="100">
        <v>57120</v>
      </c>
      <c r="AY17" s="100">
        <v>57120</v>
      </c>
      <c r="AZ17" s="99">
        <v>0</v>
      </c>
      <c r="BA17" s="99">
        <v>0</v>
      </c>
      <c r="BB17" s="100">
        <v>223450</v>
      </c>
      <c r="BD17" s="99">
        <v>490</v>
      </c>
      <c r="BE17" s="99">
        <v>1</v>
      </c>
      <c r="BF17" s="100">
        <v>268140</v>
      </c>
      <c r="BG17" s="100">
        <v>58830</v>
      </c>
      <c r="BH17" s="100">
        <v>58830</v>
      </c>
      <c r="BI17" s="99">
        <v>0</v>
      </c>
      <c r="BJ17" s="99">
        <v>0</v>
      </c>
      <c r="BK17" s="100">
        <v>268140</v>
      </c>
      <c r="BM17" s="99">
        <v>491</v>
      </c>
      <c r="BN17" s="99">
        <v>17</v>
      </c>
      <c r="BO17" s="100">
        <v>6652050</v>
      </c>
      <c r="BP17" s="100">
        <v>3753610</v>
      </c>
      <c r="BQ17" s="100">
        <v>3783290</v>
      </c>
      <c r="BR17" s="99">
        <v>0</v>
      </c>
      <c r="BS17" s="100">
        <v>4076460</v>
      </c>
      <c r="BT17" s="100">
        <v>2575590</v>
      </c>
      <c r="BV17" s="96">
        <v>551</v>
      </c>
      <c r="BW17" s="96">
        <v>1</v>
      </c>
      <c r="BX17" s="97">
        <v>2520</v>
      </c>
      <c r="BY17" s="96">
        <v>340</v>
      </c>
      <c r="BZ17" s="96">
        <v>0</v>
      </c>
      <c r="CA17" s="96">
        <v>0</v>
      </c>
      <c r="CB17" s="96">
        <v>0</v>
      </c>
      <c r="CC17" s="97">
        <v>2520</v>
      </c>
      <c r="CE17" s="99">
        <v>551</v>
      </c>
      <c r="CF17" s="99">
        <v>1</v>
      </c>
      <c r="CG17" s="100">
        <v>5130</v>
      </c>
      <c r="CH17" s="99">
        <v>350</v>
      </c>
      <c r="CI17" s="99">
        <v>0</v>
      </c>
      <c r="CJ17" s="99">
        <v>0</v>
      </c>
      <c r="CK17" s="99">
        <v>0</v>
      </c>
      <c r="CL17" s="100">
        <v>5130</v>
      </c>
      <c r="CN17" s="99">
        <v>551</v>
      </c>
      <c r="CO17" s="99">
        <v>1</v>
      </c>
      <c r="CP17" s="100">
        <v>3450</v>
      </c>
      <c r="CQ17" s="99">
        <v>360</v>
      </c>
      <c r="CR17" s="99">
        <v>0</v>
      </c>
      <c r="CS17" s="99">
        <v>0</v>
      </c>
      <c r="CT17" s="99">
        <v>0</v>
      </c>
      <c r="CU17" s="100">
        <v>3450</v>
      </c>
      <c r="CW17" s="99">
        <v>551</v>
      </c>
      <c r="CX17" s="99">
        <v>1</v>
      </c>
      <c r="CY17" s="100">
        <v>3270</v>
      </c>
      <c r="CZ17" s="99">
        <v>370</v>
      </c>
      <c r="DA17" s="99">
        <v>0</v>
      </c>
      <c r="DB17" s="99">
        <v>0</v>
      </c>
      <c r="DC17" s="99">
        <v>0</v>
      </c>
      <c r="DD17" s="100">
        <v>3270</v>
      </c>
      <c r="DF17" s="102" t="s">
        <v>63</v>
      </c>
      <c r="DG17" s="96">
        <v>1</v>
      </c>
      <c r="DH17" s="97">
        <v>3410</v>
      </c>
      <c r="DI17" s="96">
        <v>380</v>
      </c>
      <c r="DJ17" s="96">
        <v>0</v>
      </c>
      <c r="DK17" s="96">
        <v>0</v>
      </c>
      <c r="DL17" s="96">
        <v>0</v>
      </c>
      <c r="DM17" s="97">
        <v>3410</v>
      </c>
      <c r="DO17" s="148" t="s">
        <v>62</v>
      </c>
      <c r="DP17" s="146">
        <v>17</v>
      </c>
      <c r="DQ17" s="147">
        <v>5428650</v>
      </c>
      <c r="DR17" s="147">
        <v>4688480</v>
      </c>
      <c r="DS17" s="147">
        <v>4719210</v>
      </c>
      <c r="DT17" s="149">
        <v>0</v>
      </c>
      <c r="DU17" s="150">
        <v>3010600</v>
      </c>
      <c r="DV17" s="150">
        <v>2418050</v>
      </c>
      <c r="DX17" s="148" t="s">
        <v>63</v>
      </c>
      <c r="DY17" s="149">
        <v>1</v>
      </c>
      <c r="DZ17" s="149">
        <v>940</v>
      </c>
      <c r="EA17" s="149">
        <v>110</v>
      </c>
      <c r="EB17" s="149">
        <v>0</v>
      </c>
      <c r="EC17" s="149">
        <v>0</v>
      </c>
      <c r="ED17" s="149">
        <v>0</v>
      </c>
      <c r="EE17" s="149">
        <v>940</v>
      </c>
      <c r="EG17" s="148" t="s">
        <v>63</v>
      </c>
      <c r="EH17" s="149">
        <v>1</v>
      </c>
      <c r="EI17" s="149">
        <v>940</v>
      </c>
      <c r="EJ17" s="149">
        <v>120</v>
      </c>
      <c r="EK17" s="149">
        <v>0</v>
      </c>
      <c r="EL17" s="149">
        <v>0</v>
      </c>
      <c r="EM17" s="149">
        <v>0</v>
      </c>
      <c r="EN17" s="149">
        <v>940</v>
      </c>
      <c r="EP17" s="148" t="s">
        <v>63</v>
      </c>
      <c r="EQ17" s="149">
        <v>1</v>
      </c>
      <c r="ER17" s="149">
        <v>940</v>
      </c>
      <c r="ES17" s="149">
        <v>120</v>
      </c>
      <c r="ET17" s="149">
        <v>0</v>
      </c>
      <c r="EU17" s="149">
        <v>0</v>
      </c>
      <c r="EV17" s="149">
        <v>0</v>
      </c>
      <c r="EW17" s="149">
        <v>940</v>
      </c>
      <c r="EY17" s="148" t="s">
        <v>63</v>
      </c>
      <c r="EZ17" s="149">
        <v>1</v>
      </c>
      <c r="FA17" s="150">
        <v>1000</v>
      </c>
      <c r="FB17" s="149">
        <v>120</v>
      </c>
      <c r="FC17" s="149">
        <v>0</v>
      </c>
      <c r="FD17" s="149">
        <v>0</v>
      </c>
      <c r="FE17" s="149">
        <v>0</v>
      </c>
      <c r="FF17" s="150">
        <v>1000</v>
      </c>
      <c r="FH17" s="148" t="s">
        <v>62</v>
      </c>
      <c r="FI17" s="149">
        <v>16</v>
      </c>
      <c r="FJ17" s="150">
        <v>8397810</v>
      </c>
      <c r="FK17" s="150">
        <v>5279860</v>
      </c>
      <c r="FL17" s="150">
        <v>5306290</v>
      </c>
      <c r="FM17" s="149">
        <v>0</v>
      </c>
      <c r="FN17" s="150">
        <v>5668320</v>
      </c>
      <c r="FO17" s="150">
        <v>2729490</v>
      </c>
      <c r="FQ17" s="148" t="s">
        <v>62</v>
      </c>
      <c r="FR17" s="149">
        <v>15</v>
      </c>
      <c r="FS17" s="159">
        <v>9119090</v>
      </c>
      <c r="FT17" s="159">
        <v>5453250</v>
      </c>
      <c r="FU17" s="159">
        <v>5453250</v>
      </c>
      <c r="FV17" s="160">
        <v>0</v>
      </c>
      <c r="FW17" s="161">
        <v>6581590</v>
      </c>
      <c r="FX17" s="161">
        <v>2537500</v>
      </c>
      <c r="FZ17" s="148" t="s">
        <v>62</v>
      </c>
      <c r="GA17" s="149">
        <v>15</v>
      </c>
      <c r="GB17" s="150">
        <v>9595810</v>
      </c>
      <c r="GC17" s="150">
        <v>5692890</v>
      </c>
      <c r="GD17" s="150">
        <v>5692890</v>
      </c>
      <c r="GE17" s="149">
        <v>0</v>
      </c>
      <c r="GF17" s="150">
        <v>6318780</v>
      </c>
      <c r="GG17" s="150">
        <v>3277030</v>
      </c>
    </row>
    <row r="18" spans="1:189" x14ac:dyDescent="0.25">
      <c r="A18" s="86" t="s">
        <v>136</v>
      </c>
      <c r="B18" s="83" t="s">
        <v>38</v>
      </c>
      <c r="C18" s="83">
        <v>1</v>
      </c>
      <c r="D18" s="84">
        <v>328780</v>
      </c>
      <c r="E18" s="83">
        <v>0</v>
      </c>
      <c r="F18" s="83">
        <v>0</v>
      </c>
      <c r="G18" s="84">
        <v>328780</v>
      </c>
      <c r="H18" s="84">
        <v>281030</v>
      </c>
      <c r="I18" s="84">
        <v>47750</v>
      </c>
      <c r="K18" s="96" t="s">
        <v>39</v>
      </c>
      <c r="L18" s="96">
        <v>1</v>
      </c>
      <c r="M18" s="97">
        <v>28010</v>
      </c>
      <c r="N18" s="96">
        <v>0</v>
      </c>
      <c r="O18" s="96">
        <v>0</v>
      </c>
      <c r="P18" s="97">
        <v>28010</v>
      </c>
      <c r="Q18" s="96">
        <v>0</v>
      </c>
      <c r="R18" s="97">
        <v>28010</v>
      </c>
      <c r="T18" s="96">
        <v>491</v>
      </c>
      <c r="U18" s="96">
        <v>11</v>
      </c>
      <c r="V18" s="97">
        <v>2529860</v>
      </c>
      <c r="W18" s="97">
        <v>1719550</v>
      </c>
      <c r="X18" s="97">
        <v>1719550</v>
      </c>
      <c r="Y18" s="96">
        <v>0</v>
      </c>
      <c r="Z18" s="97">
        <v>1302330</v>
      </c>
      <c r="AA18" s="97">
        <v>1227530</v>
      </c>
      <c r="AC18" s="99">
        <v>491</v>
      </c>
      <c r="AD18" s="99">
        <v>14</v>
      </c>
      <c r="AE18" s="100">
        <v>3558670</v>
      </c>
      <c r="AF18" s="100">
        <v>2478820</v>
      </c>
      <c r="AG18" s="100">
        <v>2478820</v>
      </c>
      <c r="AH18" s="99">
        <v>0</v>
      </c>
      <c r="AI18" s="100">
        <v>1867050</v>
      </c>
      <c r="AJ18" s="100">
        <v>1691620</v>
      </c>
      <c r="AL18" s="99">
        <v>491</v>
      </c>
      <c r="AM18" s="99">
        <v>15</v>
      </c>
      <c r="AN18" s="100">
        <v>3998590</v>
      </c>
      <c r="AO18" s="100">
        <v>2711420</v>
      </c>
      <c r="AP18" s="100">
        <v>2711420</v>
      </c>
      <c r="AQ18" s="99">
        <v>0</v>
      </c>
      <c r="AR18" s="100">
        <v>2064050</v>
      </c>
      <c r="AS18" s="100">
        <v>1934540</v>
      </c>
      <c r="AU18" s="99">
        <v>491</v>
      </c>
      <c r="AV18" s="99">
        <v>16</v>
      </c>
      <c r="AW18" s="100">
        <v>5033000</v>
      </c>
      <c r="AX18" s="100">
        <v>3270820</v>
      </c>
      <c r="AY18" s="100">
        <v>3270820</v>
      </c>
      <c r="AZ18" s="99">
        <v>0</v>
      </c>
      <c r="BA18" s="100">
        <v>2730360</v>
      </c>
      <c r="BB18" s="100">
        <v>2302640</v>
      </c>
      <c r="BD18" s="99">
        <v>491</v>
      </c>
      <c r="BE18" s="99">
        <v>16</v>
      </c>
      <c r="BF18" s="100">
        <v>6115700</v>
      </c>
      <c r="BG18" s="100">
        <v>3414770</v>
      </c>
      <c r="BH18" s="100">
        <v>3414770</v>
      </c>
      <c r="BI18" s="99">
        <v>0</v>
      </c>
      <c r="BJ18" s="100">
        <v>3352540</v>
      </c>
      <c r="BK18" s="100">
        <v>2763160</v>
      </c>
      <c r="BM18" s="99">
        <v>551</v>
      </c>
      <c r="BN18" s="99">
        <v>1</v>
      </c>
      <c r="BO18" s="100">
        <v>2670</v>
      </c>
      <c r="BP18" s="99">
        <v>330</v>
      </c>
      <c r="BQ18" s="99">
        <v>0</v>
      </c>
      <c r="BR18" s="99">
        <v>0</v>
      </c>
      <c r="BS18" s="99">
        <v>0</v>
      </c>
      <c r="BT18" s="100">
        <v>2670</v>
      </c>
      <c r="BV18" s="96">
        <v>581</v>
      </c>
      <c r="BW18" s="96">
        <v>1</v>
      </c>
      <c r="BX18" s="97">
        <v>515050</v>
      </c>
      <c r="BY18" s="97">
        <v>322120</v>
      </c>
      <c r="BZ18" s="97">
        <v>317600</v>
      </c>
      <c r="CA18" s="96">
        <v>0</v>
      </c>
      <c r="CB18" s="97">
        <v>409480</v>
      </c>
      <c r="CC18" s="97">
        <v>105570</v>
      </c>
      <c r="CE18" s="99">
        <v>581</v>
      </c>
      <c r="CF18" s="99">
        <v>1</v>
      </c>
      <c r="CG18" s="100">
        <v>503370</v>
      </c>
      <c r="CH18" s="100">
        <v>331660</v>
      </c>
      <c r="CI18" s="100">
        <v>318160</v>
      </c>
      <c r="CJ18" s="99">
        <v>0</v>
      </c>
      <c r="CK18" s="100">
        <v>397800</v>
      </c>
      <c r="CL18" s="100">
        <v>105570</v>
      </c>
      <c r="CN18" s="99">
        <v>581</v>
      </c>
      <c r="CO18" s="99">
        <v>1</v>
      </c>
      <c r="CP18" s="100">
        <v>485080</v>
      </c>
      <c r="CQ18" s="100">
        <v>341470</v>
      </c>
      <c r="CR18" s="100">
        <v>327700</v>
      </c>
      <c r="CS18" s="99">
        <v>0</v>
      </c>
      <c r="CT18" s="100">
        <v>383090</v>
      </c>
      <c r="CU18" s="100">
        <v>101990</v>
      </c>
      <c r="CW18" s="99">
        <v>581</v>
      </c>
      <c r="CX18" s="99">
        <v>1</v>
      </c>
      <c r="CY18" s="100">
        <v>445000</v>
      </c>
      <c r="CZ18" s="100">
        <v>390370</v>
      </c>
      <c r="DA18" s="100">
        <v>389800</v>
      </c>
      <c r="DB18" s="99">
        <v>0</v>
      </c>
      <c r="DC18" s="100">
        <v>343010</v>
      </c>
      <c r="DD18" s="100">
        <v>101990</v>
      </c>
      <c r="DF18" s="102" t="s">
        <v>64</v>
      </c>
      <c r="DG18" s="96">
        <v>1</v>
      </c>
      <c r="DH18" s="97">
        <v>410000</v>
      </c>
      <c r="DI18" s="97">
        <v>382830</v>
      </c>
      <c r="DJ18" s="97">
        <v>401490</v>
      </c>
      <c r="DK18" s="96">
        <v>0</v>
      </c>
      <c r="DL18" s="97">
        <v>308010</v>
      </c>
      <c r="DM18" s="97">
        <v>101990</v>
      </c>
      <c r="DO18" s="148" t="s">
        <v>63</v>
      </c>
      <c r="DP18" s="146">
        <v>1</v>
      </c>
      <c r="DQ18" s="147">
        <v>3430</v>
      </c>
      <c r="DR18" s="146">
        <v>400</v>
      </c>
      <c r="DS18" s="146">
        <v>0</v>
      </c>
      <c r="DT18" s="149">
        <v>0</v>
      </c>
      <c r="DU18" s="149">
        <v>0</v>
      </c>
      <c r="DV18" s="150">
        <v>3430</v>
      </c>
      <c r="DX18" s="148" t="s">
        <v>64</v>
      </c>
      <c r="DY18" s="149">
        <v>1</v>
      </c>
      <c r="DZ18" s="150">
        <v>459140</v>
      </c>
      <c r="EA18" s="150">
        <v>414170</v>
      </c>
      <c r="EB18" s="150">
        <v>413530</v>
      </c>
      <c r="EC18" s="149">
        <v>0</v>
      </c>
      <c r="ED18" s="150">
        <v>357150</v>
      </c>
      <c r="EE18" s="150">
        <v>101990</v>
      </c>
      <c r="EG18" s="148" t="s">
        <v>64</v>
      </c>
      <c r="EH18" s="149">
        <v>1</v>
      </c>
      <c r="EI18" s="150">
        <v>478760</v>
      </c>
      <c r="EJ18" s="150">
        <v>426590</v>
      </c>
      <c r="EK18" s="150">
        <v>425930</v>
      </c>
      <c r="EL18" s="149">
        <v>0</v>
      </c>
      <c r="EM18" s="150">
        <v>370770</v>
      </c>
      <c r="EN18" s="150">
        <v>107990</v>
      </c>
      <c r="EP18" s="148" t="s">
        <v>64</v>
      </c>
      <c r="EQ18" s="149">
        <v>1</v>
      </c>
      <c r="ER18" s="150">
        <v>548050</v>
      </c>
      <c r="ES18" s="150">
        <v>439380</v>
      </c>
      <c r="ET18" s="150">
        <v>438700</v>
      </c>
      <c r="EU18" s="149">
        <v>0</v>
      </c>
      <c r="EV18" s="150">
        <v>440060</v>
      </c>
      <c r="EW18" s="150">
        <v>107990</v>
      </c>
      <c r="EY18" s="148" t="s">
        <v>64</v>
      </c>
      <c r="EZ18" s="149">
        <v>1</v>
      </c>
      <c r="FA18" s="150">
        <v>615830</v>
      </c>
      <c r="FB18" s="150">
        <v>467380</v>
      </c>
      <c r="FC18" s="150">
        <v>466680</v>
      </c>
      <c r="FD18" s="149">
        <v>0</v>
      </c>
      <c r="FE18" s="150">
        <v>511750</v>
      </c>
      <c r="FF18" s="150">
        <v>104080</v>
      </c>
      <c r="FH18" s="148" t="s">
        <v>63</v>
      </c>
      <c r="FI18" s="149">
        <v>1</v>
      </c>
      <c r="FJ18" s="150">
        <v>1080</v>
      </c>
      <c r="FK18" s="149">
        <v>120</v>
      </c>
      <c r="FL18" s="149">
        <v>0</v>
      </c>
      <c r="FM18" s="149">
        <v>0</v>
      </c>
      <c r="FN18" s="149">
        <v>0</v>
      </c>
      <c r="FO18" s="150">
        <v>1080</v>
      </c>
      <c r="FQ18" s="148" t="s">
        <v>63</v>
      </c>
      <c r="FR18" s="149">
        <v>1</v>
      </c>
      <c r="FS18" s="159">
        <v>1290</v>
      </c>
      <c r="FT18" s="158">
        <v>130</v>
      </c>
      <c r="FU18" s="158">
        <v>0</v>
      </c>
      <c r="FV18" s="160">
        <v>0</v>
      </c>
      <c r="FW18" s="160">
        <v>0</v>
      </c>
      <c r="FX18" s="161">
        <v>1290</v>
      </c>
      <c r="FZ18" s="148" t="s">
        <v>63</v>
      </c>
      <c r="GA18" s="149">
        <v>1</v>
      </c>
      <c r="GB18" s="150">
        <v>1290</v>
      </c>
      <c r="GC18" s="149">
        <v>140</v>
      </c>
      <c r="GD18" s="149">
        <v>0</v>
      </c>
      <c r="GE18" s="149">
        <v>0</v>
      </c>
      <c r="GF18" s="149">
        <v>0</v>
      </c>
      <c r="GG18" s="150">
        <v>1290</v>
      </c>
    </row>
    <row r="19" spans="1:189" x14ac:dyDescent="0.25">
      <c r="A19" s="86" t="s">
        <v>108</v>
      </c>
      <c r="B19" s="83" t="s">
        <v>39</v>
      </c>
      <c r="C19" s="83">
        <v>1</v>
      </c>
      <c r="D19" s="84">
        <v>26680</v>
      </c>
      <c r="E19" s="83">
        <v>0</v>
      </c>
      <c r="F19" s="83">
        <v>0</v>
      </c>
      <c r="G19" s="84">
        <v>26680</v>
      </c>
      <c r="H19" s="83">
        <v>0</v>
      </c>
      <c r="I19" s="84">
        <v>26680</v>
      </c>
      <c r="K19" s="96" t="s">
        <v>40</v>
      </c>
      <c r="L19" s="96">
        <v>4</v>
      </c>
      <c r="M19" s="97">
        <v>5830540</v>
      </c>
      <c r="N19" s="96">
        <v>0</v>
      </c>
      <c r="O19" s="96">
        <v>0</v>
      </c>
      <c r="P19" s="97">
        <v>5830540</v>
      </c>
      <c r="Q19" s="97">
        <v>5385930</v>
      </c>
      <c r="R19" s="97">
        <v>444610</v>
      </c>
      <c r="T19" s="96">
        <v>581</v>
      </c>
      <c r="U19" s="96">
        <v>1</v>
      </c>
      <c r="V19" s="97">
        <v>373410</v>
      </c>
      <c r="W19" s="97">
        <v>270450</v>
      </c>
      <c r="X19" s="97">
        <v>266010</v>
      </c>
      <c r="Y19" s="96">
        <v>0</v>
      </c>
      <c r="Z19" s="97">
        <v>281870</v>
      </c>
      <c r="AA19" s="97">
        <v>91540</v>
      </c>
      <c r="AC19" s="99">
        <v>581</v>
      </c>
      <c r="AD19" s="99">
        <v>1</v>
      </c>
      <c r="AE19" s="100">
        <v>423800</v>
      </c>
      <c r="AF19" s="100">
        <v>278440</v>
      </c>
      <c r="AG19" s="100">
        <v>273990</v>
      </c>
      <c r="AH19" s="99">
        <v>0</v>
      </c>
      <c r="AI19" s="100">
        <v>321330</v>
      </c>
      <c r="AJ19" s="100">
        <v>102470</v>
      </c>
      <c r="AL19" s="99">
        <v>581</v>
      </c>
      <c r="AM19" s="99">
        <v>1</v>
      </c>
      <c r="AN19" s="100">
        <v>423800</v>
      </c>
      <c r="AO19" s="100">
        <v>286660</v>
      </c>
      <c r="AP19" s="100">
        <v>282200</v>
      </c>
      <c r="AQ19" s="99">
        <v>0</v>
      </c>
      <c r="AR19" s="100">
        <v>321330</v>
      </c>
      <c r="AS19" s="100">
        <v>102470</v>
      </c>
      <c r="AU19" s="99">
        <v>581</v>
      </c>
      <c r="AV19" s="99">
        <v>1</v>
      </c>
      <c r="AW19" s="100">
        <v>444320</v>
      </c>
      <c r="AX19" s="100">
        <v>295140</v>
      </c>
      <c r="AY19" s="100">
        <v>290660</v>
      </c>
      <c r="AZ19" s="99">
        <v>0</v>
      </c>
      <c r="BA19" s="100">
        <v>337410</v>
      </c>
      <c r="BB19" s="100">
        <v>106910</v>
      </c>
      <c r="BD19" s="99">
        <v>551</v>
      </c>
      <c r="BE19" s="99">
        <v>1</v>
      </c>
      <c r="BF19" s="100">
        <v>2720</v>
      </c>
      <c r="BG19" s="99">
        <v>320</v>
      </c>
      <c r="BH19" s="99">
        <v>0</v>
      </c>
      <c r="BI19" s="99">
        <v>0</v>
      </c>
      <c r="BJ19" s="99">
        <v>0</v>
      </c>
      <c r="BK19" s="100">
        <v>2720</v>
      </c>
      <c r="BM19" s="99">
        <v>581</v>
      </c>
      <c r="BN19" s="99">
        <v>1</v>
      </c>
      <c r="BO19" s="100">
        <v>509390</v>
      </c>
      <c r="BP19" s="100">
        <v>312860</v>
      </c>
      <c r="BQ19" s="100">
        <v>308350</v>
      </c>
      <c r="BR19" s="99">
        <v>0</v>
      </c>
      <c r="BS19" s="100">
        <v>411150</v>
      </c>
      <c r="BT19" s="100">
        <v>98240</v>
      </c>
      <c r="BV19" s="96" t="s">
        <v>39</v>
      </c>
      <c r="BW19" s="96">
        <v>1</v>
      </c>
      <c r="BX19" s="97">
        <v>38410</v>
      </c>
      <c r="BY19" s="96">
        <v>0</v>
      </c>
      <c r="BZ19" s="96">
        <v>0</v>
      </c>
      <c r="CA19" s="97">
        <v>38410</v>
      </c>
      <c r="CB19" s="96">
        <v>0</v>
      </c>
      <c r="CC19" s="97">
        <v>38410</v>
      </c>
      <c r="CE19" s="99" t="s">
        <v>39</v>
      </c>
      <c r="CF19" s="99">
        <v>1</v>
      </c>
      <c r="CG19" s="100">
        <v>38410</v>
      </c>
      <c r="CH19" s="99">
        <v>0</v>
      </c>
      <c r="CI19" s="99">
        <v>0</v>
      </c>
      <c r="CJ19" s="100">
        <v>38410</v>
      </c>
      <c r="CK19" s="99">
        <v>0</v>
      </c>
      <c r="CL19" s="100">
        <v>38410</v>
      </c>
      <c r="CN19" s="99" t="s">
        <v>39</v>
      </c>
      <c r="CO19" s="99">
        <v>1</v>
      </c>
      <c r="CP19" s="100">
        <v>38410</v>
      </c>
      <c r="CQ19" s="99">
        <v>0</v>
      </c>
      <c r="CR19" s="99">
        <v>0</v>
      </c>
      <c r="CS19" s="100">
        <v>38410</v>
      </c>
      <c r="CT19" s="99">
        <v>0</v>
      </c>
      <c r="CU19" s="100">
        <v>38410</v>
      </c>
      <c r="CW19" s="99" t="s">
        <v>39</v>
      </c>
      <c r="CX19" s="99">
        <v>1</v>
      </c>
      <c r="CY19" s="100">
        <v>38410</v>
      </c>
      <c r="CZ19" s="99">
        <v>0</v>
      </c>
      <c r="DA19" s="99">
        <v>0</v>
      </c>
      <c r="DB19" s="100">
        <v>38410</v>
      </c>
      <c r="DC19" s="99">
        <v>0</v>
      </c>
      <c r="DD19" s="100">
        <v>38410</v>
      </c>
      <c r="DF19" s="102" t="s">
        <v>39</v>
      </c>
      <c r="DG19" s="96">
        <v>1</v>
      </c>
      <c r="DH19" s="97">
        <v>38410</v>
      </c>
      <c r="DI19" s="96">
        <v>0</v>
      </c>
      <c r="DJ19" s="96">
        <v>0</v>
      </c>
      <c r="DK19" s="97">
        <v>38410</v>
      </c>
      <c r="DL19" s="96">
        <v>0</v>
      </c>
      <c r="DM19" s="97">
        <v>38410</v>
      </c>
      <c r="DO19" s="148" t="s">
        <v>64</v>
      </c>
      <c r="DP19" s="146">
        <v>1</v>
      </c>
      <c r="DQ19" s="147">
        <v>452530</v>
      </c>
      <c r="DR19" s="147">
        <v>402100</v>
      </c>
      <c r="DS19" s="147">
        <v>401490</v>
      </c>
      <c r="DT19" s="149">
        <v>0</v>
      </c>
      <c r="DU19" s="150">
        <v>350540</v>
      </c>
      <c r="DV19" s="150">
        <v>101990</v>
      </c>
      <c r="DX19" s="148" t="s">
        <v>87</v>
      </c>
      <c r="DY19" s="149">
        <v>1</v>
      </c>
      <c r="DZ19" s="150">
        <v>489840</v>
      </c>
      <c r="EA19" s="150">
        <v>129990</v>
      </c>
      <c r="EB19" s="150">
        <v>143250</v>
      </c>
      <c r="EC19" s="150">
        <v>359850</v>
      </c>
      <c r="ED19" s="150">
        <v>384250</v>
      </c>
      <c r="EE19" s="150">
        <v>105590</v>
      </c>
      <c r="EG19" s="148" t="s">
        <v>39</v>
      </c>
      <c r="EH19" s="149">
        <v>1</v>
      </c>
      <c r="EI19" s="150">
        <v>39270</v>
      </c>
      <c r="EJ19" s="149">
        <v>0</v>
      </c>
      <c r="EK19" s="149">
        <v>0</v>
      </c>
      <c r="EL19" s="150">
        <v>39270</v>
      </c>
      <c r="EM19" s="149">
        <v>0</v>
      </c>
      <c r="EN19" s="150">
        <v>39270</v>
      </c>
      <c r="EP19" s="148" t="s">
        <v>39</v>
      </c>
      <c r="EQ19" s="149">
        <v>1</v>
      </c>
      <c r="ER19" s="150">
        <v>39270</v>
      </c>
      <c r="ES19" s="149">
        <v>0</v>
      </c>
      <c r="ET19" s="149">
        <v>0</v>
      </c>
      <c r="EU19" s="150">
        <v>39270</v>
      </c>
      <c r="EV19" s="149">
        <v>0</v>
      </c>
      <c r="EW19" s="150">
        <v>39270</v>
      </c>
      <c r="EY19" s="148" t="s">
        <v>39</v>
      </c>
      <c r="EZ19" s="149">
        <v>1</v>
      </c>
      <c r="FA19" s="150">
        <v>39270</v>
      </c>
      <c r="FB19" s="149">
        <v>0</v>
      </c>
      <c r="FC19" s="149">
        <v>0</v>
      </c>
      <c r="FD19" s="150">
        <v>39270</v>
      </c>
      <c r="FE19" s="149">
        <v>0</v>
      </c>
      <c r="FF19" s="150">
        <v>39270</v>
      </c>
      <c r="FH19" s="148" t="s">
        <v>64</v>
      </c>
      <c r="FI19" s="149">
        <v>1</v>
      </c>
      <c r="FJ19" s="150">
        <v>667440</v>
      </c>
      <c r="FK19" s="150">
        <v>481380</v>
      </c>
      <c r="FL19" s="150">
        <v>480680</v>
      </c>
      <c r="FM19" s="149">
        <v>0</v>
      </c>
      <c r="FN19" s="150">
        <v>558290</v>
      </c>
      <c r="FO19" s="150">
        <v>109150</v>
      </c>
      <c r="FQ19" s="148" t="s">
        <v>64</v>
      </c>
      <c r="FR19" s="149">
        <v>1</v>
      </c>
      <c r="FS19" s="159">
        <v>678870</v>
      </c>
      <c r="FT19" s="159">
        <v>495840</v>
      </c>
      <c r="FU19" s="159">
        <v>495100</v>
      </c>
      <c r="FV19" s="160">
        <v>0</v>
      </c>
      <c r="FW19" s="161">
        <v>569720</v>
      </c>
      <c r="FX19" s="161">
        <v>109150</v>
      </c>
      <c r="FZ19" s="148" t="s">
        <v>64</v>
      </c>
      <c r="GA19" s="149">
        <v>1</v>
      </c>
      <c r="GB19" s="150">
        <v>782990</v>
      </c>
      <c r="GC19" s="150">
        <v>510720</v>
      </c>
      <c r="GD19" s="150">
        <v>509950</v>
      </c>
      <c r="GE19" s="149">
        <v>0</v>
      </c>
      <c r="GF19" s="150">
        <v>656940</v>
      </c>
      <c r="GG19" s="150">
        <v>126050</v>
      </c>
    </row>
    <row r="20" spans="1:189" x14ac:dyDescent="0.25">
      <c r="A20" s="86" t="s">
        <v>136</v>
      </c>
      <c r="B20" s="83" t="s">
        <v>40</v>
      </c>
      <c r="C20" s="83">
        <v>4</v>
      </c>
      <c r="D20" s="84">
        <v>5830540</v>
      </c>
      <c r="E20" s="83">
        <v>0</v>
      </c>
      <c r="F20" s="83">
        <v>0</v>
      </c>
      <c r="G20" s="84">
        <v>5830540</v>
      </c>
      <c r="H20" s="84">
        <v>5385930</v>
      </c>
      <c r="I20" s="84">
        <v>444610</v>
      </c>
      <c r="K20" s="96" t="s">
        <v>41</v>
      </c>
      <c r="L20" s="96">
        <v>2</v>
      </c>
      <c r="M20" s="97">
        <v>2373540</v>
      </c>
      <c r="N20" s="96">
        <v>0</v>
      </c>
      <c r="O20" s="96">
        <v>0</v>
      </c>
      <c r="P20" s="97">
        <v>2373540</v>
      </c>
      <c r="Q20" s="97">
        <v>2060240</v>
      </c>
      <c r="R20" s="97">
        <v>313300</v>
      </c>
      <c r="T20" s="96" t="s">
        <v>39</v>
      </c>
      <c r="U20" s="96">
        <v>1</v>
      </c>
      <c r="V20" s="97">
        <v>30250</v>
      </c>
      <c r="W20" s="96">
        <v>0</v>
      </c>
      <c r="X20" s="96">
        <v>0</v>
      </c>
      <c r="Y20" s="97">
        <v>30250</v>
      </c>
      <c r="Z20" s="96">
        <v>0</v>
      </c>
      <c r="AA20" s="97">
        <v>30250</v>
      </c>
      <c r="AC20" s="99" t="s">
        <v>39</v>
      </c>
      <c r="AD20" s="99">
        <v>1</v>
      </c>
      <c r="AE20" s="100">
        <v>30250</v>
      </c>
      <c r="AF20" s="99">
        <v>0</v>
      </c>
      <c r="AG20" s="99">
        <v>0</v>
      </c>
      <c r="AH20" s="100">
        <v>30250</v>
      </c>
      <c r="AI20" s="99">
        <v>0</v>
      </c>
      <c r="AJ20" s="100">
        <v>30250</v>
      </c>
      <c r="AL20" s="99" t="s">
        <v>39</v>
      </c>
      <c r="AM20" s="99">
        <v>1</v>
      </c>
      <c r="AN20" s="100">
        <v>33280</v>
      </c>
      <c r="AO20" s="99">
        <v>0</v>
      </c>
      <c r="AP20" s="99">
        <v>0</v>
      </c>
      <c r="AQ20" s="100">
        <v>33280</v>
      </c>
      <c r="AR20" s="99">
        <v>0</v>
      </c>
      <c r="AS20" s="100">
        <v>33280</v>
      </c>
      <c r="AU20" s="99" t="s">
        <v>39</v>
      </c>
      <c r="AV20" s="99">
        <v>1</v>
      </c>
      <c r="AW20" s="100">
        <v>34610</v>
      </c>
      <c r="AX20" s="99">
        <v>0</v>
      </c>
      <c r="AY20" s="99">
        <v>0</v>
      </c>
      <c r="AZ20" s="100">
        <v>34610</v>
      </c>
      <c r="BA20" s="99">
        <v>0</v>
      </c>
      <c r="BB20" s="100">
        <v>34610</v>
      </c>
      <c r="BD20" s="99">
        <v>581</v>
      </c>
      <c r="BE20" s="99">
        <v>1</v>
      </c>
      <c r="BF20" s="100">
        <v>546280</v>
      </c>
      <c r="BG20" s="100">
        <v>303860</v>
      </c>
      <c r="BH20" s="100">
        <v>299370</v>
      </c>
      <c r="BI20" s="99">
        <v>0</v>
      </c>
      <c r="BJ20" s="100">
        <v>425360</v>
      </c>
      <c r="BK20" s="100">
        <v>120920</v>
      </c>
      <c r="BM20" s="99" t="s">
        <v>39</v>
      </c>
      <c r="BN20" s="99">
        <v>1</v>
      </c>
      <c r="BO20" s="100">
        <v>38410</v>
      </c>
      <c r="BP20" s="99">
        <v>0</v>
      </c>
      <c r="BQ20" s="99">
        <v>0</v>
      </c>
      <c r="BR20" s="100">
        <v>38410</v>
      </c>
      <c r="BS20" s="99">
        <v>0</v>
      </c>
      <c r="BT20" s="100">
        <v>38410</v>
      </c>
      <c r="BV20" s="96" t="s">
        <v>40</v>
      </c>
      <c r="BW20" s="96">
        <v>4</v>
      </c>
      <c r="BX20" s="97">
        <v>6902280</v>
      </c>
      <c r="BY20" s="96">
        <v>0</v>
      </c>
      <c r="BZ20" s="96">
        <v>0</v>
      </c>
      <c r="CA20" s="97">
        <v>6902280</v>
      </c>
      <c r="CB20" s="97">
        <v>5363170</v>
      </c>
      <c r="CC20" s="97">
        <v>1539110</v>
      </c>
      <c r="CE20" s="99" t="s">
        <v>40</v>
      </c>
      <c r="CF20" s="99">
        <v>4</v>
      </c>
      <c r="CG20" s="100">
        <v>6902500</v>
      </c>
      <c r="CH20" s="99">
        <v>0</v>
      </c>
      <c r="CI20" s="99">
        <v>0</v>
      </c>
      <c r="CJ20" s="100">
        <v>6902500</v>
      </c>
      <c r="CK20" s="100">
        <v>5363390</v>
      </c>
      <c r="CL20" s="100">
        <v>1539110</v>
      </c>
      <c r="CN20" s="99" t="s">
        <v>40</v>
      </c>
      <c r="CO20" s="99">
        <v>4</v>
      </c>
      <c r="CP20" s="100">
        <v>9127460</v>
      </c>
      <c r="CQ20" s="99">
        <v>0</v>
      </c>
      <c r="CR20" s="99">
        <v>0</v>
      </c>
      <c r="CS20" s="100">
        <v>9127460</v>
      </c>
      <c r="CT20" s="100">
        <v>7664410</v>
      </c>
      <c r="CU20" s="100">
        <v>1463050</v>
      </c>
      <c r="CW20" s="99" t="s">
        <v>40</v>
      </c>
      <c r="CX20" s="99">
        <v>4</v>
      </c>
      <c r="CY20" s="100">
        <v>8414970</v>
      </c>
      <c r="CZ20" s="99">
        <v>0</v>
      </c>
      <c r="DA20" s="99">
        <v>0</v>
      </c>
      <c r="DB20" s="100">
        <v>8414970</v>
      </c>
      <c r="DC20" s="100">
        <v>6951920</v>
      </c>
      <c r="DD20" s="100">
        <v>1463050</v>
      </c>
      <c r="DF20" s="102" t="s">
        <v>40</v>
      </c>
      <c r="DG20" s="96">
        <v>4</v>
      </c>
      <c r="DH20" s="97">
        <v>8465850</v>
      </c>
      <c r="DI20" s="96">
        <v>0</v>
      </c>
      <c r="DJ20" s="96">
        <v>0</v>
      </c>
      <c r="DK20" s="97">
        <v>8465850</v>
      </c>
      <c r="DL20" s="97">
        <v>7002800</v>
      </c>
      <c r="DM20" s="97">
        <v>1463050</v>
      </c>
      <c r="DO20" s="148" t="s">
        <v>87</v>
      </c>
      <c r="DP20" s="146">
        <v>1</v>
      </c>
      <c r="DQ20" s="147">
        <v>499790</v>
      </c>
      <c r="DR20" s="147">
        <v>129990</v>
      </c>
      <c r="DS20" s="147">
        <v>143250</v>
      </c>
      <c r="DT20" s="150">
        <v>369800</v>
      </c>
      <c r="DU20" s="150">
        <v>388920</v>
      </c>
      <c r="DV20" s="150">
        <v>110870</v>
      </c>
      <c r="DX20" s="148" t="s">
        <v>39</v>
      </c>
      <c r="DY20" s="149">
        <v>1</v>
      </c>
      <c r="DZ20" s="150">
        <v>38410</v>
      </c>
      <c r="EA20" s="149">
        <v>0</v>
      </c>
      <c r="EB20" s="149">
        <v>0</v>
      </c>
      <c r="EC20" s="150">
        <v>38410</v>
      </c>
      <c r="ED20" s="149">
        <v>0</v>
      </c>
      <c r="EE20" s="150">
        <v>38410</v>
      </c>
      <c r="EG20" s="148" t="s">
        <v>40</v>
      </c>
      <c r="EH20" s="149">
        <v>4</v>
      </c>
      <c r="EI20" s="150">
        <v>8873440</v>
      </c>
      <c r="EJ20" s="149">
        <v>0</v>
      </c>
      <c r="EK20" s="149">
        <v>0</v>
      </c>
      <c r="EL20" s="150">
        <v>8873440</v>
      </c>
      <c r="EM20" s="150">
        <v>7410390</v>
      </c>
      <c r="EN20" s="150">
        <v>1463050</v>
      </c>
      <c r="EP20" s="148" t="s">
        <v>40</v>
      </c>
      <c r="EQ20" s="149">
        <v>4</v>
      </c>
      <c r="ER20" s="150">
        <v>8860350</v>
      </c>
      <c r="ES20" s="149">
        <v>0</v>
      </c>
      <c r="ET20" s="149">
        <v>0</v>
      </c>
      <c r="EU20" s="150">
        <v>8860350</v>
      </c>
      <c r="EV20" s="150">
        <v>7397300</v>
      </c>
      <c r="EW20" s="150">
        <v>1463050</v>
      </c>
      <c r="EY20" s="148" t="s">
        <v>40</v>
      </c>
      <c r="EZ20" s="149">
        <v>4</v>
      </c>
      <c r="FA20" s="150">
        <v>9400690</v>
      </c>
      <c r="FB20" s="149">
        <v>0</v>
      </c>
      <c r="FC20" s="149">
        <v>0</v>
      </c>
      <c r="FD20" s="150">
        <v>9400690</v>
      </c>
      <c r="FE20" s="150">
        <v>8232850</v>
      </c>
      <c r="FF20" s="150">
        <v>1167840</v>
      </c>
      <c r="FH20" s="148" t="s">
        <v>39</v>
      </c>
      <c r="FI20" s="149">
        <v>1</v>
      </c>
      <c r="FJ20" s="150">
        <v>39270</v>
      </c>
      <c r="FK20" s="149">
        <v>0</v>
      </c>
      <c r="FL20" s="149">
        <v>0</v>
      </c>
      <c r="FM20" s="150">
        <v>39270</v>
      </c>
      <c r="FN20" s="149">
        <v>0</v>
      </c>
      <c r="FO20" s="150">
        <v>39270</v>
      </c>
      <c r="FQ20" s="148" t="s">
        <v>39</v>
      </c>
      <c r="FR20" s="149">
        <v>1</v>
      </c>
      <c r="FS20" s="159">
        <v>39270</v>
      </c>
      <c r="FT20" s="158">
        <v>0</v>
      </c>
      <c r="FU20" s="158">
        <v>0</v>
      </c>
      <c r="FV20" s="161">
        <v>39270</v>
      </c>
      <c r="FW20" s="160">
        <v>0</v>
      </c>
      <c r="FX20" s="161">
        <v>39270</v>
      </c>
      <c r="FZ20" s="148" t="s">
        <v>39</v>
      </c>
      <c r="GA20" s="149">
        <v>1</v>
      </c>
      <c r="GB20" s="150">
        <v>39270</v>
      </c>
      <c r="GC20" s="149">
        <v>0</v>
      </c>
      <c r="GD20" s="149">
        <v>0</v>
      </c>
      <c r="GE20" s="150">
        <v>39270</v>
      </c>
      <c r="GF20" s="149">
        <v>0</v>
      </c>
      <c r="GG20" s="150">
        <v>39270</v>
      </c>
    </row>
    <row r="21" spans="1:189" x14ac:dyDescent="0.25">
      <c r="A21" s="86" t="s">
        <v>134</v>
      </c>
      <c r="B21" s="83" t="s">
        <v>41</v>
      </c>
      <c r="C21" s="83">
        <v>2</v>
      </c>
      <c r="D21" s="84">
        <v>2254250</v>
      </c>
      <c r="E21" s="83">
        <v>0</v>
      </c>
      <c r="F21" s="83">
        <v>0</v>
      </c>
      <c r="G21" s="84">
        <v>2254250</v>
      </c>
      <c r="H21" s="84">
        <v>1940950</v>
      </c>
      <c r="I21" s="84">
        <v>313300</v>
      </c>
      <c r="K21" s="96" t="s">
        <v>42</v>
      </c>
      <c r="L21" s="96">
        <v>3</v>
      </c>
      <c r="M21" s="97">
        <v>290550</v>
      </c>
      <c r="N21" s="96">
        <v>0</v>
      </c>
      <c r="O21" s="96">
        <v>0</v>
      </c>
      <c r="P21" s="97">
        <v>290550</v>
      </c>
      <c r="Q21" s="97">
        <v>145850</v>
      </c>
      <c r="R21" s="97">
        <v>144700</v>
      </c>
      <c r="T21" s="96" t="s">
        <v>40</v>
      </c>
      <c r="U21" s="96">
        <v>4</v>
      </c>
      <c r="V21" s="97">
        <v>6297000</v>
      </c>
      <c r="W21" s="96">
        <v>0</v>
      </c>
      <c r="X21" s="96">
        <v>0</v>
      </c>
      <c r="Y21" s="97">
        <v>6297000</v>
      </c>
      <c r="Z21" s="97">
        <v>5816820</v>
      </c>
      <c r="AA21" s="97">
        <v>480180</v>
      </c>
      <c r="AC21" s="99" t="s">
        <v>40</v>
      </c>
      <c r="AD21" s="99">
        <v>4</v>
      </c>
      <c r="AE21" s="100">
        <v>6297000</v>
      </c>
      <c r="AF21" s="99">
        <v>0</v>
      </c>
      <c r="AG21" s="99">
        <v>0</v>
      </c>
      <c r="AH21" s="100">
        <v>6297000</v>
      </c>
      <c r="AI21" s="100">
        <v>5816820</v>
      </c>
      <c r="AJ21" s="100">
        <v>480180</v>
      </c>
      <c r="AL21" s="99" t="s">
        <v>40</v>
      </c>
      <c r="AM21" s="99">
        <v>4</v>
      </c>
      <c r="AN21" s="100">
        <v>6297000</v>
      </c>
      <c r="AO21" s="99">
        <v>0</v>
      </c>
      <c r="AP21" s="99">
        <v>0</v>
      </c>
      <c r="AQ21" s="100">
        <v>6297000</v>
      </c>
      <c r="AR21" s="100">
        <v>5816820</v>
      </c>
      <c r="AS21" s="100">
        <v>480180</v>
      </c>
      <c r="AU21" s="99" t="s">
        <v>40</v>
      </c>
      <c r="AV21" s="99">
        <v>4</v>
      </c>
      <c r="AW21" s="100">
        <v>6313390</v>
      </c>
      <c r="AX21" s="99">
        <v>0</v>
      </c>
      <c r="AY21" s="99">
        <v>0</v>
      </c>
      <c r="AZ21" s="100">
        <v>6313390</v>
      </c>
      <c r="BA21" s="100">
        <v>5833210</v>
      </c>
      <c r="BB21" s="100">
        <v>480180</v>
      </c>
      <c r="BD21" s="99" t="s">
        <v>39</v>
      </c>
      <c r="BE21" s="99">
        <v>1</v>
      </c>
      <c r="BF21" s="100">
        <v>38410</v>
      </c>
      <c r="BG21" s="99">
        <v>0</v>
      </c>
      <c r="BH21" s="99">
        <v>0</v>
      </c>
      <c r="BI21" s="100">
        <v>38410</v>
      </c>
      <c r="BJ21" s="99">
        <v>0</v>
      </c>
      <c r="BK21" s="100">
        <v>38410</v>
      </c>
      <c r="BM21" s="99" t="s">
        <v>40</v>
      </c>
      <c r="BN21" s="99">
        <v>4</v>
      </c>
      <c r="BO21" s="100">
        <v>6751630</v>
      </c>
      <c r="BP21" s="99">
        <v>0</v>
      </c>
      <c r="BQ21" s="99">
        <v>0</v>
      </c>
      <c r="BR21" s="100">
        <v>6751630</v>
      </c>
      <c r="BS21" s="100">
        <v>5363980</v>
      </c>
      <c r="BT21" s="100">
        <v>1387650</v>
      </c>
      <c r="BV21" s="96" t="s">
        <v>41</v>
      </c>
      <c r="BW21" s="96">
        <v>2</v>
      </c>
      <c r="BX21" s="97">
        <v>3084520</v>
      </c>
      <c r="BY21" s="96">
        <v>0</v>
      </c>
      <c r="BZ21" s="96">
        <v>0</v>
      </c>
      <c r="CA21" s="97">
        <v>3084520</v>
      </c>
      <c r="CB21" s="97">
        <v>2552080</v>
      </c>
      <c r="CC21" s="97">
        <v>532440</v>
      </c>
      <c r="CE21" s="99" t="s">
        <v>41</v>
      </c>
      <c r="CF21" s="99">
        <v>2</v>
      </c>
      <c r="CG21" s="100">
        <v>3079770</v>
      </c>
      <c r="CH21" s="99">
        <v>0</v>
      </c>
      <c r="CI21" s="99">
        <v>0</v>
      </c>
      <c r="CJ21" s="100">
        <v>3079770</v>
      </c>
      <c r="CK21" s="100">
        <v>2547330</v>
      </c>
      <c r="CL21" s="100">
        <v>532440</v>
      </c>
      <c r="CN21" s="99" t="s">
        <v>41</v>
      </c>
      <c r="CO21" s="99">
        <v>2</v>
      </c>
      <c r="CP21" s="100">
        <v>3476470</v>
      </c>
      <c r="CQ21" s="99">
        <v>0</v>
      </c>
      <c r="CR21" s="99">
        <v>0</v>
      </c>
      <c r="CS21" s="100">
        <v>3476470</v>
      </c>
      <c r="CT21" s="100">
        <v>2969440</v>
      </c>
      <c r="CU21" s="100">
        <v>507030</v>
      </c>
      <c r="CW21" s="99" t="s">
        <v>41</v>
      </c>
      <c r="CX21" s="99">
        <v>2</v>
      </c>
      <c r="CY21" s="100">
        <v>2664950</v>
      </c>
      <c r="CZ21" s="99">
        <v>0</v>
      </c>
      <c r="DA21" s="99">
        <v>0</v>
      </c>
      <c r="DB21" s="100">
        <v>2664950</v>
      </c>
      <c r="DC21" s="100">
        <v>2157920</v>
      </c>
      <c r="DD21" s="100">
        <v>507030</v>
      </c>
      <c r="DF21" s="102" t="s">
        <v>41</v>
      </c>
      <c r="DG21" s="96">
        <v>2</v>
      </c>
      <c r="DH21" s="97">
        <v>2764460</v>
      </c>
      <c r="DI21" s="96">
        <v>0</v>
      </c>
      <c r="DJ21" s="96">
        <v>0</v>
      </c>
      <c r="DK21" s="97">
        <v>2764460</v>
      </c>
      <c r="DL21" s="97">
        <v>2257430</v>
      </c>
      <c r="DM21" s="97">
        <v>507030</v>
      </c>
      <c r="DO21" s="148" t="s">
        <v>39</v>
      </c>
      <c r="DP21" s="146">
        <v>1</v>
      </c>
      <c r="DQ21" s="147">
        <v>38410</v>
      </c>
      <c r="DR21" s="146">
        <v>0</v>
      </c>
      <c r="DS21" s="146">
        <v>0</v>
      </c>
      <c r="DT21" s="150">
        <v>38410</v>
      </c>
      <c r="DU21" s="149">
        <v>0</v>
      </c>
      <c r="DV21" s="150">
        <v>38410</v>
      </c>
      <c r="DX21" s="148" t="s">
        <v>40</v>
      </c>
      <c r="DY21" s="149">
        <v>4</v>
      </c>
      <c r="DZ21" s="150">
        <v>8844420</v>
      </c>
      <c r="EA21" s="149">
        <v>0</v>
      </c>
      <c r="EB21" s="149">
        <v>0</v>
      </c>
      <c r="EC21" s="150">
        <v>8844420</v>
      </c>
      <c r="ED21" s="150">
        <v>7381370</v>
      </c>
      <c r="EE21" s="150">
        <v>1463050</v>
      </c>
      <c r="EG21" s="148" t="s">
        <v>41</v>
      </c>
      <c r="EH21" s="149">
        <v>2</v>
      </c>
      <c r="EI21" s="150">
        <v>3397030</v>
      </c>
      <c r="EJ21" s="149">
        <v>0</v>
      </c>
      <c r="EK21" s="149">
        <v>0</v>
      </c>
      <c r="EL21" s="150">
        <v>3397030</v>
      </c>
      <c r="EM21" s="150">
        <v>2890000</v>
      </c>
      <c r="EN21" s="150">
        <v>507030</v>
      </c>
      <c r="EP21" s="148" t="s">
        <v>41</v>
      </c>
      <c r="EQ21" s="149">
        <v>2</v>
      </c>
      <c r="ER21" s="150">
        <v>3377610</v>
      </c>
      <c r="ES21" s="149">
        <v>0</v>
      </c>
      <c r="ET21" s="149">
        <v>0</v>
      </c>
      <c r="EU21" s="150">
        <v>3377610</v>
      </c>
      <c r="EV21" s="150">
        <v>2870580</v>
      </c>
      <c r="EW21" s="150">
        <v>507030</v>
      </c>
      <c r="EY21" s="148" t="s">
        <v>41</v>
      </c>
      <c r="EZ21" s="149">
        <v>2</v>
      </c>
      <c r="FA21" s="150">
        <v>3506230</v>
      </c>
      <c r="FB21" s="149">
        <v>0</v>
      </c>
      <c r="FC21" s="149">
        <v>0</v>
      </c>
      <c r="FD21" s="150">
        <v>3506230</v>
      </c>
      <c r="FE21" s="150">
        <v>3085290</v>
      </c>
      <c r="FF21" s="150">
        <v>420940</v>
      </c>
      <c r="FH21" s="148" t="s">
        <v>40</v>
      </c>
      <c r="FI21" s="149">
        <v>4</v>
      </c>
      <c r="FJ21" s="150">
        <v>9893740</v>
      </c>
      <c r="FK21" s="149">
        <v>0</v>
      </c>
      <c r="FL21" s="149">
        <v>0</v>
      </c>
      <c r="FM21" s="150">
        <v>9893740</v>
      </c>
      <c r="FN21" s="150">
        <v>8618290</v>
      </c>
      <c r="FO21" s="150">
        <v>1275450</v>
      </c>
      <c r="FQ21" s="148" t="s">
        <v>40</v>
      </c>
      <c r="FR21" s="149">
        <v>4</v>
      </c>
      <c r="FS21" s="159">
        <v>10230010</v>
      </c>
      <c r="FT21" s="158">
        <v>0</v>
      </c>
      <c r="FU21" s="158">
        <v>0</v>
      </c>
      <c r="FV21" s="161">
        <v>10230010</v>
      </c>
      <c r="FW21" s="161">
        <v>8954560</v>
      </c>
      <c r="FX21" s="161">
        <v>1275450</v>
      </c>
      <c r="FZ21" s="148" t="s">
        <v>40</v>
      </c>
      <c r="GA21" s="149">
        <v>4</v>
      </c>
      <c r="GB21" s="150">
        <v>10500700</v>
      </c>
      <c r="GC21" s="149">
        <v>0</v>
      </c>
      <c r="GD21" s="149">
        <v>0</v>
      </c>
      <c r="GE21" s="150">
        <v>10500700</v>
      </c>
      <c r="GF21" s="150">
        <v>8866550</v>
      </c>
      <c r="GG21" s="150">
        <v>1634150</v>
      </c>
    </row>
    <row r="22" spans="1:189" x14ac:dyDescent="0.25">
      <c r="A22" s="137"/>
      <c r="B22" s="83" t="s">
        <v>42</v>
      </c>
      <c r="C22" s="83">
        <v>3</v>
      </c>
      <c r="D22" s="84">
        <v>290550</v>
      </c>
      <c r="E22" s="83">
        <v>0</v>
      </c>
      <c r="F22" s="83">
        <v>0</v>
      </c>
      <c r="G22" s="84">
        <v>290550</v>
      </c>
      <c r="H22" s="84">
        <v>145850</v>
      </c>
      <c r="I22" s="84">
        <v>144700</v>
      </c>
      <c r="K22" s="96" t="s">
        <v>43</v>
      </c>
      <c r="L22" s="96">
        <v>2</v>
      </c>
      <c r="M22" s="97">
        <v>190760</v>
      </c>
      <c r="N22" s="96">
        <v>0</v>
      </c>
      <c r="O22" s="96">
        <v>0</v>
      </c>
      <c r="P22" s="97">
        <v>190760</v>
      </c>
      <c r="Q22" s="96">
        <v>0</v>
      </c>
      <c r="R22" s="97">
        <v>190760</v>
      </c>
      <c r="T22" s="96" t="s">
        <v>41</v>
      </c>
      <c r="U22" s="96">
        <v>2</v>
      </c>
      <c r="V22" s="97">
        <v>2563440</v>
      </c>
      <c r="W22" s="96">
        <v>0</v>
      </c>
      <c r="X22" s="96">
        <v>0</v>
      </c>
      <c r="Y22" s="97">
        <v>2563440</v>
      </c>
      <c r="Z22" s="97">
        <v>2225060</v>
      </c>
      <c r="AA22" s="97">
        <v>338380</v>
      </c>
      <c r="AC22" s="99" t="s">
        <v>41</v>
      </c>
      <c r="AD22" s="99">
        <v>2</v>
      </c>
      <c r="AE22" s="100">
        <v>2563440</v>
      </c>
      <c r="AF22" s="99">
        <v>0</v>
      </c>
      <c r="AG22" s="99">
        <v>0</v>
      </c>
      <c r="AH22" s="100">
        <v>2563440</v>
      </c>
      <c r="AI22" s="100">
        <v>2225060</v>
      </c>
      <c r="AJ22" s="100">
        <v>338380</v>
      </c>
      <c r="AL22" s="99" t="s">
        <v>41</v>
      </c>
      <c r="AM22" s="99">
        <v>2</v>
      </c>
      <c r="AN22" s="100">
        <v>2563440</v>
      </c>
      <c r="AO22" s="99">
        <v>0</v>
      </c>
      <c r="AP22" s="99">
        <v>0</v>
      </c>
      <c r="AQ22" s="100">
        <v>2563440</v>
      </c>
      <c r="AR22" s="100">
        <v>2225060</v>
      </c>
      <c r="AS22" s="100">
        <v>338380</v>
      </c>
      <c r="AU22" s="99" t="s">
        <v>41</v>
      </c>
      <c r="AV22" s="99">
        <v>2</v>
      </c>
      <c r="AW22" s="100">
        <v>2563440</v>
      </c>
      <c r="AX22" s="99">
        <v>0</v>
      </c>
      <c r="AY22" s="99">
        <v>0</v>
      </c>
      <c r="AZ22" s="100">
        <v>2563440</v>
      </c>
      <c r="BA22" s="100">
        <v>2225060</v>
      </c>
      <c r="BB22" s="100">
        <v>338380</v>
      </c>
      <c r="BD22" s="99" t="s">
        <v>40</v>
      </c>
      <c r="BE22" s="99">
        <v>4</v>
      </c>
      <c r="BF22" s="100">
        <v>7576080</v>
      </c>
      <c r="BG22" s="99">
        <v>0</v>
      </c>
      <c r="BH22" s="99">
        <v>0</v>
      </c>
      <c r="BI22" s="100">
        <v>7576080</v>
      </c>
      <c r="BJ22" s="100">
        <v>6999850</v>
      </c>
      <c r="BK22" s="100">
        <v>576230</v>
      </c>
      <c r="BM22" s="99" t="s">
        <v>41</v>
      </c>
      <c r="BN22" s="99">
        <v>2</v>
      </c>
      <c r="BO22" s="100">
        <v>3088220</v>
      </c>
      <c r="BP22" s="99">
        <v>0</v>
      </c>
      <c r="BQ22" s="99">
        <v>0</v>
      </c>
      <c r="BR22" s="100">
        <v>3088220</v>
      </c>
      <c r="BS22" s="100">
        <v>2546780</v>
      </c>
      <c r="BT22" s="100">
        <v>541440</v>
      </c>
      <c r="BV22" s="96" t="s">
        <v>42</v>
      </c>
      <c r="BW22" s="96">
        <v>2</v>
      </c>
      <c r="BX22" s="97">
        <v>420430</v>
      </c>
      <c r="BY22" s="96">
        <v>0</v>
      </c>
      <c r="BZ22" s="96">
        <v>0</v>
      </c>
      <c r="CA22" s="97">
        <v>420430</v>
      </c>
      <c r="CB22" s="97">
        <v>235510</v>
      </c>
      <c r="CC22" s="97">
        <v>184920</v>
      </c>
      <c r="CE22" s="99" t="s">
        <v>42</v>
      </c>
      <c r="CF22" s="99">
        <v>2</v>
      </c>
      <c r="CG22" s="100">
        <v>386670</v>
      </c>
      <c r="CH22" s="99">
        <v>0</v>
      </c>
      <c r="CI22" s="99">
        <v>0</v>
      </c>
      <c r="CJ22" s="100">
        <v>386670</v>
      </c>
      <c r="CK22" s="100">
        <v>201750</v>
      </c>
      <c r="CL22" s="100">
        <v>184920</v>
      </c>
      <c r="CN22" s="99" t="s">
        <v>42</v>
      </c>
      <c r="CO22" s="99">
        <v>2</v>
      </c>
      <c r="CP22" s="100">
        <v>367600</v>
      </c>
      <c r="CQ22" s="99">
        <v>0</v>
      </c>
      <c r="CR22" s="99">
        <v>0</v>
      </c>
      <c r="CS22" s="100">
        <v>367600</v>
      </c>
      <c r="CT22" s="100">
        <v>190690</v>
      </c>
      <c r="CU22" s="100">
        <v>176910</v>
      </c>
      <c r="CW22" s="99" t="s">
        <v>52</v>
      </c>
      <c r="CX22" s="99">
        <v>1</v>
      </c>
      <c r="CY22" s="100">
        <v>3000</v>
      </c>
      <c r="CZ22" s="99">
        <v>0</v>
      </c>
      <c r="DA22" s="99">
        <v>0</v>
      </c>
      <c r="DB22" s="100">
        <v>3000</v>
      </c>
      <c r="DC22" s="99">
        <v>0</v>
      </c>
      <c r="DD22" s="100">
        <v>3000</v>
      </c>
      <c r="DF22" s="102" t="s">
        <v>52</v>
      </c>
      <c r="DG22" s="96">
        <v>1</v>
      </c>
      <c r="DH22" s="97">
        <v>3000</v>
      </c>
      <c r="DI22" s="96">
        <v>0</v>
      </c>
      <c r="DJ22" s="96">
        <v>0</v>
      </c>
      <c r="DK22" s="97">
        <v>3000</v>
      </c>
      <c r="DL22" s="96">
        <v>0</v>
      </c>
      <c r="DM22" s="97">
        <v>3000</v>
      </c>
      <c r="DO22" s="148" t="s">
        <v>40</v>
      </c>
      <c r="DP22" s="146">
        <v>4</v>
      </c>
      <c r="DQ22" s="147">
        <v>8538580</v>
      </c>
      <c r="DR22" s="146">
        <v>0</v>
      </c>
      <c r="DS22" s="146">
        <v>0</v>
      </c>
      <c r="DT22" s="150">
        <v>8538580</v>
      </c>
      <c r="DU22" s="150">
        <v>7075530</v>
      </c>
      <c r="DV22" s="150">
        <v>1463050</v>
      </c>
      <c r="DX22" s="148" t="s">
        <v>41</v>
      </c>
      <c r="DY22" s="149">
        <v>2</v>
      </c>
      <c r="DZ22" s="150">
        <v>3390770</v>
      </c>
      <c r="EA22" s="149">
        <v>0</v>
      </c>
      <c r="EB22" s="149">
        <v>0</v>
      </c>
      <c r="EC22" s="150">
        <v>3390770</v>
      </c>
      <c r="ED22" s="150">
        <v>2883740</v>
      </c>
      <c r="EE22" s="150">
        <v>507030</v>
      </c>
      <c r="EG22" s="148" t="s">
        <v>52</v>
      </c>
      <c r="EH22" s="149">
        <v>1</v>
      </c>
      <c r="EI22" s="150">
        <v>3000</v>
      </c>
      <c r="EJ22" s="149">
        <v>0</v>
      </c>
      <c r="EK22" s="149">
        <v>0</v>
      </c>
      <c r="EL22" s="150">
        <v>3000</v>
      </c>
      <c r="EM22" s="149">
        <v>0</v>
      </c>
      <c r="EN22" s="150">
        <v>3000</v>
      </c>
      <c r="EP22" s="148" t="s">
        <v>52</v>
      </c>
      <c r="EQ22" s="149">
        <v>1</v>
      </c>
      <c r="ER22" s="150">
        <v>3000</v>
      </c>
      <c r="ES22" s="149">
        <v>0</v>
      </c>
      <c r="ET22" s="149">
        <v>0</v>
      </c>
      <c r="EU22" s="150">
        <v>3000</v>
      </c>
      <c r="EV22" s="149">
        <v>0</v>
      </c>
      <c r="EW22" s="150">
        <v>3000</v>
      </c>
      <c r="EY22" s="148" t="s">
        <v>52</v>
      </c>
      <c r="EZ22" s="149">
        <v>1</v>
      </c>
      <c r="FA22" s="150">
        <v>3000</v>
      </c>
      <c r="FB22" s="149">
        <v>0</v>
      </c>
      <c r="FC22" s="149">
        <v>0</v>
      </c>
      <c r="FD22" s="150">
        <v>3000</v>
      </c>
      <c r="FE22" s="149">
        <v>0</v>
      </c>
      <c r="FF22" s="150">
        <v>3000</v>
      </c>
      <c r="FH22" s="148" t="s">
        <v>41</v>
      </c>
      <c r="FI22" s="149">
        <v>2</v>
      </c>
      <c r="FJ22" s="150">
        <v>3661140</v>
      </c>
      <c r="FK22" s="149">
        <v>0</v>
      </c>
      <c r="FL22" s="149">
        <v>0</v>
      </c>
      <c r="FM22" s="150">
        <v>3661140</v>
      </c>
      <c r="FN22" s="150">
        <v>3188140</v>
      </c>
      <c r="FO22" s="150">
        <v>473000</v>
      </c>
      <c r="FQ22" s="148" t="s">
        <v>41</v>
      </c>
      <c r="FR22" s="149">
        <v>2</v>
      </c>
      <c r="FS22" s="159">
        <v>4216650</v>
      </c>
      <c r="FT22" s="158">
        <v>0</v>
      </c>
      <c r="FU22" s="158">
        <v>0</v>
      </c>
      <c r="FV22" s="161">
        <v>4216650</v>
      </c>
      <c r="FW22" s="161">
        <v>3743300</v>
      </c>
      <c r="FX22" s="161">
        <v>473350</v>
      </c>
      <c r="FZ22" s="148" t="s">
        <v>41</v>
      </c>
      <c r="GA22" s="149">
        <v>2</v>
      </c>
      <c r="GB22" s="150">
        <v>4283620</v>
      </c>
      <c r="GC22" s="149">
        <v>0</v>
      </c>
      <c r="GD22" s="149">
        <v>0</v>
      </c>
      <c r="GE22" s="150">
        <v>4283620</v>
      </c>
      <c r="GF22" s="150">
        <v>3682020</v>
      </c>
      <c r="GG22" s="150">
        <v>601600</v>
      </c>
    </row>
    <row r="23" spans="1:189" x14ac:dyDescent="0.25">
      <c r="A23" s="118" t="s">
        <v>84</v>
      </c>
      <c r="B23" s="83" t="s">
        <v>43</v>
      </c>
      <c r="C23" s="83">
        <v>2</v>
      </c>
      <c r="D23" s="84">
        <v>190760</v>
      </c>
      <c r="E23" s="83">
        <v>0</v>
      </c>
      <c r="F23" s="83">
        <v>0</v>
      </c>
      <c r="G23" s="84">
        <v>190760</v>
      </c>
      <c r="H23" s="83">
        <v>0</v>
      </c>
      <c r="I23" s="84">
        <v>190760</v>
      </c>
      <c r="K23" s="96" t="s">
        <v>44</v>
      </c>
      <c r="L23" s="96">
        <v>1</v>
      </c>
      <c r="M23" s="97">
        <v>613300</v>
      </c>
      <c r="N23" s="96">
        <v>0</v>
      </c>
      <c r="O23" s="96">
        <v>0</v>
      </c>
      <c r="P23" s="97">
        <v>613300</v>
      </c>
      <c r="Q23" s="97">
        <v>528070</v>
      </c>
      <c r="R23" s="97">
        <v>85230</v>
      </c>
      <c r="T23" s="96" t="s">
        <v>42</v>
      </c>
      <c r="U23" s="96">
        <v>3</v>
      </c>
      <c r="V23" s="97">
        <v>313800</v>
      </c>
      <c r="W23" s="96">
        <v>0</v>
      </c>
      <c r="X23" s="96">
        <v>0</v>
      </c>
      <c r="Y23" s="97">
        <v>313800</v>
      </c>
      <c r="Z23" s="97">
        <v>157520</v>
      </c>
      <c r="AA23" s="97">
        <v>156280</v>
      </c>
      <c r="AC23" s="99" t="s">
        <v>42</v>
      </c>
      <c r="AD23" s="99">
        <v>3</v>
      </c>
      <c r="AE23" s="100">
        <v>313800</v>
      </c>
      <c r="AF23" s="99">
        <v>0</v>
      </c>
      <c r="AG23" s="99">
        <v>0</v>
      </c>
      <c r="AH23" s="100">
        <v>313800</v>
      </c>
      <c r="AI23" s="100">
        <v>157520</v>
      </c>
      <c r="AJ23" s="100">
        <v>156280</v>
      </c>
      <c r="AL23" s="99" t="s">
        <v>42</v>
      </c>
      <c r="AM23" s="99">
        <v>2</v>
      </c>
      <c r="AN23" s="100">
        <v>194920</v>
      </c>
      <c r="AO23" s="99">
        <v>0</v>
      </c>
      <c r="AP23" s="99">
        <v>0</v>
      </c>
      <c r="AQ23" s="100">
        <v>194920</v>
      </c>
      <c r="AR23" s="100">
        <v>79280</v>
      </c>
      <c r="AS23" s="100">
        <v>115640</v>
      </c>
      <c r="AU23" s="99" t="s">
        <v>42</v>
      </c>
      <c r="AV23" s="99">
        <v>2</v>
      </c>
      <c r="AW23" s="100">
        <v>187180</v>
      </c>
      <c r="AX23" s="99">
        <v>0</v>
      </c>
      <c r="AY23" s="99">
        <v>0</v>
      </c>
      <c r="AZ23" s="100">
        <v>187180</v>
      </c>
      <c r="BA23" s="100">
        <v>79280</v>
      </c>
      <c r="BB23" s="100">
        <v>107900</v>
      </c>
      <c r="BD23" s="99" t="s">
        <v>41</v>
      </c>
      <c r="BE23" s="99">
        <v>2</v>
      </c>
      <c r="BF23" s="100">
        <v>3076150</v>
      </c>
      <c r="BG23" s="99">
        <v>0</v>
      </c>
      <c r="BH23" s="99">
        <v>0</v>
      </c>
      <c r="BI23" s="100">
        <v>3076150</v>
      </c>
      <c r="BJ23" s="100">
        <v>2670110</v>
      </c>
      <c r="BK23" s="100">
        <v>406040</v>
      </c>
      <c r="BM23" s="99" t="s">
        <v>42</v>
      </c>
      <c r="BN23" s="99">
        <v>2</v>
      </c>
      <c r="BO23" s="100">
        <v>397930</v>
      </c>
      <c r="BP23" s="99">
        <v>0</v>
      </c>
      <c r="BQ23" s="99">
        <v>0</v>
      </c>
      <c r="BR23" s="100">
        <v>397930</v>
      </c>
      <c r="BS23" s="100">
        <v>218510</v>
      </c>
      <c r="BT23" s="100">
        <v>179420</v>
      </c>
      <c r="BV23" s="96" t="s">
        <v>43</v>
      </c>
      <c r="BW23" s="96">
        <v>1</v>
      </c>
      <c r="BX23" s="97">
        <v>76130</v>
      </c>
      <c r="BY23" s="96">
        <v>0</v>
      </c>
      <c r="BZ23" s="96">
        <v>0</v>
      </c>
      <c r="CA23" s="97">
        <v>76130</v>
      </c>
      <c r="CB23" s="96">
        <v>0</v>
      </c>
      <c r="CC23" s="97">
        <v>76130</v>
      </c>
      <c r="CE23" s="99" t="s">
        <v>43</v>
      </c>
      <c r="CF23" s="99">
        <v>1</v>
      </c>
      <c r="CG23" s="100">
        <v>76130</v>
      </c>
      <c r="CH23" s="99">
        <v>0</v>
      </c>
      <c r="CI23" s="99">
        <v>0</v>
      </c>
      <c r="CJ23" s="100">
        <v>76130</v>
      </c>
      <c r="CK23" s="99">
        <v>0</v>
      </c>
      <c r="CL23" s="100">
        <v>76130</v>
      </c>
      <c r="CN23" s="99" t="s">
        <v>43</v>
      </c>
      <c r="CO23" s="99">
        <v>1</v>
      </c>
      <c r="CP23" s="100">
        <v>72110</v>
      </c>
      <c r="CQ23" s="99">
        <v>0</v>
      </c>
      <c r="CR23" s="99">
        <v>0</v>
      </c>
      <c r="CS23" s="100">
        <v>72110</v>
      </c>
      <c r="CT23" s="99">
        <v>0</v>
      </c>
      <c r="CU23" s="100">
        <v>72110</v>
      </c>
      <c r="CW23" s="99" t="s">
        <v>42</v>
      </c>
      <c r="CX23" s="99">
        <v>2</v>
      </c>
      <c r="CY23" s="100">
        <v>305940</v>
      </c>
      <c r="CZ23" s="99">
        <v>0</v>
      </c>
      <c r="DA23" s="99">
        <v>0</v>
      </c>
      <c r="DB23" s="100">
        <v>305940</v>
      </c>
      <c r="DC23" s="100">
        <v>129030</v>
      </c>
      <c r="DD23" s="100">
        <v>176910</v>
      </c>
      <c r="DF23" s="102" t="s">
        <v>42</v>
      </c>
      <c r="DG23" s="96">
        <v>2</v>
      </c>
      <c r="DH23" s="97">
        <v>290070</v>
      </c>
      <c r="DI23" s="96">
        <v>0</v>
      </c>
      <c r="DJ23" s="96">
        <v>0</v>
      </c>
      <c r="DK23" s="97">
        <v>290070</v>
      </c>
      <c r="DL23" s="97">
        <v>139270</v>
      </c>
      <c r="DM23" s="97">
        <v>150800</v>
      </c>
      <c r="DO23" s="148" t="s">
        <v>41</v>
      </c>
      <c r="DP23" s="146">
        <v>2</v>
      </c>
      <c r="DQ23" s="147">
        <v>2852010</v>
      </c>
      <c r="DR23" s="146">
        <v>0</v>
      </c>
      <c r="DS23" s="146">
        <v>0</v>
      </c>
      <c r="DT23" s="150">
        <v>2852010</v>
      </c>
      <c r="DU23" s="150">
        <v>2344980</v>
      </c>
      <c r="DV23" s="150">
        <v>507030</v>
      </c>
      <c r="DX23" s="148" t="s">
        <v>52</v>
      </c>
      <c r="DY23" s="149">
        <v>1</v>
      </c>
      <c r="DZ23" s="150">
        <v>3000</v>
      </c>
      <c r="EA23" s="149">
        <v>0</v>
      </c>
      <c r="EB23" s="149">
        <v>0</v>
      </c>
      <c r="EC23" s="150">
        <v>3000</v>
      </c>
      <c r="ED23" s="149">
        <v>0</v>
      </c>
      <c r="EE23" s="150">
        <v>3000</v>
      </c>
      <c r="EG23" s="148" t="s">
        <v>42</v>
      </c>
      <c r="EH23" s="149">
        <v>2</v>
      </c>
      <c r="EI23" s="150">
        <v>318550</v>
      </c>
      <c r="EJ23" s="149">
        <v>0</v>
      </c>
      <c r="EK23" s="149">
        <v>0</v>
      </c>
      <c r="EL23" s="150">
        <v>318550</v>
      </c>
      <c r="EM23" s="150">
        <v>184700</v>
      </c>
      <c r="EN23" s="150">
        <v>133850</v>
      </c>
      <c r="EP23" s="148" t="s">
        <v>42</v>
      </c>
      <c r="EQ23" s="149">
        <v>2</v>
      </c>
      <c r="ER23" s="150">
        <v>317330</v>
      </c>
      <c r="ES23" s="149">
        <v>0</v>
      </c>
      <c r="ET23" s="149">
        <v>0</v>
      </c>
      <c r="EU23" s="150">
        <v>317330</v>
      </c>
      <c r="EV23" s="150">
        <v>201770</v>
      </c>
      <c r="EW23" s="150">
        <v>115560</v>
      </c>
      <c r="EY23" s="148" t="s">
        <v>42</v>
      </c>
      <c r="EZ23" s="149">
        <v>2</v>
      </c>
      <c r="FA23" s="150">
        <v>353470</v>
      </c>
      <c r="FB23" s="149">
        <v>0</v>
      </c>
      <c r="FC23" s="149">
        <v>0</v>
      </c>
      <c r="FD23" s="150">
        <v>353470</v>
      </c>
      <c r="FE23" s="150">
        <v>237470</v>
      </c>
      <c r="FF23" s="150">
        <v>116000</v>
      </c>
      <c r="FH23" s="148" t="s">
        <v>52</v>
      </c>
      <c r="FI23" s="149">
        <v>1</v>
      </c>
      <c r="FJ23" s="150">
        <v>3000</v>
      </c>
      <c r="FK23" s="149">
        <v>0</v>
      </c>
      <c r="FL23" s="149">
        <v>0</v>
      </c>
      <c r="FM23" s="150">
        <v>3000</v>
      </c>
      <c r="FN23" s="149">
        <v>0</v>
      </c>
      <c r="FO23" s="150">
        <v>3000</v>
      </c>
      <c r="FQ23" s="148" t="s">
        <v>52</v>
      </c>
      <c r="FR23" s="149">
        <v>1</v>
      </c>
      <c r="FS23" s="159">
        <v>3000</v>
      </c>
      <c r="FT23" s="158">
        <v>0</v>
      </c>
      <c r="FU23" s="158">
        <v>0</v>
      </c>
      <c r="FV23" s="161">
        <v>3000</v>
      </c>
      <c r="FW23" s="160">
        <v>0</v>
      </c>
      <c r="FX23" s="161">
        <v>3000</v>
      </c>
      <c r="FZ23" s="148" t="s">
        <v>52</v>
      </c>
      <c r="GA23" s="149">
        <v>1</v>
      </c>
      <c r="GB23" s="150">
        <v>3000</v>
      </c>
      <c r="GC23" s="149">
        <v>0</v>
      </c>
      <c r="GD23" s="149">
        <v>0</v>
      </c>
      <c r="GE23" s="150">
        <v>3000</v>
      </c>
      <c r="GF23" s="149">
        <v>0</v>
      </c>
      <c r="GG23" s="150">
        <v>3000</v>
      </c>
    </row>
    <row r="24" spans="1:189" x14ac:dyDescent="0.25">
      <c r="A24" s="86" t="s">
        <v>112</v>
      </c>
      <c r="B24" s="83" t="s">
        <v>44</v>
      </c>
      <c r="C24" s="83">
        <v>1</v>
      </c>
      <c r="D24" s="84">
        <v>613300</v>
      </c>
      <c r="E24" s="83">
        <v>0</v>
      </c>
      <c r="F24" s="83">
        <v>0</v>
      </c>
      <c r="G24" s="84">
        <v>613300</v>
      </c>
      <c r="H24" s="84">
        <v>528070</v>
      </c>
      <c r="I24" s="84">
        <v>85230</v>
      </c>
      <c r="K24" s="96" t="s">
        <v>45</v>
      </c>
      <c r="L24" s="96">
        <v>4</v>
      </c>
      <c r="M24" s="97">
        <v>756660</v>
      </c>
      <c r="N24" s="96">
        <v>0</v>
      </c>
      <c r="O24" s="96">
        <v>0</v>
      </c>
      <c r="P24" s="97">
        <v>756660</v>
      </c>
      <c r="Q24" s="97">
        <v>564460</v>
      </c>
      <c r="R24" s="97">
        <v>192200</v>
      </c>
      <c r="T24" s="96" t="s">
        <v>43</v>
      </c>
      <c r="U24" s="96">
        <v>2</v>
      </c>
      <c r="V24" s="97">
        <v>206020</v>
      </c>
      <c r="W24" s="96">
        <v>0</v>
      </c>
      <c r="X24" s="96">
        <v>0</v>
      </c>
      <c r="Y24" s="97">
        <v>206020</v>
      </c>
      <c r="Z24" s="96">
        <v>0</v>
      </c>
      <c r="AA24" s="97">
        <v>206020</v>
      </c>
      <c r="AC24" s="99" t="s">
        <v>43</v>
      </c>
      <c r="AD24" s="99">
        <v>1</v>
      </c>
      <c r="AE24" s="100">
        <v>58660</v>
      </c>
      <c r="AF24" s="99">
        <v>0</v>
      </c>
      <c r="AG24" s="99">
        <v>0</v>
      </c>
      <c r="AH24" s="100">
        <v>58660</v>
      </c>
      <c r="AI24" s="99">
        <v>0</v>
      </c>
      <c r="AJ24" s="100">
        <v>58660</v>
      </c>
      <c r="AL24" s="99" t="s">
        <v>43</v>
      </c>
      <c r="AM24" s="99">
        <v>1</v>
      </c>
      <c r="AN24" s="100">
        <v>58660</v>
      </c>
      <c r="AO24" s="99">
        <v>0</v>
      </c>
      <c r="AP24" s="99">
        <v>0</v>
      </c>
      <c r="AQ24" s="100">
        <v>58660</v>
      </c>
      <c r="AR24" s="99">
        <v>0</v>
      </c>
      <c r="AS24" s="100">
        <v>58660</v>
      </c>
      <c r="AU24" s="99" t="s">
        <v>43</v>
      </c>
      <c r="AV24" s="99">
        <v>1</v>
      </c>
      <c r="AW24" s="100">
        <v>58660</v>
      </c>
      <c r="AX24" s="99">
        <v>0</v>
      </c>
      <c r="AY24" s="99">
        <v>0</v>
      </c>
      <c r="AZ24" s="100">
        <v>58660</v>
      </c>
      <c r="BA24" s="99">
        <v>0</v>
      </c>
      <c r="BB24" s="100">
        <v>58660</v>
      </c>
      <c r="BD24" s="99" t="s">
        <v>42</v>
      </c>
      <c r="BE24" s="99">
        <v>2</v>
      </c>
      <c r="BF24" s="100">
        <v>224620</v>
      </c>
      <c r="BG24" s="99">
        <v>0</v>
      </c>
      <c r="BH24" s="99">
        <v>0</v>
      </c>
      <c r="BI24" s="100">
        <v>224620</v>
      </c>
      <c r="BJ24" s="100">
        <v>95140</v>
      </c>
      <c r="BK24" s="100">
        <v>129480</v>
      </c>
      <c r="BM24" s="99" t="s">
        <v>43</v>
      </c>
      <c r="BN24" s="99">
        <v>1</v>
      </c>
      <c r="BO24" s="100">
        <v>76130</v>
      </c>
      <c r="BP24" s="99">
        <v>0</v>
      </c>
      <c r="BQ24" s="99">
        <v>0</v>
      </c>
      <c r="BR24" s="100">
        <v>76130</v>
      </c>
      <c r="BS24" s="99">
        <v>0</v>
      </c>
      <c r="BT24" s="100">
        <v>76130</v>
      </c>
      <c r="BV24" s="96" t="s">
        <v>44</v>
      </c>
      <c r="BW24" s="96">
        <v>1</v>
      </c>
      <c r="BX24" s="97">
        <v>980400</v>
      </c>
      <c r="BY24" s="96">
        <v>0</v>
      </c>
      <c r="BZ24" s="96">
        <v>0</v>
      </c>
      <c r="CA24" s="97">
        <v>980400</v>
      </c>
      <c r="CB24" s="97">
        <v>864500</v>
      </c>
      <c r="CC24" s="97">
        <v>115900</v>
      </c>
      <c r="CE24" s="99" t="s">
        <v>44</v>
      </c>
      <c r="CF24" s="99">
        <v>1</v>
      </c>
      <c r="CG24" s="100">
        <v>980190</v>
      </c>
      <c r="CH24" s="99">
        <v>0</v>
      </c>
      <c r="CI24" s="99">
        <v>0</v>
      </c>
      <c r="CJ24" s="100">
        <v>980190</v>
      </c>
      <c r="CK24" s="100">
        <v>863750</v>
      </c>
      <c r="CL24" s="100">
        <v>116440</v>
      </c>
      <c r="CN24" s="99" t="s">
        <v>44</v>
      </c>
      <c r="CO24" s="99">
        <v>1</v>
      </c>
      <c r="CP24" s="100">
        <v>976990</v>
      </c>
      <c r="CQ24" s="99">
        <v>0</v>
      </c>
      <c r="CR24" s="99">
        <v>0</v>
      </c>
      <c r="CS24" s="100">
        <v>976990</v>
      </c>
      <c r="CT24" s="100">
        <v>865630</v>
      </c>
      <c r="CU24" s="100">
        <v>111360</v>
      </c>
      <c r="CW24" s="99" t="s">
        <v>43</v>
      </c>
      <c r="CX24" s="99">
        <v>1</v>
      </c>
      <c r="CY24" s="100">
        <v>72110</v>
      </c>
      <c r="CZ24" s="99">
        <v>0</v>
      </c>
      <c r="DA24" s="99">
        <v>0</v>
      </c>
      <c r="DB24" s="100">
        <v>72110</v>
      </c>
      <c r="DC24" s="99">
        <v>0</v>
      </c>
      <c r="DD24" s="100">
        <v>72110</v>
      </c>
      <c r="DF24" s="102" t="s">
        <v>43</v>
      </c>
      <c r="DG24" s="96">
        <v>1</v>
      </c>
      <c r="DH24" s="97">
        <v>67150</v>
      </c>
      <c r="DI24" s="96">
        <v>0</v>
      </c>
      <c r="DJ24" s="96">
        <v>0</v>
      </c>
      <c r="DK24" s="97">
        <v>67150</v>
      </c>
      <c r="DL24" s="96">
        <v>0</v>
      </c>
      <c r="DM24" s="97">
        <v>67150</v>
      </c>
      <c r="DO24" s="148" t="s">
        <v>52</v>
      </c>
      <c r="DP24" s="146">
        <v>1</v>
      </c>
      <c r="DQ24" s="147">
        <v>3000</v>
      </c>
      <c r="DR24" s="146">
        <v>0</v>
      </c>
      <c r="DS24" s="146">
        <v>0</v>
      </c>
      <c r="DT24" s="150">
        <v>3000</v>
      </c>
      <c r="DU24" s="149">
        <v>0</v>
      </c>
      <c r="DV24" s="150">
        <v>3000</v>
      </c>
      <c r="DX24" s="148" t="s">
        <v>42</v>
      </c>
      <c r="DY24" s="149">
        <v>2</v>
      </c>
      <c r="DZ24" s="150">
        <v>302290</v>
      </c>
      <c r="EA24" s="149">
        <v>0</v>
      </c>
      <c r="EB24" s="149">
        <v>0</v>
      </c>
      <c r="EC24" s="150">
        <v>302290</v>
      </c>
      <c r="ED24" s="150">
        <v>168440</v>
      </c>
      <c r="EE24" s="150">
        <v>133850</v>
      </c>
      <c r="EG24" s="148" t="s">
        <v>43</v>
      </c>
      <c r="EH24" s="149">
        <v>1</v>
      </c>
      <c r="EI24" s="150">
        <v>61010</v>
      </c>
      <c r="EJ24" s="149">
        <v>0</v>
      </c>
      <c r="EK24" s="149">
        <v>0</v>
      </c>
      <c r="EL24" s="150">
        <v>61010</v>
      </c>
      <c r="EM24" s="149">
        <v>0</v>
      </c>
      <c r="EN24" s="150">
        <v>61010</v>
      </c>
      <c r="EP24" s="148" t="s">
        <v>43</v>
      </c>
      <c r="EQ24" s="149">
        <v>1</v>
      </c>
      <c r="ER24" s="150">
        <v>53690</v>
      </c>
      <c r="ES24" s="149">
        <v>0</v>
      </c>
      <c r="ET24" s="149">
        <v>0</v>
      </c>
      <c r="EU24" s="150">
        <v>53690</v>
      </c>
      <c r="EV24" s="149">
        <v>0</v>
      </c>
      <c r="EW24" s="150">
        <v>53690</v>
      </c>
      <c r="EY24" s="148" t="s">
        <v>43</v>
      </c>
      <c r="EZ24" s="149">
        <v>1</v>
      </c>
      <c r="FA24" s="150">
        <v>54380</v>
      </c>
      <c r="FB24" s="149">
        <v>0</v>
      </c>
      <c r="FC24" s="149">
        <v>0</v>
      </c>
      <c r="FD24" s="150">
        <v>54380</v>
      </c>
      <c r="FE24" s="149">
        <v>0</v>
      </c>
      <c r="FF24" s="150">
        <v>54380</v>
      </c>
      <c r="FH24" s="148" t="s">
        <v>42</v>
      </c>
      <c r="FI24" s="149">
        <v>2</v>
      </c>
      <c r="FJ24" s="150">
        <v>376370</v>
      </c>
      <c r="FK24" s="149">
        <v>0</v>
      </c>
      <c r="FL24" s="149">
        <v>0</v>
      </c>
      <c r="FM24" s="150">
        <v>376370</v>
      </c>
      <c r="FN24" s="150">
        <v>267800</v>
      </c>
      <c r="FO24" s="150">
        <v>108570</v>
      </c>
      <c r="FQ24" s="148" t="s">
        <v>42</v>
      </c>
      <c r="FR24" s="149">
        <v>2</v>
      </c>
      <c r="FS24" s="159">
        <v>431610</v>
      </c>
      <c r="FT24" s="158">
        <v>0</v>
      </c>
      <c r="FU24" s="158">
        <v>0</v>
      </c>
      <c r="FV24" s="161">
        <v>431610</v>
      </c>
      <c r="FW24" s="161">
        <v>303030</v>
      </c>
      <c r="FX24" s="161">
        <v>128580</v>
      </c>
      <c r="FZ24" s="148" t="s">
        <v>42</v>
      </c>
      <c r="GA24" s="149">
        <v>1</v>
      </c>
      <c r="GB24" s="150">
        <v>366930</v>
      </c>
      <c r="GC24" s="149">
        <v>0</v>
      </c>
      <c r="GD24" s="149">
        <v>0</v>
      </c>
      <c r="GE24" s="150">
        <v>366930</v>
      </c>
      <c r="GF24" s="150">
        <v>280070</v>
      </c>
      <c r="GG24" s="150">
        <v>86860</v>
      </c>
    </row>
    <row r="25" spans="1:189" x14ac:dyDescent="0.25">
      <c r="A25" s="86" t="s">
        <v>132</v>
      </c>
      <c r="B25" s="83" t="s">
        <v>45</v>
      </c>
      <c r="C25" s="83">
        <v>4</v>
      </c>
      <c r="D25" s="84">
        <v>756660</v>
      </c>
      <c r="E25" s="83">
        <v>0</v>
      </c>
      <c r="F25" s="83">
        <v>0</v>
      </c>
      <c r="G25" s="84">
        <v>756660</v>
      </c>
      <c r="H25" s="84">
        <v>564460</v>
      </c>
      <c r="I25" s="84">
        <v>192200</v>
      </c>
      <c r="K25" s="96" t="s">
        <v>49</v>
      </c>
      <c r="L25" s="96">
        <v>2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T25" s="96" t="s">
        <v>44</v>
      </c>
      <c r="U25" s="96">
        <v>1</v>
      </c>
      <c r="V25" s="97">
        <v>662370</v>
      </c>
      <c r="W25" s="96">
        <v>0</v>
      </c>
      <c r="X25" s="96">
        <v>0</v>
      </c>
      <c r="Y25" s="97">
        <v>662370</v>
      </c>
      <c r="Z25" s="97">
        <v>570320</v>
      </c>
      <c r="AA25" s="97">
        <v>92050</v>
      </c>
      <c r="AC25" s="99" t="s">
        <v>44</v>
      </c>
      <c r="AD25" s="99">
        <v>1</v>
      </c>
      <c r="AE25" s="100">
        <v>662370</v>
      </c>
      <c r="AF25" s="99">
        <v>0</v>
      </c>
      <c r="AG25" s="99">
        <v>0</v>
      </c>
      <c r="AH25" s="100">
        <v>662370</v>
      </c>
      <c r="AI25" s="100">
        <v>570320</v>
      </c>
      <c r="AJ25" s="100">
        <v>92050</v>
      </c>
      <c r="AL25" s="99" t="s">
        <v>44</v>
      </c>
      <c r="AM25" s="99">
        <v>1</v>
      </c>
      <c r="AN25" s="100">
        <v>662370</v>
      </c>
      <c r="AO25" s="99">
        <v>0</v>
      </c>
      <c r="AP25" s="99">
        <v>0</v>
      </c>
      <c r="AQ25" s="100">
        <v>662370</v>
      </c>
      <c r="AR25" s="100">
        <v>570320</v>
      </c>
      <c r="AS25" s="100">
        <v>92050</v>
      </c>
      <c r="AU25" s="99" t="s">
        <v>44</v>
      </c>
      <c r="AV25" s="99">
        <v>1</v>
      </c>
      <c r="AW25" s="100">
        <v>662370</v>
      </c>
      <c r="AX25" s="99">
        <v>0</v>
      </c>
      <c r="AY25" s="99">
        <v>0</v>
      </c>
      <c r="AZ25" s="100">
        <v>662370</v>
      </c>
      <c r="BA25" s="100">
        <v>570320</v>
      </c>
      <c r="BB25" s="100">
        <v>92050</v>
      </c>
      <c r="BD25" s="99" t="s">
        <v>43</v>
      </c>
      <c r="BE25" s="99">
        <v>1</v>
      </c>
      <c r="BF25" s="100">
        <v>70400</v>
      </c>
      <c r="BG25" s="99">
        <v>0</v>
      </c>
      <c r="BH25" s="99">
        <v>0</v>
      </c>
      <c r="BI25" s="100">
        <v>70400</v>
      </c>
      <c r="BJ25" s="99">
        <v>0</v>
      </c>
      <c r="BK25" s="100">
        <v>70400</v>
      </c>
      <c r="BM25" s="99" t="s">
        <v>44</v>
      </c>
      <c r="BN25" s="99">
        <v>1</v>
      </c>
      <c r="BO25" s="100">
        <v>981900</v>
      </c>
      <c r="BP25" s="99">
        <v>0</v>
      </c>
      <c r="BQ25" s="99">
        <v>0</v>
      </c>
      <c r="BR25" s="100">
        <v>981900</v>
      </c>
      <c r="BS25" s="100">
        <v>861500</v>
      </c>
      <c r="BT25" s="100">
        <v>120400</v>
      </c>
      <c r="BV25" s="96" t="s">
        <v>45</v>
      </c>
      <c r="BW25" s="96">
        <v>4</v>
      </c>
      <c r="BX25" s="97">
        <v>1098730</v>
      </c>
      <c r="BY25" s="96">
        <v>0</v>
      </c>
      <c r="BZ25" s="96">
        <v>0</v>
      </c>
      <c r="CA25" s="97">
        <v>1098730</v>
      </c>
      <c r="CB25" s="97">
        <v>666560</v>
      </c>
      <c r="CC25" s="97">
        <v>432170</v>
      </c>
      <c r="CE25" s="99" t="s">
        <v>45</v>
      </c>
      <c r="CF25" s="99">
        <v>4</v>
      </c>
      <c r="CG25" s="100">
        <v>1031070</v>
      </c>
      <c r="CH25" s="99">
        <v>0</v>
      </c>
      <c r="CI25" s="99">
        <v>0</v>
      </c>
      <c r="CJ25" s="100">
        <v>1031070</v>
      </c>
      <c r="CK25" s="100">
        <v>666400</v>
      </c>
      <c r="CL25" s="100">
        <v>364670</v>
      </c>
      <c r="CN25" s="99" t="s">
        <v>45</v>
      </c>
      <c r="CO25" s="99">
        <v>4</v>
      </c>
      <c r="CP25" s="100">
        <v>1012800</v>
      </c>
      <c r="CQ25" s="99">
        <v>0</v>
      </c>
      <c r="CR25" s="99">
        <v>0</v>
      </c>
      <c r="CS25" s="100">
        <v>1012800</v>
      </c>
      <c r="CT25" s="100">
        <v>666690</v>
      </c>
      <c r="CU25" s="100">
        <v>346110</v>
      </c>
      <c r="CW25" s="99" t="s">
        <v>44</v>
      </c>
      <c r="CX25" s="99">
        <v>1</v>
      </c>
      <c r="CY25" s="100">
        <v>959700</v>
      </c>
      <c r="CZ25" s="99">
        <v>0</v>
      </c>
      <c r="DA25" s="99">
        <v>0</v>
      </c>
      <c r="DB25" s="100">
        <v>959700</v>
      </c>
      <c r="DC25" s="100">
        <v>848340</v>
      </c>
      <c r="DD25" s="100">
        <v>111360</v>
      </c>
      <c r="DF25" s="102" t="s">
        <v>44</v>
      </c>
      <c r="DG25" s="96">
        <v>1</v>
      </c>
      <c r="DH25" s="97">
        <v>960770</v>
      </c>
      <c r="DI25" s="96">
        <v>0</v>
      </c>
      <c r="DJ25" s="96">
        <v>0</v>
      </c>
      <c r="DK25" s="97">
        <v>960770</v>
      </c>
      <c r="DL25" s="97">
        <v>849410</v>
      </c>
      <c r="DM25" s="97">
        <v>111360</v>
      </c>
      <c r="DO25" s="148" t="s">
        <v>42</v>
      </c>
      <c r="DP25" s="146">
        <v>2</v>
      </c>
      <c r="DQ25" s="147">
        <v>271740</v>
      </c>
      <c r="DR25" s="146">
        <v>0</v>
      </c>
      <c r="DS25" s="146">
        <v>0</v>
      </c>
      <c r="DT25" s="150">
        <v>271740</v>
      </c>
      <c r="DU25" s="150">
        <v>137890</v>
      </c>
      <c r="DV25" s="150">
        <v>133850</v>
      </c>
      <c r="DX25" s="148" t="s">
        <v>43</v>
      </c>
      <c r="DY25" s="149">
        <v>1</v>
      </c>
      <c r="DZ25" s="150">
        <v>61010</v>
      </c>
      <c r="EA25" s="149">
        <v>0</v>
      </c>
      <c r="EB25" s="149">
        <v>0</v>
      </c>
      <c r="EC25" s="150">
        <v>61010</v>
      </c>
      <c r="ED25" s="149">
        <v>0</v>
      </c>
      <c r="EE25" s="150">
        <v>61010</v>
      </c>
      <c r="EG25" s="148" t="s">
        <v>44</v>
      </c>
      <c r="EH25" s="149">
        <v>1</v>
      </c>
      <c r="EI25" s="150">
        <v>935640</v>
      </c>
      <c r="EJ25" s="149">
        <v>0</v>
      </c>
      <c r="EK25" s="149">
        <v>0</v>
      </c>
      <c r="EL25" s="150">
        <v>935640</v>
      </c>
      <c r="EM25" s="150">
        <v>824280</v>
      </c>
      <c r="EN25" s="150">
        <v>111360</v>
      </c>
      <c r="EP25" s="148" t="s">
        <v>44</v>
      </c>
      <c r="EQ25" s="149">
        <v>1</v>
      </c>
      <c r="ER25" s="150">
        <v>934120</v>
      </c>
      <c r="ES25" s="149">
        <v>0</v>
      </c>
      <c r="ET25" s="149">
        <v>0</v>
      </c>
      <c r="EU25" s="150">
        <v>934120</v>
      </c>
      <c r="EV25" s="150">
        <v>822760</v>
      </c>
      <c r="EW25" s="150">
        <v>111360</v>
      </c>
      <c r="EY25" s="148" t="s">
        <v>44</v>
      </c>
      <c r="EZ25" s="149">
        <v>1</v>
      </c>
      <c r="FA25" s="150">
        <v>937310</v>
      </c>
      <c r="FB25" s="149">
        <v>0</v>
      </c>
      <c r="FC25" s="149">
        <v>0</v>
      </c>
      <c r="FD25" s="150">
        <v>937310</v>
      </c>
      <c r="FE25" s="150">
        <v>822380</v>
      </c>
      <c r="FF25" s="150">
        <v>114930</v>
      </c>
      <c r="FH25" s="148" t="s">
        <v>43</v>
      </c>
      <c r="FI25" s="149">
        <v>1</v>
      </c>
      <c r="FJ25" s="150">
        <v>53390</v>
      </c>
      <c r="FK25" s="149">
        <v>0</v>
      </c>
      <c r="FL25" s="149">
        <v>0</v>
      </c>
      <c r="FM25" s="150">
        <v>53390</v>
      </c>
      <c r="FN25" s="149">
        <v>0</v>
      </c>
      <c r="FO25" s="150">
        <v>53390</v>
      </c>
      <c r="FQ25" s="148" t="s">
        <v>43</v>
      </c>
      <c r="FR25" s="149">
        <v>1</v>
      </c>
      <c r="FS25" s="159">
        <v>63400</v>
      </c>
      <c r="FT25" s="158">
        <v>0</v>
      </c>
      <c r="FU25" s="158">
        <v>0</v>
      </c>
      <c r="FV25" s="161">
        <v>63400</v>
      </c>
      <c r="FW25" s="160">
        <v>0</v>
      </c>
      <c r="FX25" s="161">
        <v>63400</v>
      </c>
      <c r="FZ25" s="148" t="s">
        <v>43</v>
      </c>
      <c r="GA25" s="149">
        <v>1</v>
      </c>
      <c r="GB25" s="150">
        <v>70720</v>
      </c>
      <c r="GC25" s="149">
        <v>0</v>
      </c>
      <c r="GD25" s="149">
        <v>0</v>
      </c>
      <c r="GE25" s="150">
        <v>70720</v>
      </c>
      <c r="GF25" s="149">
        <v>0</v>
      </c>
      <c r="GG25" s="150">
        <v>70720</v>
      </c>
    </row>
    <row r="26" spans="1:189" x14ac:dyDescent="0.25">
      <c r="A26" s="86" t="s">
        <v>137</v>
      </c>
      <c r="T26" s="96" t="s">
        <v>45</v>
      </c>
      <c r="U26" s="96">
        <v>4</v>
      </c>
      <c r="V26" s="97">
        <v>817200</v>
      </c>
      <c r="W26" s="96">
        <v>0</v>
      </c>
      <c r="X26" s="96">
        <v>0</v>
      </c>
      <c r="Y26" s="97">
        <v>817200</v>
      </c>
      <c r="Z26" s="97">
        <v>609630</v>
      </c>
      <c r="AA26" s="97">
        <v>207570</v>
      </c>
      <c r="AC26" s="99" t="s">
        <v>45</v>
      </c>
      <c r="AD26" s="99">
        <v>4</v>
      </c>
      <c r="AE26" s="100">
        <v>817200</v>
      </c>
      <c r="AF26" s="99">
        <v>0</v>
      </c>
      <c r="AG26" s="99">
        <v>0</v>
      </c>
      <c r="AH26" s="100">
        <v>817200</v>
      </c>
      <c r="AI26" s="100">
        <v>609630</v>
      </c>
      <c r="AJ26" s="100">
        <v>207570</v>
      </c>
      <c r="AL26" s="99" t="s">
        <v>45</v>
      </c>
      <c r="AM26" s="99">
        <v>4</v>
      </c>
      <c r="AN26" s="100">
        <v>821700</v>
      </c>
      <c r="AO26" s="99">
        <v>0</v>
      </c>
      <c r="AP26" s="99">
        <v>0</v>
      </c>
      <c r="AQ26" s="100">
        <v>821700</v>
      </c>
      <c r="AR26" s="100">
        <v>614130</v>
      </c>
      <c r="AS26" s="100">
        <v>207570</v>
      </c>
      <c r="AU26" s="99" t="s">
        <v>45</v>
      </c>
      <c r="AV26" s="99">
        <v>4</v>
      </c>
      <c r="AW26" s="100">
        <v>821700</v>
      </c>
      <c r="AX26" s="99">
        <v>0</v>
      </c>
      <c r="AY26" s="99">
        <v>0</v>
      </c>
      <c r="AZ26" s="100">
        <v>821700</v>
      </c>
      <c r="BA26" s="100">
        <v>614130</v>
      </c>
      <c r="BB26" s="100">
        <v>207570</v>
      </c>
      <c r="BD26" s="99" t="s">
        <v>44</v>
      </c>
      <c r="BE26" s="99">
        <v>1</v>
      </c>
      <c r="BF26" s="100">
        <v>794840</v>
      </c>
      <c r="BG26" s="99">
        <v>0</v>
      </c>
      <c r="BH26" s="99">
        <v>0</v>
      </c>
      <c r="BI26" s="100">
        <v>794840</v>
      </c>
      <c r="BJ26" s="100">
        <v>684390</v>
      </c>
      <c r="BK26" s="100">
        <v>110450</v>
      </c>
      <c r="BM26" s="99" t="s">
        <v>45</v>
      </c>
      <c r="BN26" s="99">
        <v>4</v>
      </c>
      <c r="BO26" s="100">
        <v>1091160</v>
      </c>
      <c r="BP26" s="99">
        <v>0</v>
      </c>
      <c r="BQ26" s="99">
        <v>0</v>
      </c>
      <c r="BR26" s="100">
        <v>1091160</v>
      </c>
      <c r="BS26" s="100">
        <v>658990</v>
      </c>
      <c r="BT26" s="100">
        <v>432170</v>
      </c>
      <c r="CW26" s="99" t="s">
        <v>45</v>
      </c>
      <c r="CX26" s="99">
        <v>4</v>
      </c>
      <c r="CY26" s="100">
        <v>1008160</v>
      </c>
      <c r="CZ26" s="99">
        <v>0</v>
      </c>
      <c r="DA26" s="99">
        <v>0</v>
      </c>
      <c r="DB26" s="100">
        <v>1008160</v>
      </c>
      <c r="DC26" s="100">
        <v>662050</v>
      </c>
      <c r="DD26" s="100">
        <v>346110</v>
      </c>
      <c r="DF26" s="102" t="s">
        <v>45</v>
      </c>
      <c r="DG26" s="96">
        <v>4</v>
      </c>
      <c r="DH26" s="97">
        <v>996230</v>
      </c>
      <c r="DI26" s="96">
        <v>0</v>
      </c>
      <c r="DJ26" s="96">
        <v>0</v>
      </c>
      <c r="DK26" s="97">
        <v>996230</v>
      </c>
      <c r="DL26" s="97">
        <v>662120</v>
      </c>
      <c r="DM26" s="97">
        <v>334110</v>
      </c>
      <c r="DO26" s="148" t="s">
        <v>43</v>
      </c>
      <c r="DP26" s="146">
        <v>1</v>
      </c>
      <c r="DQ26" s="147">
        <v>61010</v>
      </c>
      <c r="DR26" s="146">
        <v>0</v>
      </c>
      <c r="DS26" s="146">
        <v>0</v>
      </c>
      <c r="DT26" s="150">
        <v>61010</v>
      </c>
      <c r="DU26" s="149">
        <v>0</v>
      </c>
      <c r="DV26" s="150">
        <v>61010</v>
      </c>
      <c r="DX26" s="148" t="s">
        <v>44</v>
      </c>
      <c r="DY26" s="149">
        <v>1</v>
      </c>
      <c r="DZ26" s="150">
        <v>970160</v>
      </c>
      <c r="EA26" s="149">
        <v>0</v>
      </c>
      <c r="EB26" s="149">
        <v>0</v>
      </c>
      <c r="EC26" s="150">
        <v>970160</v>
      </c>
      <c r="ED26" s="150">
        <v>858800</v>
      </c>
      <c r="EE26" s="150">
        <v>111360</v>
      </c>
      <c r="EG26" s="148" t="s">
        <v>45</v>
      </c>
      <c r="EH26" s="149">
        <v>4</v>
      </c>
      <c r="EI26" s="150">
        <v>978170</v>
      </c>
      <c r="EJ26" s="149">
        <v>0</v>
      </c>
      <c r="EK26" s="149">
        <v>0</v>
      </c>
      <c r="EL26" s="150">
        <v>978170</v>
      </c>
      <c r="EM26" s="150">
        <v>664060</v>
      </c>
      <c r="EN26" s="150">
        <v>314110</v>
      </c>
      <c r="EP26" s="148" t="s">
        <v>45</v>
      </c>
      <c r="EQ26" s="149">
        <v>4</v>
      </c>
      <c r="ER26" s="150">
        <v>957900</v>
      </c>
      <c r="ES26" s="149">
        <v>0</v>
      </c>
      <c r="ET26" s="149">
        <v>0</v>
      </c>
      <c r="EU26" s="150">
        <v>957900</v>
      </c>
      <c r="EV26" s="150">
        <v>663790</v>
      </c>
      <c r="EW26" s="150">
        <v>294110</v>
      </c>
      <c r="EY26" s="148" t="s">
        <v>45</v>
      </c>
      <c r="EZ26" s="149">
        <v>4</v>
      </c>
      <c r="FA26" s="150">
        <v>917580</v>
      </c>
      <c r="FB26" s="149">
        <v>0</v>
      </c>
      <c r="FC26" s="149">
        <v>0</v>
      </c>
      <c r="FD26" s="150">
        <v>917580</v>
      </c>
      <c r="FE26" s="150">
        <v>664110</v>
      </c>
      <c r="FF26" s="150">
        <v>253470</v>
      </c>
      <c r="FH26" s="148" t="s">
        <v>44</v>
      </c>
      <c r="FI26" s="149">
        <v>1</v>
      </c>
      <c r="FJ26" s="150">
        <v>950630</v>
      </c>
      <c r="FK26" s="149">
        <v>0</v>
      </c>
      <c r="FL26" s="149">
        <v>0</v>
      </c>
      <c r="FM26" s="150">
        <v>950630</v>
      </c>
      <c r="FN26" s="150">
        <v>820430</v>
      </c>
      <c r="FO26" s="150">
        <v>130200</v>
      </c>
      <c r="FQ26" s="148" t="s">
        <v>44</v>
      </c>
      <c r="FR26" s="149">
        <v>1</v>
      </c>
      <c r="FS26" s="159">
        <v>972260</v>
      </c>
      <c r="FT26" s="158">
        <v>0</v>
      </c>
      <c r="FU26" s="158">
        <v>0</v>
      </c>
      <c r="FV26" s="161">
        <v>972260</v>
      </c>
      <c r="FW26" s="161">
        <v>821140</v>
      </c>
      <c r="FX26" s="161">
        <v>151120</v>
      </c>
      <c r="FZ26" s="148" t="s">
        <v>44</v>
      </c>
      <c r="GA26" s="149">
        <v>1</v>
      </c>
      <c r="GB26" s="150">
        <v>974900</v>
      </c>
      <c r="GC26" s="149">
        <v>0</v>
      </c>
      <c r="GD26" s="149">
        <v>0</v>
      </c>
      <c r="GE26" s="150">
        <v>974900</v>
      </c>
      <c r="GF26" s="150">
        <v>818630</v>
      </c>
      <c r="GG26" s="150">
        <v>156270</v>
      </c>
    </row>
    <row r="27" spans="1:189" x14ac:dyDescent="0.25">
      <c r="A27" s="86" t="s">
        <v>138</v>
      </c>
      <c r="BD27" s="99" t="s">
        <v>45</v>
      </c>
      <c r="BE27" s="99">
        <v>4</v>
      </c>
      <c r="BF27" s="100">
        <v>986050</v>
      </c>
      <c r="BG27" s="99">
        <v>0</v>
      </c>
      <c r="BH27" s="99">
        <v>0</v>
      </c>
      <c r="BI27" s="100">
        <v>986050</v>
      </c>
      <c r="BJ27" s="100">
        <v>736960</v>
      </c>
      <c r="BK27" s="100">
        <v>249090</v>
      </c>
      <c r="DF27" s="102"/>
      <c r="DG27" s="96"/>
      <c r="DH27" s="97"/>
      <c r="DI27" s="97"/>
      <c r="DJ27" s="97"/>
      <c r="DK27" s="97"/>
      <c r="DL27" s="97"/>
      <c r="DM27" s="97"/>
      <c r="DO27" s="148" t="s">
        <v>44</v>
      </c>
      <c r="DP27" s="146">
        <v>1</v>
      </c>
      <c r="DQ27" s="147">
        <v>960710</v>
      </c>
      <c r="DR27" s="146">
        <v>0</v>
      </c>
      <c r="DS27" s="146">
        <v>0</v>
      </c>
      <c r="DT27" s="150">
        <v>960710</v>
      </c>
      <c r="DU27" s="150">
        <v>849350</v>
      </c>
      <c r="DV27" s="150">
        <v>111360</v>
      </c>
      <c r="DX27" s="148" t="s">
        <v>45</v>
      </c>
      <c r="DY27" s="149">
        <v>4</v>
      </c>
      <c r="DZ27" s="150">
        <v>978300</v>
      </c>
      <c r="EA27" s="149">
        <v>0</v>
      </c>
      <c r="EB27" s="149">
        <v>0</v>
      </c>
      <c r="EC27" s="150">
        <v>978300</v>
      </c>
      <c r="ED27" s="150">
        <v>664190</v>
      </c>
      <c r="EE27" s="150">
        <v>314110</v>
      </c>
      <c r="EG27" s="148" t="s">
        <v>88</v>
      </c>
      <c r="EH27" s="149">
        <v>6</v>
      </c>
      <c r="EI27" s="150">
        <v>489430</v>
      </c>
      <c r="EJ27" s="150">
        <v>426460</v>
      </c>
      <c r="EK27" s="150">
        <v>546820</v>
      </c>
      <c r="EL27" s="149">
        <v>0</v>
      </c>
      <c r="EM27" s="150">
        <v>489430</v>
      </c>
      <c r="EN27" s="149">
        <v>0</v>
      </c>
      <c r="EP27" s="148" t="s">
        <v>88</v>
      </c>
      <c r="EQ27" s="149">
        <v>6</v>
      </c>
      <c r="ER27" s="150">
        <v>455830</v>
      </c>
      <c r="ES27" s="150">
        <v>410710</v>
      </c>
      <c r="ET27" s="150">
        <v>550840</v>
      </c>
      <c r="EU27" s="149">
        <v>0</v>
      </c>
      <c r="EV27" s="150">
        <v>455830</v>
      </c>
      <c r="EW27" s="149">
        <v>0</v>
      </c>
      <c r="EY27" s="148" t="s">
        <v>88</v>
      </c>
      <c r="EZ27" s="149">
        <v>6</v>
      </c>
      <c r="FA27" s="150">
        <v>552690</v>
      </c>
      <c r="FB27" s="150">
        <v>521630</v>
      </c>
      <c r="FC27" s="150">
        <v>655350</v>
      </c>
      <c r="FD27" s="149">
        <v>0</v>
      </c>
      <c r="FE27" s="150">
        <v>552690</v>
      </c>
      <c r="FF27" s="149">
        <v>0</v>
      </c>
      <c r="FH27" s="148" t="s">
        <v>45</v>
      </c>
      <c r="FI27" s="149">
        <v>4</v>
      </c>
      <c r="FJ27" s="150">
        <v>921680</v>
      </c>
      <c r="FK27" s="149">
        <v>0</v>
      </c>
      <c r="FL27" s="149">
        <v>0</v>
      </c>
      <c r="FM27" s="150">
        <v>921680</v>
      </c>
      <c r="FN27" s="150">
        <v>663580</v>
      </c>
      <c r="FO27" s="150">
        <v>258100</v>
      </c>
      <c r="FQ27" s="148" t="s">
        <v>45</v>
      </c>
      <c r="FR27" s="149">
        <v>4</v>
      </c>
      <c r="FS27" s="159">
        <v>945690</v>
      </c>
      <c r="FT27" s="158">
        <v>0</v>
      </c>
      <c r="FU27" s="158">
        <v>0</v>
      </c>
      <c r="FV27" s="161">
        <v>945690</v>
      </c>
      <c r="FW27" s="161">
        <v>664760</v>
      </c>
      <c r="FX27" s="161">
        <v>280930</v>
      </c>
      <c r="FZ27" s="148" t="s">
        <v>45</v>
      </c>
      <c r="GA27" s="149">
        <v>4</v>
      </c>
      <c r="GB27" s="150">
        <v>1017200</v>
      </c>
      <c r="GC27" s="149">
        <v>0</v>
      </c>
      <c r="GD27" s="149">
        <v>0</v>
      </c>
      <c r="GE27" s="150">
        <v>1017200</v>
      </c>
      <c r="GF27" s="150">
        <v>664140</v>
      </c>
      <c r="GG27" s="150">
        <v>353060</v>
      </c>
    </row>
    <row r="28" spans="1:189" x14ac:dyDescent="0.25">
      <c r="A28" s="86" t="s">
        <v>108</v>
      </c>
      <c r="DO28" s="148" t="s">
        <v>45</v>
      </c>
      <c r="DP28" s="146">
        <v>4</v>
      </c>
      <c r="DQ28" s="147">
        <v>976250</v>
      </c>
      <c r="DR28" s="146">
        <v>0</v>
      </c>
      <c r="DS28" s="146">
        <v>0</v>
      </c>
      <c r="DT28" s="150">
        <v>976250</v>
      </c>
      <c r="DU28" s="150">
        <v>662140</v>
      </c>
      <c r="DV28" s="150">
        <v>314110</v>
      </c>
      <c r="DX28" s="148" t="s">
        <v>88</v>
      </c>
      <c r="DY28" s="149">
        <v>6</v>
      </c>
      <c r="DZ28" s="150">
        <v>515440</v>
      </c>
      <c r="EA28" s="150">
        <v>437850</v>
      </c>
      <c r="EB28" s="150">
        <v>542910</v>
      </c>
      <c r="EC28" s="149">
        <v>0</v>
      </c>
      <c r="ED28" s="150">
        <v>515440</v>
      </c>
      <c r="EE28" s="149">
        <v>0</v>
      </c>
      <c r="FH28" s="148" t="s">
        <v>88</v>
      </c>
      <c r="FI28" s="149">
        <v>6</v>
      </c>
      <c r="FJ28" s="150">
        <v>522760</v>
      </c>
      <c r="FK28" s="150">
        <v>501300</v>
      </c>
      <c r="FL28" s="150">
        <v>659610</v>
      </c>
      <c r="FM28" s="149">
        <v>0</v>
      </c>
      <c r="FN28" s="150">
        <v>522760</v>
      </c>
      <c r="FO28" s="149">
        <v>0</v>
      </c>
      <c r="FQ28" s="148" t="s">
        <v>88</v>
      </c>
      <c r="FR28" s="149">
        <v>6</v>
      </c>
      <c r="FS28" s="159">
        <v>435700</v>
      </c>
      <c r="FT28" s="159">
        <v>429900</v>
      </c>
      <c r="FU28" s="159">
        <v>662390</v>
      </c>
      <c r="FV28" s="160">
        <v>0</v>
      </c>
      <c r="FW28" s="161">
        <v>435700</v>
      </c>
      <c r="FX28" s="160">
        <v>0</v>
      </c>
      <c r="FZ28" s="148" t="s">
        <v>88</v>
      </c>
      <c r="GA28" s="149">
        <v>6</v>
      </c>
      <c r="GB28" s="150">
        <v>465790</v>
      </c>
      <c r="GC28" s="150">
        <v>460930</v>
      </c>
      <c r="GD28" s="150">
        <v>662840</v>
      </c>
      <c r="GE28" s="149">
        <v>0</v>
      </c>
      <c r="GF28" s="150">
        <v>465790</v>
      </c>
      <c r="GG28" s="149">
        <v>0</v>
      </c>
    </row>
    <row r="29" spans="1:189" x14ac:dyDescent="0.25">
      <c r="A29" s="86" t="s">
        <v>138</v>
      </c>
      <c r="DO29" s="148" t="s">
        <v>88</v>
      </c>
      <c r="DP29" s="146">
        <v>3</v>
      </c>
      <c r="DQ29" s="147">
        <v>326890</v>
      </c>
      <c r="DR29" s="147">
        <v>326890</v>
      </c>
      <c r="DS29" s="147">
        <v>412110</v>
      </c>
      <c r="DT29" s="149">
        <v>0</v>
      </c>
      <c r="DU29" s="150">
        <v>326890</v>
      </c>
      <c r="DV29" s="149">
        <v>0</v>
      </c>
    </row>
    <row r="30" spans="1:189" x14ac:dyDescent="0.25">
      <c r="A30" s="86" t="s">
        <v>134</v>
      </c>
    </row>
    <row r="33" spans="1:1" x14ac:dyDescent="0.25">
      <c r="A33" s="85"/>
    </row>
    <row r="42" spans="1:1" x14ac:dyDescent="0.25">
      <c r="A42" s="87"/>
    </row>
    <row r="46" spans="1:1" x14ac:dyDescent="0.25">
      <c r="A46" s="87"/>
    </row>
    <row r="54" spans="1:1" x14ac:dyDescent="0.25">
      <c r="A54" s="88"/>
    </row>
    <row r="64" spans="1:1" x14ac:dyDescent="0.25">
      <c r="A64" s="85"/>
    </row>
    <row r="73" spans="1:1" x14ac:dyDescent="0.25">
      <c r="A73" s="87"/>
    </row>
    <row r="77" spans="1:1" x14ac:dyDescent="0.25">
      <c r="A77" s="87"/>
    </row>
    <row r="85" spans="1:1" x14ac:dyDescent="0.25">
      <c r="A85" s="88"/>
    </row>
    <row r="95" spans="1:1" x14ac:dyDescent="0.25">
      <c r="A95" s="85"/>
    </row>
    <row r="104" spans="1:1" x14ac:dyDescent="0.25">
      <c r="A104" s="87"/>
    </row>
    <row r="108" spans="1:1" x14ac:dyDescent="0.25">
      <c r="A108" s="87"/>
    </row>
    <row r="116" spans="1:1" x14ac:dyDescent="0.25">
      <c r="A116" s="88"/>
    </row>
    <row r="126" spans="1:1" x14ac:dyDescent="0.25">
      <c r="A126" s="85"/>
    </row>
    <row r="135" spans="1:1" x14ac:dyDescent="0.25">
      <c r="A135" s="87"/>
    </row>
    <row r="139" spans="1:1" x14ac:dyDescent="0.25">
      <c r="A139" s="87"/>
    </row>
    <row r="147" spans="1:1" x14ac:dyDescent="0.25">
      <c r="A147" s="88"/>
    </row>
    <row r="157" spans="1:1" x14ac:dyDescent="0.25">
      <c r="A157" s="85"/>
    </row>
    <row r="166" spans="1:1" x14ac:dyDescent="0.25">
      <c r="A166" s="87"/>
    </row>
    <row r="170" spans="1:1" x14ac:dyDescent="0.25">
      <c r="A170" s="87"/>
    </row>
    <row r="178" spans="1:1" x14ac:dyDescent="0.25">
      <c r="A178" s="88"/>
    </row>
    <row r="188" spans="1:1" x14ac:dyDescent="0.25">
      <c r="A188" s="85"/>
    </row>
    <row r="197" spans="1:1" x14ac:dyDescent="0.25">
      <c r="A197" s="87"/>
    </row>
    <row r="201" spans="1:1" x14ac:dyDescent="0.25">
      <c r="A201" s="87"/>
    </row>
    <row r="209" spans="1:1" x14ac:dyDescent="0.25">
      <c r="A209" s="88"/>
    </row>
    <row r="219" spans="1:1" x14ac:dyDescent="0.25">
      <c r="A219" s="85"/>
    </row>
    <row r="228" spans="1:1" x14ac:dyDescent="0.25">
      <c r="A228" s="87"/>
    </row>
    <row r="232" spans="1:1" x14ac:dyDescent="0.25">
      <c r="A232" s="87"/>
    </row>
    <row r="240" spans="1:1" x14ac:dyDescent="0.25">
      <c r="A240" s="88"/>
    </row>
    <row r="250" spans="1:1" x14ac:dyDescent="0.25">
      <c r="A250" s="85"/>
    </row>
    <row r="259" spans="1:1" x14ac:dyDescent="0.25">
      <c r="A259" s="87"/>
    </row>
    <row r="263" spans="1:1" x14ac:dyDescent="0.25">
      <c r="A263" s="87"/>
    </row>
    <row r="271" spans="1:1" x14ac:dyDescent="0.25">
      <c r="A271" s="88"/>
    </row>
    <row r="281" spans="1:1" x14ac:dyDescent="0.25">
      <c r="A281" s="85"/>
    </row>
    <row r="290" spans="1:1" x14ac:dyDescent="0.25">
      <c r="A290" s="87"/>
    </row>
    <row r="294" spans="1:1" x14ac:dyDescent="0.25">
      <c r="A294" s="87"/>
    </row>
    <row r="302" spans="1:1" x14ac:dyDescent="0.25">
      <c r="A302" s="88"/>
    </row>
    <row r="312" spans="1:1" x14ac:dyDescent="0.25">
      <c r="A312" s="85"/>
    </row>
    <row r="321" spans="1:1" x14ac:dyDescent="0.25">
      <c r="A321" s="87"/>
    </row>
    <row r="325" spans="1:1" x14ac:dyDescent="0.25">
      <c r="A325" s="87"/>
    </row>
    <row r="333" spans="1:1" x14ac:dyDescent="0.25">
      <c r="A333" s="8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workbookViewId="0"/>
  </sheetViews>
  <sheetFormatPr defaultRowHeight="15" x14ac:dyDescent="0.25"/>
  <cols>
    <col min="1" max="1" width="50.85546875" bestFit="1" customWidth="1"/>
    <col min="2" max="13" width="9.140625" bestFit="1" customWidth="1"/>
    <col min="15" max="15" width="9.85546875" bestFit="1" customWidth="1"/>
  </cols>
  <sheetData>
    <row r="1" spans="1:22" x14ac:dyDescent="0.25">
      <c r="A1" s="110"/>
      <c r="B1" s="8">
        <v>2000</v>
      </c>
      <c r="C1" s="8">
        <v>2001</v>
      </c>
      <c r="D1" s="8">
        <v>2002</v>
      </c>
      <c r="E1" s="8">
        <v>2003</v>
      </c>
      <c r="F1" s="8">
        <v>2004</v>
      </c>
      <c r="G1" s="8">
        <v>2005</v>
      </c>
      <c r="H1" s="8">
        <v>2006</v>
      </c>
      <c r="I1" s="8">
        <v>2007</v>
      </c>
      <c r="J1" s="8">
        <v>2008</v>
      </c>
      <c r="K1" s="8">
        <v>2009</v>
      </c>
      <c r="L1" s="8">
        <v>2010</v>
      </c>
      <c r="M1" s="8">
        <v>2011</v>
      </c>
      <c r="N1" s="77">
        <v>2012</v>
      </c>
      <c r="O1" s="77">
        <v>2013</v>
      </c>
      <c r="P1" s="127">
        <v>2014</v>
      </c>
      <c r="Q1" s="127">
        <v>2015</v>
      </c>
      <c r="R1" s="127">
        <v>2016</v>
      </c>
      <c r="S1" s="127">
        <v>2017</v>
      </c>
      <c r="T1" s="127">
        <v>2018</v>
      </c>
      <c r="U1" s="127">
        <v>2019</v>
      </c>
      <c r="V1" s="127">
        <v>2020</v>
      </c>
    </row>
    <row r="2" spans="1:22" x14ac:dyDescent="0.25">
      <c r="A2" s="6" t="s">
        <v>74</v>
      </c>
      <c r="B2" s="7">
        <v>84877.52</v>
      </c>
      <c r="C2" s="7">
        <v>72302.259999999995</v>
      </c>
      <c r="D2" s="7">
        <v>56900.52</v>
      </c>
      <c r="E2" s="7">
        <v>59986.93</v>
      </c>
      <c r="F2" s="7">
        <v>62897.07</v>
      </c>
      <c r="G2" s="7">
        <v>66924.600000000006</v>
      </c>
      <c r="H2" s="7">
        <v>68259.77</v>
      </c>
      <c r="I2" s="7">
        <v>29140.14</v>
      </c>
      <c r="J2" s="7">
        <v>29932.99</v>
      </c>
      <c r="K2" s="7">
        <v>76222.929999999993</v>
      </c>
      <c r="L2" s="7">
        <v>78668.429999999993</v>
      </c>
      <c r="M2" s="7">
        <v>80504.7</v>
      </c>
      <c r="N2" s="64">
        <v>82726.89</v>
      </c>
      <c r="O2" s="109">
        <v>83495.070000000007</v>
      </c>
      <c r="P2" s="152">
        <v>86897.21</v>
      </c>
      <c r="Q2" s="124">
        <v>90362.8</v>
      </c>
      <c r="R2" s="152">
        <v>81047.38</v>
      </c>
      <c r="S2" s="152">
        <v>83946.67</v>
      </c>
      <c r="T2" s="152">
        <v>25219.34</v>
      </c>
      <c r="U2" s="152">
        <v>26075.54</v>
      </c>
      <c r="V2" s="152">
        <v>26964.18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8"/>
  <sheetViews>
    <sheetView workbookViewId="0"/>
  </sheetViews>
  <sheetFormatPr defaultRowHeight="15" x14ac:dyDescent="0.25"/>
  <cols>
    <col min="1" max="1" width="8.7109375" customWidth="1"/>
    <col min="2" max="22" width="10.140625" bestFit="1" customWidth="1"/>
  </cols>
  <sheetData>
    <row r="1" spans="1:22" x14ac:dyDescent="0.25">
      <c r="A1" s="9"/>
      <c r="B1" s="77">
        <v>2000</v>
      </c>
      <c r="C1" s="77">
        <v>2001</v>
      </c>
      <c r="D1" s="77">
        <v>2002</v>
      </c>
      <c r="E1" s="77">
        <v>2003</v>
      </c>
      <c r="F1" s="77">
        <v>2004</v>
      </c>
      <c r="G1" s="77">
        <v>2005</v>
      </c>
      <c r="H1" s="77">
        <v>2006</v>
      </c>
      <c r="I1" s="77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  <c r="P1" s="1">
        <v>2014</v>
      </c>
      <c r="Q1" s="1">
        <v>2015</v>
      </c>
      <c r="R1" s="1">
        <v>2016</v>
      </c>
      <c r="S1" s="1">
        <v>2017</v>
      </c>
      <c r="T1" s="1">
        <v>2018</v>
      </c>
      <c r="U1" s="1">
        <v>2019</v>
      </c>
      <c r="V1" s="1">
        <v>2020</v>
      </c>
    </row>
    <row r="2" spans="1:22" x14ac:dyDescent="0.25">
      <c r="A2" s="4" t="s">
        <v>5</v>
      </c>
      <c r="B2" s="10">
        <v>36273765</v>
      </c>
      <c r="C2" s="10">
        <v>37946321</v>
      </c>
      <c r="D2" s="10">
        <v>42936588</v>
      </c>
      <c r="E2" s="10">
        <v>44209524</v>
      </c>
      <c r="F2" s="10">
        <v>45836349</v>
      </c>
      <c r="G2" s="10">
        <v>47419333</v>
      </c>
      <c r="H2" s="10">
        <v>56205692</v>
      </c>
      <c r="I2" s="10">
        <v>61103083</v>
      </c>
      <c r="J2" s="10">
        <v>61760335</v>
      </c>
      <c r="K2" s="10">
        <v>60662935</v>
      </c>
      <c r="L2" s="10">
        <v>62817134</v>
      </c>
      <c r="M2" s="10">
        <v>53503202</v>
      </c>
      <c r="N2" s="12">
        <v>55206920</v>
      </c>
      <c r="O2" s="12">
        <v>54111287</v>
      </c>
      <c r="P2" s="130">
        <v>58829207</v>
      </c>
      <c r="Q2" s="130">
        <v>62337432</v>
      </c>
      <c r="R2" s="154">
        <v>63919596</v>
      </c>
      <c r="S2" s="155">
        <v>70413853</v>
      </c>
      <c r="T2" s="150">
        <v>76682623</v>
      </c>
      <c r="U2" s="150">
        <v>84783182</v>
      </c>
      <c r="V2" s="161">
        <v>85586075</v>
      </c>
    </row>
    <row r="3" spans="1:22" x14ac:dyDescent="0.25">
      <c r="A3" s="4" t="s">
        <v>6</v>
      </c>
      <c r="B3" s="10">
        <v>17024795</v>
      </c>
      <c r="C3" s="10">
        <v>19066185</v>
      </c>
      <c r="D3" s="10">
        <v>21724224</v>
      </c>
      <c r="E3" s="10">
        <v>23268656</v>
      </c>
      <c r="F3" s="10">
        <v>24644021</v>
      </c>
      <c r="G3" s="10">
        <v>26410413</v>
      </c>
      <c r="H3" s="10">
        <v>27041944</v>
      </c>
      <c r="I3" s="10">
        <v>28302411</v>
      </c>
      <c r="J3" s="10">
        <v>29607315</v>
      </c>
      <c r="K3" s="10">
        <v>30443105</v>
      </c>
      <c r="L3" s="10">
        <v>31579558</v>
      </c>
      <c r="M3" s="10">
        <v>32454754</v>
      </c>
      <c r="N3" s="12">
        <v>33508723</v>
      </c>
      <c r="O3" s="12">
        <v>33902286</v>
      </c>
      <c r="P3" s="130">
        <v>35496988</v>
      </c>
      <c r="Q3" s="130">
        <v>37164680</v>
      </c>
      <c r="R3" s="154">
        <v>38307305</v>
      </c>
      <c r="S3" s="155">
        <v>39677682</v>
      </c>
      <c r="T3" s="150">
        <v>40960307</v>
      </c>
      <c r="U3" s="150">
        <v>42351035</v>
      </c>
      <c r="V3" s="161">
        <v>43794419</v>
      </c>
    </row>
    <row r="4" spans="1:22" x14ac:dyDescent="0.25">
      <c r="A4" s="4" t="s">
        <v>7</v>
      </c>
      <c r="B4" s="10">
        <v>17153147</v>
      </c>
      <c r="C4" s="10">
        <v>19188055</v>
      </c>
      <c r="D4" s="10">
        <v>21864236</v>
      </c>
      <c r="E4" s="10">
        <v>23427352</v>
      </c>
      <c r="F4" s="10">
        <v>24813051</v>
      </c>
      <c r="G4" s="10">
        <v>26684227</v>
      </c>
      <c r="H4" s="10">
        <v>27339762</v>
      </c>
      <c r="I4" s="10">
        <v>28700743</v>
      </c>
      <c r="J4" s="10">
        <v>29997894</v>
      </c>
      <c r="K4" s="10">
        <v>30861629</v>
      </c>
      <c r="L4" s="10">
        <v>32113964</v>
      </c>
      <c r="M4" s="10">
        <v>33330822</v>
      </c>
      <c r="N4" s="12">
        <v>34292652</v>
      </c>
      <c r="O4" s="12">
        <v>35131582</v>
      </c>
      <c r="P4" s="130">
        <v>36201261</v>
      </c>
      <c r="Q4" s="130">
        <v>37876642</v>
      </c>
      <c r="R4" s="154">
        <v>39093405</v>
      </c>
      <c r="S4" s="155">
        <v>40543716</v>
      </c>
      <c r="T4" s="150">
        <v>41863804</v>
      </c>
      <c r="U4" s="150">
        <v>43446669</v>
      </c>
      <c r="V4" s="161">
        <v>44763179</v>
      </c>
    </row>
    <row r="8" spans="1:22" x14ac:dyDescent="0.25">
      <c r="A8" s="11"/>
    </row>
    <row r="10" spans="1:22" x14ac:dyDescent="0.25">
      <c r="A10" s="11"/>
    </row>
    <row r="11" spans="1:22" x14ac:dyDescent="0.25">
      <c r="A11" s="11"/>
    </row>
    <row r="13" spans="1:22" x14ac:dyDescent="0.25">
      <c r="A13" s="11"/>
    </row>
    <row r="14" spans="1:22" x14ac:dyDescent="0.25">
      <c r="A14" s="11"/>
    </row>
    <row r="16" spans="1:22" x14ac:dyDescent="0.25">
      <c r="A16" s="11"/>
    </row>
    <row r="17" spans="1:1" x14ac:dyDescent="0.25">
      <c r="A17" s="11"/>
    </row>
    <row r="19" spans="1:1" x14ac:dyDescent="0.25">
      <c r="A19" s="11"/>
    </row>
    <row r="20" spans="1:1" x14ac:dyDescent="0.25">
      <c r="A20" s="11"/>
    </row>
    <row r="22" spans="1:1" x14ac:dyDescent="0.25">
      <c r="A22" s="11"/>
    </row>
    <row r="23" spans="1:1" x14ac:dyDescent="0.25">
      <c r="A23" s="11"/>
    </row>
    <row r="25" spans="1:1" x14ac:dyDescent="0.25">
      <c r="A25" s="11"/>
    </row>
    <row r="26" spans="1:1" x14ac:dyDescent="0.25">
      <c r="A26" s="11"/>
    </row>
    <row r="28" spans="1:1" x14ac:dyDescent="0.25">
      <c r="A28" s="11"/>
    </row>
    <row r="29" spans="1:1" x14ac:dyDescent="0.25">
      <c r="A29" s="11"/>
    </row>
    <row r="31" spans="1:1" x14ac:dyDescent="0.25">
      <c r="A31" s="11"/>
    </row>
    <row r="32" spans="1:1" x14ac:dyDescent="0.25">
      <c r="A32" s="11"/>
    </row>
    <row r="34" spans="1:1" x14ac:dyDescent="0.25">
      <c r="A34" s="11"/>
    </row>
    <row r="35" spans="1:1" x14ac:dyDescent="0.25">
      <c r="A35" s="11"/>
    </row>
    <row r="37" spans="1:1" x14ac:dyDescent="0.25">
      <c r="A37" s="11" t="s">
        <v>103</v>
      </c>
    </row>
    <row r="38" spans="1:1" x14ac:dyDescent="0.25">
      <c r="A38" s="1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57"/>
  <sheetViews>
    <sheetView workbookViewId="0">
      <pane ySplit="10" topLeftCell="A11" activePane="bottomLeft" state="frozen"/>
      <selection pane="bottomLeft" activeCell="A2" sqref="A2"/>
    </sheetView>
  </sheetViews>
  <sheetFormatPr defaultRowHeight="15" x14ac:dyDescent="0.25"/>
  <cols>
    <col min="1" max="1" width="20.42578125" customWidth="1"/>
    <col min="2" max="22" width="10.140625" bestFit="1" customWidth="1"/>
  </cols>
  <sheetData>
    <row r="1" spans="1:22" s="90" customFormat="1" x14ac:dyDescent="0.25">
      <c r="A1" s="162" t="s">
        <v>94</v>
      </c>
      <c r="B1" s="162"/>
      <c r="C1" s="162"/>
      <c r="D1" s="157"/>
    </row>
    <row r="2" spans="1:22" x14ac:dyDescent="0.25">
      <c r="A2" s="79"/>
      <c r="B2" s="77">
        <v>2000</v>
      </c>
      <c r="C2" s="77">
        <v>2001</v>
      </c>
      <c r="D2" s="77">
        <v>2002</v>
      </c>
      <c r="E2" s="77">
        <v>2003</v>
      </c>
      <c r="F2" s="77">
        <v>2004</v>
      </c>
      <c r="G2" s="77">
        <v>2005</v>
      </c>
      <c r="H2" s="77">
        <v>2006</v>
      </c>
      <c r="I2" s="77">
        <v>2007</v>
      </c>
      <c r="J2" s="77">
        <v>2008</v>
      </c>
      <c r="K2" s="77">
        <v>2009</v>
      </c>
      <c r="L2" s="77">
        <v>2010</v>
      </c>
      <c r="M2" s="77">
        <v>2011</v>
      </c>
      <c r="N2" s="77">
        <v>2012</v>
      </c>
      <c r="O2" s="77">
        <v>2013</v>
      </c>
      <c r="P2" s="127">
        <v>2014</v>
      </c>
      <c r="Q2" s="127">
        <v>2015</v>
      </c>
      <c r="R2" s="127">
        <v>2016</v>
      </c>
      <c r="S2" s="127">
        <v>2017</v>
      </c>
      <c r="T2" s="127">
        <v>2018</v>
      </c>
      <c r="U2" s="127">
        <v>2019</v>
      </c>
      <c r="V2" s="127">
        <v>2020</v>
      </c>
    </row>
    <row r="3" spans="1:22" x14ac:dyDescent="0.25">
      <c r="A3" s="81" t="s">
        <v>5</v>
      </c>
      <c r="B3" s="76">
        <v>24709550</v>
      </c>
      <c r="C3" s="60">
        <v>26000800</v>
      </c>
      <c r="D3" s="60">
        <v>30674970</v>
      </c>
      <c r="E3" s="76">
        <v>31798150</v>
      </c>
      <c r="F3" s="60">
        <v>33248620</v>
      </c>
      <c r="G3" s="60">
        <v>34861520</v>
      </c>
      <c r="H3" s="60">
        <v>41600440</v>
      </c>
      <c r="I3" s="60">
        <v>46682880</v>
      </c>
      <c r="J3" s="60">
        <v>47237730</v>
      </c>
      <c r="K3" s="60">
        <v>46557240</v>
      </c>
      <c r="L3" s="60">
        <v>46152530</v>
      </c>
      <c r="M3" s="60">
        <v>38490110</v>
      </c>
      <c r="N3" s="12">
        <v>40019850</v>
      </c>
      <c r="O3" s="12">
        <v>38861460</v>
      </c>
      <c r="P3" s="130">
        <v>42477190</v>
      </c>
      <c r="Q3" s="130">
        <v>45540830</v>
      </c>
      <c r="R3" s="154">
        <v>47104060</v>
      </c>
      <c r="S3" s="150">
        <v>53068250</v>
      </c>
      <c r="T3" s="155">
        <v>58632770</v>
      </c>
      <c r="U3" s="156">
        <v>65702710</v>
      </c>
      <c r="V3" s="161">
        <v>66087610</v>
      </c>
    </row>
    <row r="4" spans="1:22" x14ac:dyDescent="0.25">
      <c r="A4" s="81" t="s">
        <v>6</v>
      </c>
      <c r="B4" s="76">
        <v>15752100</v>
      </c>
      <c r="C4" s="60">
        <v>17558740</v>
      </c>
      <c r="D4" s="60">
        <v>20363080</v>
      </c>
      <c r="E4" s="60">
        <v>21603950</v>
      </c>
      <c r="F4" s="60">
        <v>22848070</v>
      </c>
      <c r="G4" s="60">
        <v>24493950</v>
      </c>
      <c r="H4" s="60">
        <v>25217210</v>
      </c>
      <c r="I4" s="60">
        <v>26311807</v>
      </c>
      <c r="J4" s="60">
        <v>27685610</v>
      </c>
      <c r="K4" s="60">
        <v>28832150</v>
      </c>
      <c r="L4" s="60">
        <v>29997790</v>
      </c>
      <c r="M4" s="60">
        <v>30934850</v>
      </c>
      <c r="N4" s="12">
        <v>31935110</v>
      </c>
      <c r="O4" s="12">
        <v>32381290</v>
      </c>
      <c r="P4" s="130">
        <v>33766570</v>
      </c>
      <c r="Q4" s="130">
        <v>35028950</v>
      </c>
      <c r="R4" s="154">
        <v>36060080</v>
      </c>
      <c r="S4" s="150">
        <v>37566490</v>
      </c>
      <c r="T4" s="155">
        <v>38829670</v>
      </c>
      <c r="U4" s="156">
        <v>40193870</v>
      </c>
      <c r="V4" s="161">
        <v>41572840</v>
      </c>
    </row>
    <row r="5" spans="1:22" s="90" customFormat="1" x14ac:dyDescent="0.25">
      <c r="A5" s="81" t="s">
        <v>7</v>
      </c>
      <c r="B5" s="76">
        <v>15785625</v>
      </c>
      <c r="C5" s="60">
        <v>17626415</v>
      </c>
      <c r="D5" s="60">
        <v>20443724</v>
      </c>
      <c r="E5" s="60">
        <v>21694544</v>
      </c>
      <c r="F5" s="60">
        <v>22934054</v>
      </c>
      <c r="G5" s="60">
        <v>24663024</v>
      </c>
      <c r="H5" s="60">
        <v>25366774</v>
      </c>
      <c r="I5" s="60">
        <v>26504774</v>
      </c>
      <c r="J5" s="60">
        <v>27858447</v>
      </c>
      <c r="K5" s="60">
        <v>28979787</v>
      </c>
      <c r="L5" s="60">
        <v>30238787</v>
      </c>
      <c r="M5" s="60">
        <v>31500777</v>
      </c>
      <c r="N5" s="12">
        <v>32394227</v>
      </c>
      <c r="O5" s="12">
        <v>33272397</v>
      </c>
      <c r="P5" s="130">
        <v>34111987</v>
      </c>
      <c r="Q5" s="130">
        <v>35349147</v>
      </c>
      <c r="R5" s="154">
        <v>36452737</v>
      </c>
      <c r="S5" s="150">
        <v>38013577</v>
      </c>
      <c r="T5" s="155">
        <v>39284497</v>
      </c>
      <c r="U5" s="156">
        <v>40680577</v>
      </c>
      <c r="V5" s="161">
        <v>42031947</v>
      </c>
    </row>
    <row r="6" spans="1:22" x14ac:dyDescent="0.25">
      <c r="A6" s="80" t="s">
        <v>8</v>
      </c>
      <c r="B6" s="76">
        <v>7</v>
      </c>
      <c r="C6" s="76">
        <v>8</v>
      </c>
      <c r="D6" s="76">
        <v>7</v>
      </c>
      <c r="E6" s="76">
        <v>7</v>
      </c>
      <c r="F6" s="76">
        <v>8</v>
      </c>
      <c r="G6" s="76">
        <v>9</v>
      </c>
      <c r="H6" s="76">
        <v>7</v>
      </c>
      <c r="I6" s="76">
        <v>7</v>
      </c>
      <c r="J6" s="76">
        <v>7</v>
      </c>
      <c r="K6" s="76">
        <v>8</v>
      </c>
      <c r="L6" s="76">
        <v>8</v>
      </c>
      <c r="M6" s="76">
        <v>26</v>
      </c>
      <c r="N6" s="76">
        <v>25</v>
      </c>
      <c r="O6" s="76">
        <v>51</v>
      </c>
      <c r="P6" s="150">
        <v>18</v>
      </c>
      <c r="Q6" s="150">
        <v>13</v>
      </c>
      <c r="R6" s="150">
        <v>18</v>
      </c>
      <c r="S6" s="150">
        <v>18</v>
      </c>
      <c r="T6" s="150">
        <v>16</v>
      </c>
      <c r="U6" s="150">
        <v>14</v>
      </c>
      <c r="V6" s="150">
        <v>13</v>
      </c>
    </row>
    <row r="7" spans="1:22" x14ac:dyDescent="0.25">
      <c r="A7" s="80" t="s">
        <v>77</v>
      </c>
      <c r="B7" s="111">
        <f>1-(B4/B3)</f>
        <v>0.36250963696222716</v>
      </c>
      <c r="C7" s="111">
        <f t="shared" ref="C7:V7" si="0">1-(C4/C3)</f>
        <v>0.32468462508845886</v>
      </c>
      <c r="D7" s="111">
        <f t="shared" si="0"/>
        <v>0.33616626193929444</v>
      </c>
      <c r="E7" s="111">
        <f t="shared" si="0"/>
        <v>0.32059097777700907</v>
      </c>
      <c r="F7" s="111">
        <f t="shared" si="0"/>
        <v>0.31281147909296692</v>
      </c>
      <c r="G7" s="111">
        <f t="shared" si="0"/>
        <v>0.2973929421321847</v>
      </c>
      <c r="H7" s="111">
        <f t="shared" si="0"/>
        <v>0.39382347879012813</v>
      </c>
      <c r="I7" s="111">
        <f t="shared" si="0"/>
        <v>0.4363713849702503</v>
      </c>
      <c r="J7" s="111">
        <f t="shared" si="0"/>
        <v>0.41390896641307695</v>
      </c>
      <c r="K7" s="111">
        <f t="shared" si="0"/>
        <v>0.3807160819670582</v>
      </c>
      <c r="L7" s="111">
        <f t="shared" si="0"/>
        <v>0.35002934833691679</v>
      </c>
      <c r="M7" s="111">
        <f t="shared" si="0"/>
        <v>0.19629094330985286</v>
      </c>
      <c r="N7" s="111">
        <f t="shared" si="0"/>
        <v>0.20201824844420957</v>
      </c>
      <c r="O7" s="111">
        <f t="shared" si="0"/>
        <v>0.16675055440531572</v>
      </c>
      <c r="P7" s="138">
        <f t="shared" si="0"/>
        <v>0.20506582474029</v>
      </c>
      <c r="Q7" s="138">
        <f t="shared" si="0"/>
        <v>0.23082319755700542</v>
      </c>
      <c r="R7" s="138">
        <f t="shared" si="0"/>
        <v>0.23445919523709846</v>
      </c>
      <c r="S7" s="138">
        <f t="shared" si="0"/>
        <v>0.29210987737488991</v>
      </c>
      <c r="T7" s="138">
        <f t="shared" si="0"/>
        <v>0.3377479863223245</v>
      </c>
      <c r="U7" s="138">
        <f t="shared" si="0"/>
        <v>0.38824639044569087</v>
      </c>
      <c r="V7" s="138">
        <f t="shared" si="0"/>
        <v>0.37094350968358514</v>
      </c>
    </row>
    <row r="8" spans="1:22" s="90" customFormat="1" x14ac:dyDescent="0.25">
      <c r="A8" s="80" t="s">
        <v>75</v>
      </c>
      <c r="B8" s="76">
        <v>0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150">
        <v>0</v>
      </c>
      <c r="Q8" s="150">
        <v>0</v>
      </c>
      <c r="R8" s="150">
        <v>0</v>
      </c>
      <c r="S8" s="149">
        <v>0</v>
      </c>
      <c r="T8" s="150">
        <v>0</v>
      </c>
      <c r="U8" s="150">
        <v>0</v>
      </c>
      <c r="V8" s="150">
        <v>0</v>
      </c>
    </row>
    <row r="9" spans="1:22" s="90" customFormat="1" x14ac:dyDescent="0.25">
      <c r="A9" s="80" t="s">
        <v>76</v>
      </c>
      <c r="B9" s="111">
        <f>1-(B5/B3)</f>
        <v>0.36115287409119146</v>
      </c>
      <c r="C9" s="111">
        <f>1-(C5/C3)</f>
        <v>0.3220818205593674</v>
      </c>
      <c r="D9" s="111">
        <f t="shared" ref="D9:V9" si="1">1-(D5/D3)</f>
        <v>0.33353727811306744</v>
      </c>
      <c r="E9" s="111">
        <f t="shared" si="1"/>
        <v>0.31774194410681122</v>
      </c>
      <c r="F9" s="111">
        <f t="shared" si="1"/>
        <v>0.31022538679800848</v>
      </c>
      <c r="G9" s="111">
        <f t="shared" si="1"/>
        <v>0.2925430675426659</v>
      </c>
      <c r="H9" s="111">
        <f t="shared" si="1"/>
        <v>0.39022822835527704</v>
      </c>
      <c r="I9" s="111">
        <f t="shared" si="1"/>
        <v>0.43223781394806837</v>
      </c>
      <c r="J9" s="111">
        <f t="shared" si="1"/>
        <v>0.4102500903409203</v>
      </c>
      <c r="K9" s="111">
        <f t="shared" si="1"/>
        <v>0.37754499622400295</v>
      </c>
      <c r="L9" s="111">
        <f t="shared" si="1"/>
        <v>0.34480759776332959</v>
      </c>
      <c r="M9" s="111">
        <f t="shared" si="1"/>
        <v>0.18158776371384755</v>
      </c>
      <c r="N9" s="111">
        <f t="shared" si="1"/>
        <v>0.19054601653929237</v>
      </c>
      <c r="O9" s="111">
        <f t="shared" si="1"/>
        <v>0.14382020129969386</v>
      </c>
      <c r="P9" s="138">
        <f t="shared" si="1"/>
        <v>0.19693400151940366</v>
      </c>
      <c r="Q9" s="138">
        <f t="shared" si="1"/>
        <v>0.22379221019906748</v>
      </c>
      <c r="R9" s="138">
        <f t="shared" si="1"/>
        <v>0.22612324712561938</v>
      </c>
      <c r="S9" s="138">
        <f t="shared" si="1"/>
        <v>0.28368512246022815</v>
      </c>
      <c r="T9" s="138">
        <f t="shared" si="1"/>
        <v>0.32999077137239119</v>
      </c>
      <c r="U9" s="138">
        <f t="shared" si="1"/>
        <v>0.38083867469089172</v>
      </c>
      <c r="V9" s="138">
        <f t="shared" si="1"/>
        <v>0.36399656456028595</v>
      </c>
    </row>
    <row r="12" spans="1:22" x14ac:dyDescent="0.25">
      <c r="A12" s="13"/>
    </row>
    <row r="26" spans="1:1" x14ac:dyDescent="0.25">
      <c r="A26" s="14"/>
    </row>
    <row r="27" spans="1:1" x14ac:dyDescent="0.25">
      <c r="A27" s="14"/>
    </row>
    <row r="28" spans="1:1" x14ac:dyDescent="0.25">
      <c r="A28" s="14"/>
    </row>
    <row r="29" spans="1:1" x14ac:dyDescent="0.25">
      <c r="A29" s="14"/>
    </row>
    <row r="30" spans="1:1" x14ac:dyDescent="0.25">
      <c r="A30" s="14"/>
    </row>
    <row r="31" spans="1:1" x14ac:dyDescent="0.25">
      <c r="A31" s="14"/>
    </row>
    <row r="32" spans="1:1" x14ac:dyDescent="0.25">
      <c r="A32" s="14"/>
    </row>
    <row r="33" spans="1:1" x14ac:dyDescent="0.25">
      <c r="A33" s="14" t="s">
        <v>104</v>
      </c>
    </row>
    <row r="34" spans="1:1" x14ac:dyDescent="0.25">
      <c r="A34" s="14" t="s">
        <v>105</v>
      </c>
    </row>
    <row r="35" spans="1:1" x14ac:dyDescent="0.25">
      <c r="A35" s="14" t="s">
        <v>106</v>
      </c>
    </row>
    <row r="36" spans="1:1" x14ac:dyDescent="0.25">
      <c r="A36" s="14" t="s">
        <v>107</v>
      </c>
    </row>
    <row r="37" spans="1:1" x14ac:dyDescent="0.25">
      <c r="A37" s="15" t="s">
        <v>111</v>
      </c>
    </row>
    <row r="38" spans="1:1" x14ac:dyDescent="0.25">
      <c r="A38" s="15" t="s">
        <v>112</v>
      </c>
    </row>
    <row r="39" spans="1:1" x14ac:dyDescent="0.25">
      <c r="A39" s="14" t="s">
        <v>108</v>
      </c>
    </row>
    <row r="40" spans="1:1" x14ac:dyDescent="0.25">
      <c r="A40" s="15" t="s">
        <v>112</v>
      </c>
    </row>
    <row r="41" spans="1:1" x14ac:dyDescent="0.25">
      <c r="A41" s="14" t="s">
        <v>109</v>
      </c>
    </row>
    <row r="42" spans="1:1" x14ac:dyDescent="0.25">
      <c r="A42" s="15" t="s">
        <v>112</v>
      </c>
    </row>
    <row r="43" spans="1:1" x14ac:dyDescent="0.25">
      <c r="A43" s="14" t="s">
        <v>110</v>
      </c>
    </row>
    <row r="44" spans="1:1" x14ac:dyDescent="0.25">
      <c r="A44" s="15"/>
    </row>
    <row r="45" spans="1:1" x14ac:dyDescent="0.25">
      <c r="A45" s="15"/>
    </row>
    <row r="46" spans="1:1" x14ac:dyDescent="0.25">
      <c r="A46" s="112"/>
    </row>
    <row r="47" spans="1:1" x14ac:dyDescent="0.25">
      <c r="A47" s="112"/>
    </row>
    <row r="48" spans="1:1" x14ac:dyDescent="0.25">
      <c r="A48" s="112"/>
    </row>
    <row r="49" spans="1:1" x14ac:dyDescent="0.25">
      <c r="A49" s="112"/>
    </row>
    <row r="50" spans="1:1" x14ac:dyDescent="0.25">
      <c r="A50" s="113"/>
    </row>
    <row r="51" spans="1:1" x14ac:dyDescent="0.25">
      <c r="A51" s="113"/>
    </row>
    <row r="52" spans="1:1" x14ac:dyDescent="0.25">
      <c r="A52" s="112"/>
    </row>
    <row r="53" spans="1:1" x14ac:dyDescent="0.25">
      <c r="A53" s="113"/>
    </row>
    <row r="54" spans="1:1" x14ac:dyDescent="0.25">
      <c r="A54" s="112"/>
    </row>
    <row r="55" spans="1:1" x14ac:dyDescent="0.25">
      <c r="A55" s="113"/>
    </row>
    <row r="56" spans="1:1" x14ac:dyDescent="0.25">
      <c r="A56" s="112"/>
    </row>
    <row r="57" spans="1:1" x14ac:dyDescent="0.25">
      <c r="A57" s="113"/>
    </row>
    <row r="58" spans="1:1" x14ac:dyDescent="0.25">
      <c r="A58" s="112"/>
    </row>
    <row r="59" spans="1:1" x14ac:dyDescent="0.25">
      <c r="A59" s="112"/>
    </row>
    <row r="60" spans="1:1" x14ac:dyDescent="0.25">
      <c r="A60" s="112"/>
    </row>
    <row r="61" spans="1:1" x14ac:dyDescent="0.25">
      <c r="A61" s="112"/>
    </row>
    <row r="62" spans="1:1" x14ac:dyDescent="0.25">
      <c r="A62" s="112"/>
    </row>
    <row r="63" spans="1:1" x14ac:dyDescent="0.25">
      <c r="A63" s="112"/>
    </row>
    <row r="64" spans="1:1" x14ac:dyDescent="0.25">
      <c r="A64" s="113"/>
    </row>
    <row r="65" spans="1:1" x14ac:dyDescent="0.25">
      <c r="A65" s="113"/>
    </row>
    <row r="66" spans="1:1" x14ac:dyDescent="0.25">
      <c r="A66" s="112"/>
    </row>
    <row r="67" spans="1:1" x14ac:dyDescent="0.25">
      <c r="A67" s="113"/>
    </row>
    <row r="68" spans="1:1" x14ac:dyDescent="0.25">
      <c r="A68" s="112"/>
    </row>
    <row r="69" spans="1:1" x14ac:dyDescent="0.25">
      <c r="A69" s="113"/>
    </row>
    <row r="70" spans="1:1" x14ac:dyDescent="0.25">
      <c r="A70" s="112"/>
    </row>
    <row r="71" spans="1:1" x14ac:dyDescent="0.25">
      <c r="A71" s="112"/>
    </row>
    <row r="72" spans="1:1" x14ac:dyDescent="0.25">
      <c r="A72" s="112"/>
    </row>
    <row r="73" spans="1:1" x14ac:dyDescent="0.25">
      <c r="A73" s="112"/>
    </row>
    <row r="74" spans="1:1" x14ac:dyDescent="0.25">
      <c r="A74" s="112"/>
    </row>
    <row r="75" spans="1:1" x14ac:dyDescent="0.25">
      <c r="A75" s="112"/>
    </row>
    <row r="76" spans="1:1" x14ac:dyDescent="0.25">
      <c r="A76" s="112"/>
    </row>
    <row r="77" spans="1:1" x14ac:dyDescent="0.25">
      <c r="A77" s="112"/>
    </row>
    <row r="78" spans="1:1" x14ac:dyDescent="0.25">
      <c r="A78" s="112"/>
    </row>
    <row r="79" spans="1:1" x14ac:dyDescent="0.25">
      <c r="A79" s="112"/>
    </row>
    <row r="80" spans="1:1" x14ac:dyDescent="0.25">
      <c r="A80" s="112"/>
    </row>
    <row r="81" spans="1:1" x14ac:dyDescent="0.25">
      <c r="A81" s="113"/>
    </row>
    <row r="82" spans="1:1" x14ac:dyDescent="0.25">
      <c r="A82" s="113"/>
    </row>
    <row r="83" spans="1:1" x14ac:dyDescent="0.25">
      <c r="A83" s="112"/>
    </row>
    <row r="84" spans="1:1" x14ac:dyDescent="0.25">
      <c r="A84" s="113"/>
    </row>
    <row r="85" spans="1:1" x14ac:dyDescent="0.25">
      <c r="A85" s="112"/>
    </row>
    <row r="86" spans="1:1" x14ac:dyDescent="0.25">
      <c r="A86" s="113"/>
    </row>
    <row r="87" spans="1:1" x14ac:dyDescent="0.25">
      <c r="A87" s="112"/>
    </row>
    <row r="88" spans="1:1" x14ac:dyDescent="0.25">
      <c r="A88" s="112"/>
    </row>
    <row r="89" spans="1:1" x14ac:dyDescent="0.25">
      <c r="A89" s="112"/>
    </row>
    <row r="90" spans="1:1" x14ac:dyDescent="0.25">
      <c r="A90" s="112"/>
    </row>
    <row r="91" spans="1:1" x14ac:dyDescent="0.25">
      <c r="A91" s="112"/>
    </row>
    <row r="92" spans="1:1" x14ac:dyDescent="0.25">
      <c r="A92" s="112"/>
    </row>
    <row r="93" spans="1:1" x14ac:dyDescent="0.25">
      <c r="A93" s="112"/>
    </row>
    <row r="94" spans="1:1" x14ac:dyDescent="0.25">
      <c r="A94" s="112"/>
    </row>
    <row r="95" spans="1:1" x14ac:dyDescent="0.25">
      <c r="A95" s="112"/>
    </row>
    <row r="96" spans="1:1" x14ac:dyDescent="0.25">
      <c r="A96" s="112"/>
    </row>
    <row r="97" spans="1:1" x14ac:dyDescent="0.25">
      <c r="A97" s="112"/>
    </row>
    <row r="98" spans="1:1" x14ac:dyDescent="0.25">
      <c r="A98" s="113"/>
    </row>
    <row r="99" spans="1:1" x14ac:dyDescent="0.25">
      <c r="A99" s="113"/>
    </row>
    <row r="100" spans="1:1" x14ac:dyDescent="0.25">
      <c r="A100" s="112"/>
    </row>
    <row r="101" spans="1:1" x14ac:dyDescent="0.25">
      <c r="A101" s="113"/>
    </row>
    <row r="102" spans="1:1" x14ac:dyDescent="0.25">
      <c r="A102" s="112"/>
    </row>
    <row r="103" spans="1:1" x14ac:dyDescent="0.25">
      <c r="A103" s="113"/>
    </row>
    <row r="104" spans="1:1" x14ac:dyDescent="0.25">
      <c r="A104" s="112"/>
    </row>
    <row r="105" spans="1:1" x14ac:dyDescent="0.25">
      <c r="A105" s="112"/>
    </row>
    <row r="106" spans="1:1" x14ac:dyDescent="0.25">
      <c r="A106" s="112"/>
    </row>
    <row r="107" spans="1:1" x14ac:dyDescent="0.25">
      <c r="A107" s="112"/>
    </row>
    <row r="108" spans="1:1" x14ac:dyDescent="0.25">
      <c r="A108" s="112"/>
    </row>
    <row r="109" spans="1:1" x14ac:dyDescent="0.25">
      <c r="A109" s="112"/>
    </row>
    <row r="110" spans="1:1" x14ac:dyDescent="0.25">
      <c r="A110" s="112"/>
    </row>
    <row r="111" spans="1:1" x14ac:dyDescent="0.25">
      <c r="A111" s="112"/>
    </row>
    <row r="112" spans="1:1" x14ac:dyDescent="0.25">
      <c r="A112" s="112"/>
    </row>
    <row r="113" spans="1:1" x14ac:dyDescent="0.25">
      <c r="A113" s="112"/>
    </row>
    <row r="114" spans="1:1" x14ac:dyDescent="0.25">
      <c r="A114" s="112"/>
    </row>
    <row r="115" spans="1:1" x14ac:dyDescent="0.25">
      <c r="A115" s="113"/>
    </row>
    <row r="116" spans="1:1" x14ac:dyDescent="0.25">
      <c r="A116" s="113"/>
    </row>
    <row r="117" spans="1:1" x14ac:dyDescent="0.25">
      <c r="A117" s="112"/>
    </row>
    <row r="118" spans="1:1" x14ac:dyDescent="0.25">
      <c r="A118" s="113"/>
    </row>
    <row r="119" spans="1:1" x14ac:dyDescent="0.25">
      <c r="A119" s="112"/>
    </row>
    <row r="120" spans="1:1" x14ac:dyDescent="0.25">
      <c r="A120" s="113"/>
    </row>
    <row r="121" spans="1:1" x14ac:dyDescent="0.25">
      <c r="A121" s="112"/>
    </row>
    <row r="122" spans="1:1" x14ac:dyDescent="0.25">
      <c r="A122" s="113"/>
    </row>
    <row r="123" spans="1:1" x14ac:dyDescent="0.25">
      <c r="A123" s="112"/>
    </row>
    <row r="124" spans="1:1" x14ac:dyDescent="0.25">
      <c r="A124" s="112"/>
    </row>
    <row r="125" spans="1:1" x14ac:dyDescent="0.25">
      <c r="A125" s="112"/>
    </row>
    <row r="126" spans="1:1" x14ac:dyDescent="0.25">
      <c r="A126" s="112"/>
    </row>
    <row r="127" spans="1:1" x14ac:dyDescent="0.25">
      <c r="A127" s="112"/>
    </row>
    <row r="128" spans="1:1" x14ac:dyDescent="0.25">
      <c r="A128" s="112"/>
    </row>
    <row r="129" spans="1:1" x14ac:dyDescent="0.25">
      <c r="A129" s="112"/>
    </row>
    <row r="130" spans="1:1" x14ac:dyDescent="0.25">
      <c r="A130" s="112"/>
    </row>
    <row r="131" spans="1:1" x14ac:dyDescent="0.25">
      <c r="A131" s="112"/>
    </row>
    <row r="132" spans="1:1" x14ac:dyDescent="0.25">
      <c r="A132" s="113"/>
    </row>
    <row r="133" spans="1:1" x14ac:dyDescent="0.25">
      <c r="A133" s="113"/>
    </row>
    <row r="134" spans="1:1" x14ac:dyDescent="0.25">
      <c r="A134" s="112"/>
    </row>
    <row r="135" spans="1:1" x14ac:dyDescent="0.25">
      <c r="A135" s="113"/>
    </row>
    <row r="136" spans="1:1" x14ac:dyDescent="0.25">
      <c r="A136" s="112"/>
    </row>
    <row r="137" spans="1:1" x14ac:dyDescent="0.25">
      <c r="A137" s="113"/>
    </row>
    <row r="138" spans="1:1" x14ac:dyDescent="0.25">
      <c r="A138" s="112"/>
    </row>
    <row r="139" spans="1:1" x14ac:dyDescent="0.25">
      <c r="A139" s="112"/>
    </row>
    <row r="140" spans="1:1" x14ac:dyDescent="0.25">
      <c r="A140" s="114"/>
    </row>
    <row r="141" spans="1:1" x14ac:dyDescent="0.25">
      <c r="A141" s="112"/>
    </row>
    <row r="142" spans="1:1" x14ac:dyDescent="0.25">
      <c r="A142" s="112"/>
    </row>
    <row r="143" spans="1:1" x14ac:dyDescent="0.25">
      <c r="A143" s="112"/>
    </row>
    <row r="144" spans="1:1" x14ac:dyDescent="0.25">
      <c r="A144" s="112"/>
    </row>
    <row r="145" spans="1:1" x14ac:dyDescent="0.25">
      <c r="A145" s="112"/>
    </row>
    <row r="146" spans="1:1" x14ac:dyDescent="0.25">
      <c r="A146" s="112"/>
    </row>
    <row r="147" spans="1:1" x14ac:dyDescent="0.25">
      <c r="A147" s="112"/>
    </row>
    <row r="148" spans="1:1" x14ac:dyDescent="0.25">
      <c r="A148" s="112"/>
    </row>
    <row r="149" spans="1:1" x14ac:dyDescent="0.25">
      <c r="A149" s="113"/>
    </row>
    <row r="150" spans="1:1" x14ac:dyDescent="0.25">
      <c r="A150" s="113"/>
    </row>
    <row r="151" spans="1:1" x14ac:dyDescent="0.25">
      <c r="A151" s="112"/>
    </row>
    <row r="152" spans="1:1" x14ac:dyDescent="0.25">
      <c r="A152" s="113"/>
    </row>
    <row r="153" spans="1:1" x14ac:dyDescent="0.25">
      <c r="A153" s="112"/>
    </row>
    <row r="154" spans="1:1" x14ac:dyDescent="0.25">
      <c r="A154" s="113"/>
    </row>
    <row r="155" spans="1:1" x14ac:dyDescent="0.25">
      <c r="A155" s="112"/>
    </row>
    <row r="156" spans="1:1" x14ac:dyDescent="0.25">
      <c r="A156" s="112"/>
    </row>
    <row r="157" spans="1:1" x14ac:dyDescent="0.25">
      <c r="A157" s="112"/>
    </row>
    <row r="158" spans="1:1" x14ac:dyDescent="0.25">
      <c r="A158" s="112"/>
    </row>
    <row r="159" spans="1:1" x14ac:dyDescent="0.25">
      <c r="A159" s="112"/>
    </row>
    <row r="160" spans="1:1" x14ac:dyDescent="0.25">
      <c r="A160" s="112"/>
    </row>
    <row r="161" spans="1:1" x14ac:dyDescent="0.25">
      <c r="A161" s="112"/>
    </row>
    <row r="162" spans="1:1" x14ac:dyDescent="0.25">
      <c r="A162" s="112"/>
    </row>
    <row r="163" spans="1:1" x14ac:dyDescent="0.25">
      <c r="A163" s="112"/>
    </row>
    <row r="164" spans="1:1" x14ac:dyDescent="0.25">
      <c r="A164" s="112"/>
    </row>
    <row r="165" spans="1:1" x14ac:dyDescent="0.25">
      <c r="A165" s="112"/>
    </row>
    <row r="166" spans="1:1" x14ac:dyDescent="0.25">
      <c r="A166" s="113"/>
    </row>
    <row r="167" spans="1:1" x14ac:dyDescent="0.25">
      <c r="A167" s="113"/>
    </row>
    <row r="168" spans="1:1" x14ac:dyDescent="0.25">
      <c r="A168" s="112"/>
    </row>
    <row r="169" spans="1:1" x14ac:dyDescent="0.25">
      <c r="A169" s="113"/>
    </row>
    <row r="170" spans="1:1" x14ac:dyDescent="0.25">
      <c r="A170" s="112"/>
    </row>
    <row r="171" spans="1:1" x14ac:dyDescent="0.25">
      <c r="A171" s="113"/>
    </row>
    <row r="172" spans="1:1" x14ac:dyDescent="0.25">
      <c r="A172" s="112"/>
    </row>
    <row r="173" spans="1:1" x14ac:dyDescent="0.25">
      <c r="A173" s="114"/>
    </row>
    <row r="174" spans="1:1" x14ac:dyDescent="0.25">
      <c r="A174" s="114"/>
    </row>
    <row r="175" spans="1:1" x14ac:dyDescent="0.25">
      <c r="A175" s="112"/>
    </row>
    <row r="176" spans="1:1" x14ac:dyDescent="0.25">
      <c r="A176" s="112"/>
    </row>
    <row r="177" spans="1:1" x14ac:dyDescent="0.25">
      <c r="A177" s="112"/>
    </row>
    <row r="178" spans="1:1" x14ac:dyDescent="0.25">
      <c r="A178" s="112"/>
    </row>
    <row r="179" spans="1:1" x14ac:dyDescent="0.25">
      <c r="A179" s="112"/>
    </row>
    <row r="180" spans="1:1" x14ac:dyDescent="0.25">
      <c r="A180" s="112"/>
    </row>
    <row r="181" spans="1:1" x14ac:dyDescent="0.25">
      <c r="A181" s="112"/>
    </row>
    <row r="182" spans="1:1" x14ac:dyDescent="0.25">
      <c r="A182" s="112"/>
    </row>
    <row r="183" spans="1:1" x14ac:dyDescent="0.25">
      <c r="A183" s="113"/>
    </row>
    <row r="184" spans="1:1" x14ac:dyDescent="0.25">
      <c r="A184" s="113"/>
    </row>
    <row r="185" spans="1:1" x14ac:dyDescent="0.25">
      <c r="A185" s="112"/>
    </row>
    <row r="186" spans="1:1" x14ac:dyDescent="0.25">
      <c r="A186" s="113"/>
    </row>
    <row r="187" spans="1:1" x14ac:dyDescent="0.25">
      <c r="A187" s="112"/>
    </row>
    <row r="188" spans="1:1" x14ac:dyDescent="0.25">
      <c r="A188" s="113"/>
    </row>
    <row r="189" spans="1:1" x14ac:dyDescent="0.25">
      <c r="A189" s="112"/>
    </row>
    <row r="190" spans="1:1" x14ac:dyDescent="0.25">
      <c r="A190" s="114"/>
    </row>
    <row r="191" spans="1:1" x14ac:dyDescent="0.25">
      <c r="A191" s="114"/>
    </row>
    <row r="192" spans="1:1" x14ac:dyDescent="0.25">
      <c r="A192" s="112"/>
    </row>
    <row r="193" spans="1:1" x14ac:dyDescent="0.25">
      <c r="A193" s="112"/>
    </row>
    <row r="194" spans="1:1" x14ac:dyDescent="0.25">
      <c r="A194" s="112"/>
    </row>
    <row r="195" spans="1:1" x14ac:dyDescent="0.25">
      <c r="A195" s="112"/>
    </row>
    <row r="196" spans="1:1" x14ac:dyDescent="0.25">
      <c r="A196" s="112"/>
    </row>
    <row r="197" spans="1:1" x14ac:dyDescent="0.25">
      <c r="A197" s="112"/>
    </row>
    <row r="198" spans="1:1" x14ac:dyDescent="0.25">
      <c r="A198" s="112"/>
    </row>
    <row r="199" spans="1:1" x14ac:dyDescent="0.25">
      <c r="A199" s="112"/>
    </row>
    <row r="200" spans="1:1" x14ac:dyDescent="0.25">
      <c r="A200" s="113"/>
    </row>
    <row r="201" spans="1:1" x14ac:dyDescent="0.25">
      <c r="A201" s="113"/>
    </row>
    <row r="202" spans="1:1" x14ac:dyDescent="0.25">
      <c r="A202" s="112"/>
    </row>
    <row r="203" spans="1:1" x14ac:dyDescent="0.25">
      <c r="A203" s="113"/>
    </row>
    <row r="204" spans="1:1" x14ac:dyDescent="0.25">
      <c r="A204" s="112"/>
    </row>
    <row r="205" spans="1:1" x14ac:dyDescent="0.25">
      <c r="A205" s="113"/>
    </row>
    <row r="206" spans="1:1" x14ac:dyDescent="0.25">
      <c r="A206" s="112"/>
    </row>
    <row r="207" spans="1:1" x14ac:dyDescent="0.25">
      <c r="A207" s="114"/>
    </row>
    <row r="208" spans="1:1" x14ac:dyDescent="0.25">
      <c r="A208" s="114"/>
    </row>
    <row r="209" spans="1:1" x14ac:dyDescent="0.25">
      <c r="A209" s="112"/>
    </row>
    <row r="210" spans="1:1" x14ac:dyDescent="0.25">
      <c r="A210" s="112"/>
    </row>
    <row r="211" spans="1:1" x14ac:dyDescent="0.25">
      <c r="A211" s="112"/>
    </row>
    <row r="212" spans="1:1" x14ac:dyDescent="0.25">
      <c r="A212" s="112"/>
    </row>
    <row r="213" spans="1:1" x14ac:dyDescent="0.25">
      <c r="A213" s="112"/>
    </row>
    <row r="214" spans="1:1" x14ac:dyDescent="0.25">
      <c r="A214" s="112"/>
    </row>
    <row r="215" spans="1:1" x14ac:dyDescent="0.25">
      <c r="A215" s="112"/>
    </row>
    <row r="216" spans="1:1" x14ac:dyDescent="0.25">
      <c r="A216" s="112"/>
    </row>
    <row r="217" spans="1:1" x14ac:dyDescent="0.25">
      <c r="A217" s="113"/>
    </row>
    <row r="218" spans="1:1" x14ac:dyDescent="0.25">
      <c r="A218" s="113"/>
    </row>
    <row r="219" spans="1:1" x14ac:dyDescent="0.25">
      <c r="A219" s="112"/>
    </row>
    <row r="220" spans="1:1" x14ac:dyDescent="0.25">
      <c r="A220" s="113"/>
    </row>
    <row r="221" spans="1:1" x14ac:dyDescent="0.25">
      <c r="A221" s="112"/>
    </row>
    <row r="222" spans="1:1" x14ac:dyDescent="0.25">
      <c r="A222" s="113"/>
    </row>
    <row r="223" spans="1:1" x14ac:dyDescent="0.25">
      <c r="A223" s="112"/>
    </row>
    <row r="224" spans="1:1" x14ac:dyDescent="0.25">
      <c r="A224" s="114"/>
    </row>
    <row r="225" spans="1:1" x14ac:dyDescent="0.25">
      <c r="A225" s="114"/>
    </row>
    <row r="226" spans="1:1" x14ac:dyDescent="0.25">
      <c r="A226" s="112"/>
    </row>
    <row r="227" spans="1:1" x14ac:dyDescent="0.25">
      <c r="A227" s="112"/>
    </row>
    <row r="228" spans="1:1" x14ac:dyDescent="0.25">
      <c r="A228" s="112"/>
    </row>
    <row r="229" spans="1:1" x14ac:dyDescent="0.25">
      <c r="A229" s="112"/>
    </row>
    <row r="230" spans="1:1" x14ac:dyDescent="0.25">
      <c r="A230" s="112"/>
    </row>
    <row r="231" spans="1:1" x14ac:dyDescent="0.25">
      <c r="A231" s="112"/>
    </row>
    <row r="232" spans="1:1" x14ac:dyDescent="0.25">
      <c r="A232" s="112"/>
    </row>
    <row r="233" spans="1:1" x14ac:dyDescent="0.25">
      <c r="A233" s="112"/>
    </row>
    <row r="234" spans="1:1" x14ac:dyDescent="0.25">
      <c r="A234" s="113"/>
    </row>
    <row r="235" spans="1:1" x14ac:dyDescent="0.25">
      <c r="A235" s="113"/>
    </row>
    <row r="236" spans="1:1" x14ac:dyDescent="0.25">
      <c r="A236" s="112"/>
    </row>
    <row r="237" spans="1:1" x14ac:dyDescent="0.25">
      <c r="A237" s="113"/>
    </row>
    <row r="238" spans="1:1" x14ac:dyDescent="0.25">
      <c r="A238" s="112"/>
    </row>
    <row r="239" spans="1:1" x14ac:dyDescent="0.25">
      <c r="A239" s="113"/>
    </row>
    <row r="240" spans="1:1" x14ac:dyDescent="0.25">
      <c r="A240" s="112"/>
    </row>
    <row r="241" spans="1:1" x14ac:dyDescent="0.25">
      <c r="A241" s="114"/>
    </row>
    <row r="242" spans="1:1" x14ac:dyDescent="0.25">
      <c r="A242" s="114"/>
    </row>
    <row r="243" spans="1:1" x14ac:dyDescent="0.25">
      <c r="A243" s="112"/>
    </row>
    <row r="244" spans="1:1" x14ac:dyDescent="0.25">
      <c r="A244" s="112"/>
    </row>
    <row r="245" spans="1:1" x14ac:dyDescent="0.25">
      <c r="A245" s="112"/>
    </row>
    <row r="246" spans="1:1" x14ac:dyDescent="0.25">
      <c r="A246" s="112"/>
    </row>
    <row r="247" spans="1:1" x14ac:dyDescent="0.25">
      <c r="A247" s="112"/>
    </row>
    <row r="248" spans="1:1" x14ac:dyDescent="0.25">
      <c r="A248" s="112"/>
    </row>
    <row r="249" spans="1:1" x14ac:dyDescent="0.25">
      <c r="A249" s="112"/>
    </row>
    <row r="250" spans="1:1" x14ac:dyDescent="0.25">
      <c r="A250" s="112"/>
    </row>
    <row r="251" spans="1:1" x14ac:dyDescent="0.25">
      <c r="A251" s="113"/>
    </row>
    <row r="252" spans="1:1" x14ac:dyDescent="0.25">
      <c r="A252" s="113"/>
    </row>
    <row r="253" spans="1:1" x14ac:dyDescent="0.25">
      <c r="A253" s="112"/>
    </row>
    <row r="254" spans="1:1" x14ac:dyDescent="0.25">
      <c r="A254" s="113"/>
    </row>
    <row r="255" spans="1:1" x14ac:dyDescent="0.25">
      <c r="A255" s="112"/>
    </row>
    <row r="256" spans="1:1" x14ac:dyDescent="0.25">
      <c r="A256" s="113"/>
    </row>
    <row r="257" spans="1:1" x14ac:dyDescent="0.25">
      <c r="A257" s="112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V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5.42578125" customWidth="1"/>
    <col min="2" max="22" width="10.140625" bestFit="1" customWidth="1"/>
  </cols>
  <sheetData>
    <row r="1" spans="1:22" x14ac:dyDescent="0.25">
      <c r="A1" s="18" t="s">
        <v>19</v>
      </c>
      <c r="B1" s="19">
        <v>2000</v>
      </c>
      <c r="C1" s="19">
        <v>2001</v>
      </c>
      <c r="D1" s="19">
        <v>2002</v>
      </c>
      <c r="E1" s="19">
        <v>2003</v>
      </c>
      <c r="F1" s="19">
        <v>2004</v>
      </c>
      <c r="G1" s="19">
        <v>2005</v>
      </c>
      <c r="H1" s="19">
        <v>2006</v>
      </c>
      <c r="I1" s="19">
        <v>2007</v>
      </c>
      <c r="J1" s="19">
        <v>2008</v>
      </c>
      <c r="K1" s="19">
        <v>2009</v>
      </c>
      <c r="L1" s="19">
        <v>2010</v>
      </c>
      <c r="M1" s="19">
        <v>2011</v>
      </c>
      <c r="N1" s="77">
        <v>2012</v>
      </c>
      <c r="O1" s="77">
        <v>2013</v>
      </c>
      <c r="P1" s="127">
        <v>2014</v>
      </c>
      <c r="Q1" s="127">
        <v>2015</v>
      </c>
      <c r="R1" s="127">
        <v>2016</v>
      </c>
      <c r="S1" s="127">
        <v>2017</v>
      </c>
      <c r="T1" s="127">
        <v>2018</v>
      </c>
      <c r="U1" s="127">
        <v>2019</v>
      </c>
      <c r="V1" s="127">
        <v>2020</v>
      </c>
    </row>
    <row r="2" spans="1:22" x14ac:dyDescent="0.25">
      <c r="A2" s="81" t="s">
        <v>5</v>
      </c>
      <c r="B2" s="17">
        <v>19490830</v>
      </c>
      <c r="C2" s="17">
        <v>21381960</v>
      </c>
      <c r="D2" s="17">
        <v>25258220</v>
      </c>
      <c r="E2" s="17">
        <v>26273180</v>
      </c>
      <c r="F2" s="17">
        <v>27389790</v>
      </c>
      <c r="G2" s="17">
        <v>29133580</v>
      </c>
      <c r="H2" s="17">
        <v>35166310</v>
      </c>
      <c r="I2" s="17">
        <v>39902010</v>
      </c>
      <c r="J2" s="17">
        <v>40258730</v>
      </c>
      <c r="K2" s="17">
        <v>39345460</v>
      </c>
      <c r="L2" s="17">
        <v>39213610</v>
      </c>
      <c r="M2" s="17">
        <v>31304190</v>
      </c>
      <c r="N2" s="12">
        <v>32176100</v>
      </c>
      <c r="O2" s="125">
        <v>30923880</v>
      </c>
      <c r="P2" s="150">
        <f>Residential!P2</f>
        <v>34789990</v>
      </c>
      <c r="Q2" s="150">
        <f>Residential!Q2</f>
        <v>37544250</v>
      </c>
      <c r="R2" s="150">
        <f>Residential!R2</f>
        <v>38636210</v>
      </c>
      <c r="S2" s="150">
        <f>Residential!S2</f>
        <v>44479820</v>
      </c>
      <c r="T2" s="150">
        <f>Residential!T2</f>
        <v>49566150</v>
      </c>
      <c r="U2" s="150">
        <f>Residential!U2</f>
        <v>56714290</v>
      </c>
      <c r="V2" s="150">
        <f>Residential!V2</f>
        <v>56952580</v>
      </c>
    </row>
    <row r="3" spans="1:22" x14ac:dyDescent="0.25">
      <c r="A3" s="81" t="s">
        <v>6</v>
      </c>
      <c r="B3" s="17">
        <v>12717540</v>
      </c>
      <c r="C3" s="17">
        <v>14396850</v>
      </c>
      <c r="D3" s="17">
        <v>16946670</v>
      </c>
      <c r="E3" s="17">
        <v>18071700</v>
      </c>
      <c r="F3" s="17">
        <v>19168940</v>
      </c>
      <c r="G3" s="17">
        <v>20730020</v>
      </c>
      <c r="H3" s="17">
        <v>21425200</v>
      </c>
      <c r="I3" s="17">
        <v>22449747</v>
      </c>
      <c r="J3" s="17">
        <v>23699300</v>
      </c>
      <c r="K3" s="17">
        <v>24608570</v>
      </c>
      <c r="L3" s="17">
        <v>25696840</v>
      </c>
      <c r="M3" s="17">
        <v>26249750</v>
      </c>
      <c r="N3" s="12">
        <v>27111150</v>
      </c>
      <c r="O3" s="125">
        <v>27426940</v>
      </c>
      <c r="P3" s="150">
        <f>Residential!P3</f>
        <v>28718530</v>
      </c>
      <c r="Q3" s="150">
        <f>Residential!Q3</f>
        <v>29813510</v>
      </c>
      <c r="R3" s="150">
        <f>Residential!R3</f>
        <v>30769880</v>
      </c>
      <c r="S3" s="150">
        <f>Residential!S3</f>
        <v>32036050</v>
      </c>
      <c r="T3" s="150">
        <f>Residential!T3</f>
        <v>33184190</v>
      </c>
      <c r="U3" s="150">
        <f>Residential!U3</f>
        <v>34487440</v>
      </c>
      <c r="V3" s="150">
        <f>Residential!V3</f>
        <v>35714950</v>
      </c>
    </row>
    <row r="4" spans="1:22" x14ac:dyDescent="0.25">
      <c r="A4" s="117" t="s">
        <v>78</v>
      </c>
      <c r="B4" s="20">
        <v>3</v>
      </c>
      <c r="C4" s="20">
        <v>3</v>
      </c>
      <c r="D4" s="20">
        <v>6</v>
      </c>
      <c r="E4" s="20">
        <v>6</v>
      </c>
      <c r="F4" s="20">
        <v>6</v>
      </c>
      <c r="G4" s="20">
        <v>7</v>
      </c>
      <c r="H4" s="20">
        <v>3</v>
      </c>
      <c r="I4" s="20">
        <v>3</v>
      </c>
      <c r="J4" s="20">
        <v>3</v>
      </c>
      <c r="K4" s="20">
        <v>4</v>
      </c>
      <c r="L4" s="20">
        <v>4</v>
      </c>
      <c r="M4" s="20">
        <v>22</v>
      </c>
      <c r="N4" s="60">
        <v>21</v>
      </c>
      <c r="O4" s="128">
        <v>45</v>
      </c>
      <c r="P4" s="150">
        <f>Residential!P4</f>
        <v>12</v>
      </c>
      <c r="Q4" s="150">
        <f>Residential!Q4</f>
        <v>7</v>
      </c>
      <c r="R4" s="150">
        <f>Residential!R4</f>
        <v>11</v>
      </c>
      <c r="S4" s="150">
        <f>Residential!S4</f>
        <v>11</v>
      </c>
      <c r="T4" s="150">
        <f>Residential!T4</f>
        <v>9</v>
      </c>
      <c r="U4" s="150">
        <f>Residential!U4</f>
        <v>6</v>
      </c>
      <c r="V4" s="150">
        <f>Residential!V4</f>
        <v>3</v>
      </c>
    </row>
    <row r="5" spans="1:22" x14ac:dyDescent="0.25">
      <c r="A5" s="80" t="s">
        <v>12</v>
      </c>
      <c r="B5" s="111">
        <v>0.34751162469735764</v>
      </c>
      <c r="C5" s="111">
        <v>0.32668239955551315</v>
      </c>
      <c r="D5" s="111">
        <v>0.329063172305887</v>
      </c>
      <c r="E5" s="111">
        <v>0.31216167970531161</v>
      </c>
      <c r="F5" s="111">
        <v>0.30014286345386365</v>
      </c>
      <c r="G5" s="111">
        <v>0.28844927399928189</v>
      </c>
      <c r="H5" s="111">
        <v>0.39074642747561517</v>
      </c>
      <c r="I5" s="111">
        <v>0.43737804185804174</v>
      </c>
      <c r="J5" s="111">
        <v>0.41132519580225213</v>
      </c>
      <c r="K5" s="111">
        <v>0.37455121886997889</v>
      </c>
      <c r="L5" s="111">
        <v>0.34469588492362724</v>
      </c>
      <c r="M5" s="111">
        <v>0.16146209181582405</v>
      </c>
      <c r="N5" s="111">
        <f t="shared" ref="N5:P5" si="0">1-(N3/N2)</f>
        <v>0.15741342176335849</v>
      </c>
      <c r="O5" s="138">
        <f t="shared" si="0"/>
        <v>0.1130821876168191</v>
      </c>
      <c r="P5" s="138">
        <f t="shared" si="0"/>
        <v>0.17451744021771776</v>
      </c>
      <c r="Q5" s="138">
        <f t="shared" ref="Q5:R5" si="1">1-(Q3/Q2)</f>
        <v>0.20591009275721317</v>
      </c>
      <c r="R5" s="138">
        <f t="shared" si="1"/>
        <v>0.20359993902093398</v>
      </c>
      <c r="S5" s="138">
        <f t="shared" ref="S5:T5" si="2">1-(S3/S2)</f>
        <v>0.27976214831804624</v>
      </c>
      <c r="T5" s="138">
        <f t="shared" si="2"/>
        <v>0.33050700931986854</v>
      </c>
      <c r="U5" s="138">
        <f t="shared" ref="U5:V5" si="3">1-(U3/U2)</f>
        <v>0.39190916433935785</v>
      </c>
      <c r="V5" s="138">
        <f t="shared" si="3"/>
        <v>0.37290022682027746</v>
      </c>
    </row>
    <row r="6" spans="1:22" x14ac:dyDescent="0.25">
      <c r="A6" s="81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O6" s="123"/>
      <c r="Q6" s="145"/>
      <c r="S6" s="145"/>
      <c r="T6" s="145"/>
      <c r="U6" s="145"/>
      <c r="V6" s="160"/>
    </row>
    <row r="7" spans="1:22" x14ac:dyDescent="0.25">
      <c r="A7" s="82" t="s">
        <v>20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O7" s="123"/>
      <c r="Q7" s="145"/>
      <c r="S7" s="145"/>
      <c r="T7" s="145"/>
      <c r="U7" s="145"/>
      <c r="V7" s="160"/>
    </row>
    <row r="8" spans="1:22" x14ac:dyDescent="0.25">
      <c r="A8" s="81" t="s">
        <v>5</v>
      </c>
      <c r="B8" s="17">
        <v>1152960</v>
      </c>
      <c r="C8" s="17">
        <v>372870</v>
      </c>
      <c r="D8" s="17">
        <v>380060</v>
      </c>
      <c r="E8" s="17">
        <v>431380</v>
      </c>
      <c r="F8" s="17">
        <v>431380</v>
      </c>
      <c r="G8" s="17">
        <v>452280</v>
      </c>
      <c r="H8" s="17">
        <v>558150</v>
      </c>
      <c r="I8" s="17">
        <v>526000</v>
      </c>
      <c r="J8" s="17">
        <v>530720</v>
      </c>
      <c r="K8" s="17">
        <v>519620</v>
      </c>
      <c r="L8" s="17">
        <v>496520</v>
      </c>
      <c r="M8" s="17">
        <v>454700</v>
      </c>
      <c r="N8" s="76">
        <v>422930</v>
      </c>
      <c r="O8" s="125">
        <v>465480</v>
      </c>
      <c r="P8" s="150">
        <f>Farm!P2</f>
        <v>469280</v>
      </c>
      <c r="Q8" s="150">
        <f>Farm!Q2</f>
        <v>488900</v>
      </c>
      <c r="R8" s="150">
        <f>Farm!R2</f>
        <v>5023500</v>
      </c>
      <c r="S8" s="150">
        <f>Farm!S2</f>
        <v>626480</v>
      </c>
      <c r="T8" s="150">
        <f>Farm!T2</f>
        <v>678950</v>
      </c>
      <c r="U8" s="150">
        <f>Farm!U2</f>
        <v>693490</v>
      </c>
      <c r="V8" s="150">
        <f>Farm!V2</f>
        <v>797610</v>
      </c>
    </row>
    <row r="9" spans="1:22" x14ac:dyDescent="0.25">
      <c r="A9" s="81" t="s">
        <v>6</v>
      </c>
      <c r="B9" s="17">
        <v>272910</v>
      </c>
      <c r="C9" s="17">
        <v>265870</v>
      </c>
      <c r="D9" s="17">
        <v>273720</v>
      </c>
      <c r="E9" s="17">
        <v>281800</v>
      </c>
      <c r="F9" s="17">
        <v>290120</v>
      </c>
      <c r="G9" s="17">
        <v>298700</v>
      </c>
      <c r="H9" s="17">
        <v>307840</v>
      </c>
      <c r="I9" s="17">
        <v>316950</v>
      </c>
      <c r="J9" s="17">
        <v>326330</v>
      </c>
      <c r="K9" s="17">
        <v>335990</v>
      </c>
      <c r="L9" s="17">
        <v>345920</v>
      </c>
      <c r="M9" s="17">
        <v>394950</v>
      </c>
      <c r="N9" s="76">
        <v>387540</v>
      </c>
      <c r="O9" s="125">
        <v>406950</v>
      </c>
      <c r="P9" s="150">
        <f>Farm!P3</f>
        <v>418860</v>
      </c>
      <c r="Q9" s="150">
        <f>Farm!Q3</f>
        <v>431420</v>
      </c>
      <c r="R9" s="150">
        <f>Farm!R3</f>
        <v>3027980</v>
      </c>
      <c r="S9" s="150">
        <f>Farm!S3</f>
        <v>472490</v>
      </c>
      <c r="T9" s="150">
        <f>Farm!T3</f>
        <v>486630</v>
      </c>
      <c r="U9" s="150">
        <f>Farm!U3</f>
        <v>501250</v>
      </c>
      <c r="V9" s="150">
        <f>Farm!V3</f>
        <v>516290</v>
      </c>
    </row>
    <row r="10" spans="1:22" x14ac:dyDescent="0.25">
      <c r="A10" s="120" t="s">
        <v>78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60">
        <v>0</v>
      </c>
      <c r="O10" s="123">
        <v>0</v>
      </c>
      <c r="P10" s="150">
        <f>Farm!P4</f>
        <v>0</v>
      </c>
      <c r="Q10" s="150">
        <f>Farm!Q4</f>
        <v>0</v>
      </c>
      <c r="R10" s="150">
        <f>Farm!R4</f>
        <v>0</v>
      </c>
      <c r="S10" s="150">
        <f>Farm!S4</f>
        <v>0</v>
      </c>
      <c r="T10" s="150">
        <f>Farm!T4</f>
        <v>0</v>
      </c>
      <c r="U10" s="150">
        <f>Farm!U4</f>
        <v>0</v>
      </c>
      <c r="V10" s="150">
        <f>Farm!V4</f>
        <v>0</v>
      </c>
    </row>
    <row r="11" spans="1:22" x14ac:dyDescent="0.25">
      <c r="A11" s="80" t="s">
        <v>12</v>
      </c>
      <c r="B11" s="111">
        <v>0.7632962114904247</v>
      </c>
      <c r="C11" s="111">
        <v>0.28696328479094591</v>
      </c>
      <c r="D11" s="111">
        <v>0.27979792664316161</v>
      </c>
      <c r="E11" s="111">
        <v>0.34674764708609573</v>
      </c>
      <c r="F11" s="111">
        <v>0.32746070749687051</v>
      </c>
      <c r="G11" s="111">
        <v>0.33956840895020779</v>
      </c>
      <c r="H11" s="111">
        <v>0.44846367463943382</v>
      </c>
      <c r="I11" s="111">
        <v>0.39743346007604563</v>
      </c>
      <c r="J11" s="111">
        <v>0.38511832981609884</v>
      </c>
      <c r="K11" s="111">
        <v>0.35339286401601167</v>
      </c>
      <c r="L11" s="111">
        <v>0.30331104487231131</v>
      </c>
      <c r="M11" s="111">
        <v>0.1314053221904552</v>
      </c>
      <c r="N11" s="111">
        <f t="shared" ref="N11:P11" si="4">1-(N9/N8)</f>
        <v>8.3678150048471345E-2</v>
      </c>
      <c r="O11" s="138">
        <f t="shared" si="4"/>
        <v>0.12574117040474353</v>
      </c>
      <c r="P11" s="138">
        <f t="shared" si="4"/>
        <v>0.10744118649846568</v>
      </c>
      <c r="Q11" s="138">
        <f t="shared" ref="Q11:R11" si="5">1-(Q9/Q8)</f>
        <v>0.1175700552260176</v>
      </c>
      <c r="R11" s="138">
        <f t="shared" si="5"/>
        <v>0.39723698616502434</v>
      </c>
      <c r="S11" s="138">
        <f t="shared" ref="S11:T11" si="6">1-(S9/S8)</f>
        <v>0.24580194100370323</v>
      </c>
      <c r="T11" s="138">
        <f t="shared" si="6"/>
        <v>0.28326091759334271</v>
      </c>
      <c r="U11" s="138">
        <f t="shared" ref="U11:V11" si="7">1-(U9/U8)</f>
        <v>0.2772065927410633</v>
      </c>
      <c r="V11" s="138">
        <f t="shared" si="7"/>
        <v>0.35270370231065307</v>
      </c>
    </row>
    <row r="12" spans="1:22" x14ac:dyDescent="0.25">
      <c r="A12" s="81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O12" s="123"/>
      <c r="Q12" s="145"/>
      <c r="S12" s="145"/>
      <c r="T12" s="145"/>
      <c r="U12" s="145"/>
      <c r="V12" s="160"/>
    </row>
    <row r="13" spans="1:22" x14ac:dyDescent="0.25">
      <c r="A13" s="82" t="s">
        <v>21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O13" s="123"/>
      <c r="Q13" s="145"/>
      <c r="S13" s="145"/>
      <c r="T13" s="145"/>
      <c r="U13" s="145"/>
      <c r="V13" s="160"/>
    </row>
    <row r="14" spans="1:22" x14ac:dyDescent="0.25">
      <c r="A14" s="81" t="s">
        <v>5</v>
      </c>
      <c r="B14" s="17">
        <v>2618230</v>
      </c>
      <c r="C14" s="17">
        <v>2795580</v>
      </c>
      <c r="D14" s="17">
        <v>3353880</v>
      </c>
      <c r="E14" s="17">
        <v>3426930</v>
      </c>
      <c r="F14" s="17">
        <v>3742620</v>
      </c>
      <c r="G14" s="17">
        <v>3479230</v>
      </c>
      <c r="H14" s="17">
        <v>3655690</v>
      </c>
      <c r="I14" s="17">
        <v>3791220</v>
      </c>
      <c r="J14" s="17">
        <v>3972670</v>
      </c>
      <c r="K14" s="17">
        <v>4270950</v>
      </c>
      <c r="L14" s="17">
        <v>4090030</v>
      </c>
      <c r="M14" s="17">
        <v>4198720</v>
      </c>
      <c r="N14" s="76">
        <v>4552480</v>
      </c>
      <c r="O14" s="150">
        <v>5115030</v>
      </c>
      <c r="P14" s="150">
        <f>Commercial!P2</f>
        <v>4924440</v>
      </c>
      <c r="Q14" s="150">
        <f>Commercial!Q2</f>
        <v>4653530</v>
      </c>
      <c r="R14" s="150">
        <f>Commercial!R2</f>
        <v>558190</v>
      </c>
      <c r="S14" s="150">
        <f>Commercial!S2</f>
        <v>5013580</v>
      </c>
      <c r="T14" s="150">
        <f>Commercial!T2</f>
        <v>5468470</v>
      </c>
      <c r="U14" s="150">
        <f>Commercial!U2</f>
        <v>5447050</v>
      </c>
      <c r="V14" s="150">
        <f>Commercial!V2</f>
        <v>5492780</v>
      </c>
    </row>
    <row r="15" spans="1:22" x14ac:dyDescent="0.25">
      <c r="A15" s="81" t="s">
        <v>6</v>
      </c>
      <c r="B15" s="17">
        <v>1702690</v>
      </c>
      <c r="C15" s="17">
        <v>1790970</v>
      </c>
      <c r="D15" s="17">
        <v>2099910</v>
      </c>
      <c r="E15" s="17">
        <v>2158230</v>
      </c>
      <c r="F15" s="17">
        <v>2232920</v>
      </c>
      <c r="G15" s="17">
        <v>2227050</v>
      </c>
      <c r="H15" s="17">
        <v>2273670</v>
      </c>
      <c r="I15" s="17">
        <v>2302630</v>
      </c>
      <c r="J15" s="17">
        <v>2389390</v>
      </c>
      <c r="K15" s="17">
        <v>2575720</v>
      </c>
      <c r="L15" s="17">
        <v>2574620</v>
      </c>
      <c r="M15" s="17">
        <v>2650150</v>
      </c>
      <c r="N15" s="76">
        <v>2726360</v>
      </c>
      <c r="O15" s="150">
        <v>2926990</v>
      </c>
      <c r="P15" s="150">
        <f>Commercial!P3</f>
        <v>3006360</v>
      </c>
      <c r="Q15" s="150">
        <f>Commercial!Q3</f>
        <v>2979930</v>
      </c>
      <c r="R15" s="150">
        <f>Commercial!R3</f>
        <v>444350</v>
      </c>
      <c r="S15" s="150">
        <f>Commercial!S3</f>
        <v>3096110</v>
      </c>
      <c r="T15" s="150">
        <f>Commercial!T3</f>
        <v>3186440</v>
      </c>
      <c r="U15" s="150">
        <f>Commercial!U3</f>
        <v>3277820</v>
      </c>
      <c r="V15" s="150">
        <f>Commercial!V3</f>
        <v>3364900</v>
      </c>
    </row>
    <row r="16" spans="1:22" x14ac:dyDescent="0.25">
      <c r="A16" s="121" t="s">
        <v>78</v>
      </c>
      <c r="B16" s="20">
        <v>0</v>
      </c>
      <c r="C16" s="20">
        <v>0</v>
      </c>
      <c r="D16" s="20">
        <v>1</v>
      </c>
      <c r="E16" s="20">
        <v>1</v>
      </c>
      <c r="F16" s="20">
        <v>1</v>
      </c>
      <c r="G16" s="20">
        <v>2</v>
      </c>
      <c r="H16" s="20">
        <v>2</v>
      </c>
      <c r="I16" s="20">
        <v>2</v>
      </c>
      <c r="J16" s="20">
        <v>2</v>
      </c>
      <c r="K16" s="20">
        <v>2</v>
      </c>
      <c r="L16" s="20">
        <v>2</v>
      </c>
      <c r="M16" s="20">
        <v>2</v>
      </c>
      <c r="N16" s="60">
        <v>2</v>
      </c>
      <c r="O16" s="128">
        <v>2</v>
      </c>
      <c r="P16" s="150">
        <f>Commercial!P4</f>
        <v>2</v>
      </c>
      <c r="Q16" s="150">
        <f>Commercial!Q4</f>
        <v>2</v>
      </c>
      <c r="R16" s="150">
        <f>Commercial!R4</f>
        <v>3</v>
      </c>
      <c r="S16" s="150">
        <f>Commercial!S4</f>
        <v>3</v>
      </c>
      <c r="T16" s="150">
        <f>Commercial!T4</f>
        <v>2</v>
      </c>
      <c r="U16" s="150">
        <f>Commercial!U4</f>
        <v>2</v>
      </c>
      <c r="V16" s="150">
        <f>Commercial!V4</f>
        <v>3</v>
      </c>
    </row>
    <row r="17" spans="1:22" x14ac:dyDescent="0.25">
      <c r="A17" s="80" t="s">
        <v>12</v>
      </c>
      <c r="B17" s="111">
        <v>0.34967898160207467</v>
      </c>
      <c r="C17" s="111">
        <v>0.35935655570579272</v>
      </c>
      <c r="D17" s="111">
        <v>0.37388636444953305</v>
      </c>
      <c r="E17" s="111">
        <v>0.37021474030692192</v>
      </c>
      <c r="F17" s="111">
        <v>0.40338051952909992</v>
      </c>
      <c r="G17" s="111">
        <v>0.35990147245223802</v>
      </c>
      <c r="H17" s="111">
        <v>0.3780462785411236</v>
      </c>
      <c r="I17" s="111">
        <v>0.39264141885725434</v>
      </c>
      <c r="J17" s="111">
        <v>0.39854304535740448</v>
      </c>
      <c r="K17" s="111">
        <v>0.39692105971739311</v>
      </c>
      <c r="L17" s="111">
        <v>0.37051317471998979</v>
      </c>
      <c r="M17" s="111">
        <v>0.36881954500419178</v>
      </c>
      <c r="N17" s="111">
        <f t="shared" ref="N17:P17" si="8">1-(N15/N14)</f>
        <v>0.40112641900678314</v>
      </c>
      <c r="O17" s="138">
        <f t="shared" si="8"/>
        <v>0.42776679706668386</v>
      </c>
      <c r="P17" s="138">
        <f t="shared" si="8"/>
        <v>0.389502156590394</v>
      </c>
      <c r="Q17" s="138">
        <f t="shared" ref="Q17:R17" si="9">1-(Q15/Q14)</f>
        <v>0.35964096073303498</v>
      </c>
      <c r="R17" s="138">
        <f t="shared" si="9"/>
        <v>0.20394489331589605</v>
      </c>
      <c r="S17" s="138">
        <f t="shared" ref="S17:T17" si="10">1-(S15/S14)</f>
        <v>0.38245525153682602</v>
      </c>
      <c r="T17" s="138">
        <f t="shared" si="10"/>
        <v>0.41730685182509919</v>
      </c>
      <c r="U17" s="138">
        <f t="shared" ref="U17:V17" si="11">1-(U15/U14)</f>
        <v>0.39823941399473106</v>
      </c>
      <c r="V17" s="138">
        <f t="shared" si="11"/>
        <v>0.38739581778261645</v>
      </c>
    </row>
    <row r="18" spans="1:22" x14ac:dyDescent="0.25">
      <c r="A18" s="81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71"/>
      <c r="O18" s="123"/>
      <c r="Q18" s="145"/>
      <c r="S18" s="145"/>
      <c r="T18" s="145"/>
      <c r="U18" s="145"/>
      <c r="V18" s="160"/>
    </row>
    <row r="19" spans="1:22" x14ac:dyDescent="0.25">
      <c r="A19" s="82" t="s">
        <v>22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71"/>
      <c r="O19" s="123"/>
      <c r="Q19" s="145"/>
      <c r="S19" s="145"/>
      <c r="T19" s="145"/>
      <c r="U19" s="145"/>
      <c r="V19" s="160"/>
    </row>
    <row r="20" spans="1:22" x14ac:dyDescent="0.25">
      <c r="A20" s="81" t="s">
        <v>5</v>
      </c>
      <c r="B20" s="17">
        <v>1309130</v>
      </c>
      <c r="C20" s="17">
        <v>1331360</v>
      </c>
      <c r="D20" s="17">
        <v>1682810</v>
      </c>
      <c r="E20" s="17">
        <v>1666660</v>
      </c>
      <c r="F20" s="17">
        <v>1684830</v>
      </c>
      <c r="G20" s="17">
        <v>1796430</v>
      </c>
      <c r="H20" s="17">
        <v>2220290</v>
      </c>
      <c r="I20" s="17">
        <v>2463650</v>
      </c>
      <c r="J20" s="17">
        <v>2475610</v>
      </c>
      <c r="K20" s="17">
        <v>2421210</v>
      </c>
      <c r="L20" s="17">
        <v>2352370</v>
      </c>
      <c r="M20" s="17">
        <v>2532500</v>
      </c>
      <c r="N20" s="76">
        <v>2868340</v>
      </c>
      <c r="O20" s="150">
        <v>2357070</v>
      </c>
      <c r="P20" s="150">
        <f>Industrial!P2</f>
        <v>2293480</v>
      </c>
      <c r="Q20" s="150">
        <f>Industrial!Q2</f>
        <v>2854150</v>
      </c>
      <c r="R20" s="150">
        <f>Industrial!R2</f>
        <v>2886160</v>
      </c>
      <c r="S20" s="150">
        <f>Industrial!S2</f>
        <v>2948370</v>
      </c>
      <c r="T20" s="150">
        <f>Industrial!T2</f>
        <v>2919200</v>
      </c>
      <c r="U20" s="150">
        <f>Industrial!U2</f>
        <v>2847880</v>
      </c>
      <c r="V20" s="150">
        <f>Industrial!V2</f>
        <v>2844640</v>
      </c>
    </row>
    <row r="21" spans="1:22" x14ac:dyDescent="0.25">
      <c r="A21" s="81" t="s">
        <v>6</v>
      </c>
      <c r="B21" s="17">
        <v>934930</v>
      </c>
      <c r="C21" s="17">
        <v>986180</v>
      </c>
      <c r="D21" s="17">
        <v>1042780</v>
      </c>
      <c r="E21" s="17">
        <v>1092220</v>
      </c>
      <c r="F21" s="17">
        <v>1156090</v>
      </c>
      <c r="G21" s="17">
        <v>1238180</v>
      </c>
      <c r="H21" s="17">
        <v>1210500</v>
      </c>
      <c r="I21" s="17">
        <v>1242480</v>
      </c>
      <c r="J21" s="17">
        <v>1270590</v>
      </c>
      <c r="K21" s="17">
        <v>1311870</v>
      </c>
      <c r="L21" s="17">
        <v>1380410</v>
      </c>
      <c r="M21" s="17">
        <v>1640000</v>
      </c>
      <c r="N21" s="76">
        <v>1710060</v>
      </c>
      <c r="O21" s="150">
        <v>1620410</v>
      </c>
      <c r="P21" s="150">
        <f>Industrial!P3</f>
        <v>1622820</v>
      </c>
      <c r="Q21" s="150">
        <f>Industrial!Q3</f>
        <v>1804090</v>
      </c>
      <c r="R21" s="150">
        <f>Industrial!R3</f>
        <v>1817870</v>
      </c>
      <c r="S21" s="150">
        <f>Industrial!S3</f>
        <v>1961840</v>
      </c>
      <c r="T21" s="150">
        <f>Industrial!T3</f>
        <v>1972410</v>
      </c>
      <c r="U21" s="150">
        <f>Industrial!U3</f>
        <v>1927360</v>
      </c>
      <c r="V21" s="150">
        <f>Industrial!V3</f>
        <v>1976700</v>
      </c>
    </row>
    <row r="22" spans="1:22" x14ac:dyDescent="0.25">
      <c r="A22" s="129" t="s">
        <v>78</v>
      </c>
      <c r="B22" s="20">
        <v>3</v>
      </c>
      <c r="C22" s="20">
        <v>2</v>
      </c>
      <c r="D22" s="20">
        <v>0</v>
      </c>
      <c r="E22" s="20">
        <v>0</v>
      </c>
      <c r="F22" s="20">
        <v>1</v>
      </c>
      <c r="G22" s="20">
        <v>0</v>
      </c>
      <c r="H22" s="20">
        <v>2</v>
      </c>
      <c r="I22" s="20">
        <v>2</v>
      </c>
      <c r="J22" s="20">
        <v>2</v>
      </c>
      <c r="K22" s="20">
        <v>2</v>
      </c>
      <c r="L22" s="20">
        <v>2</v>
      </c>
      <c r="M22" s="20">
        <v>2</v>
      </c>
      <c r="N22" s="71">
        <v>2</v>
      </c>
      <c r="O22" s="149">
        <v>4</v>
      </c>
      <c r="P22" s="150">
        <f>Industrial!P4</f>
        <v>4</v>
      </c>
      <c r="Q22" s="150">
        <f>Industrial!Q4</f>
        <v>4</v>
      </c>
      <c r="R22" s="150">
        <f>Industrial!R4</f>
        <v>4</v>
      </c>
      <c r="S22" s="150">
        <f>Industrial!S4</f>
        <v>4</v>
      </c>
      <c r="T22" s="150">
        <f>Industrial!T4</f>
        <v>5</v>
      </c>
      <c r="U22" s="150">
        <f>Industrial!U4</f>
        <v>6</v>
      </c>
      <c r="V22" s="150">
        <f>Industrial!V4</f>
        <v>7</v>
      </c>
    </row>
    <row r="23" spans="1:22" x14ac:dyDescent="0.25">
      <c r="A23" s="80" t="s">
        <v>12</v>
      </c>
      <c r="B23" s="111">
        <v>0.28583868676143698</v>
      </c>
      <c r="C23" s="111">
        <v>0.25926871770219928</v>
      </c>
      <c r="D23" s="111">
        <v>0.3803340840617776</v>
      </c>
      <c r="E23" s="111">
        <v>0.3446653786615147</v>
      </c>
      <c r="F23" s="111">
        <v>0.31382394662963031</v>
      </c>
      <c r="G23" s="111">
        <v>0.31075522007537171</v>
      </c>
      <c r="H23" s="111">
        <v>0.45480094942552551</v>
      </c>
      <c r="I23" s="111">
        <v>0.49567511618939375</v>
      </c>
      <c r="J23" s="111">
        <v>0.48675679933430549</v>
      </c>
      <c r="K23" s="111">
        <v>0.45817587074231481</v>
      </c>
      <c r="L23" s="111">
        <v>0.4131833002461347</v>
      </c>
      <c r="M23" s="111">
        <v>0.35241855873642647</v>
      </c>
      <c r="N23" s="111">
        <f t="shared" ref="N23:P23" si="12">1-(N21/N20)</f>
        <v>0.40381544726217955</v>
      </c>
      <c r="O23" s="138">
        <f t="shared" si="12"/>
        <v>0.31253208432503066</v>
      </c>
      <c r="P23" s="138">
        <f t="shared" si="12"/>
        <v>0.29242025219317369</v>
      </c>
      <c r="Q23" s="138">
        <f t="shared" ref="Q23:R23" si="13">1-(Q21/Q20)</f>
        <v>0.36790638193507696</v>
      </c>
      <c r="R23" s="138">
        <f t="shared" si="13"/>
        <v>0.3701423344513125</v>
      </c>
      <c r="S23" s="138">
        <f t="shared" ref="S23:T23" si="14">1-(S21/S20)</f>
        <v>0.33460183084212636</v>
      </c>
      <c r="T23" s="138">
        <f t="shared" si="14"/>
        <v>0.32433200876952595</v>
      </c>
      <c r="U23" s="138">
        <f t="shared" ref="U23:V23" si="15">1-(U21/U20)</f>
        <v>0.32322991137267021</v>
      </c>
      <c r="V23" s="138">
        <f t="shared" si="15"/>
        <v>0.30511417965014909</v>
      </c>
    </row>
    <row r="24" spans="1:22" x14ac:dyDescent="0.25">
      <c r="A24" s="81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7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6.28515625" bestFit="1" customWidth="1"/>
    <col min="2" max="22" width="10.140625" bestFit="1" customWidth="1"/>
  </cols>
  <sheetData>
    <row r="1" spans="1:22" x14ac:dyDescent="0.25">
      <c r="A1" s="21"/>
      <c r="B1" s="23">
        <v>2000</v>
      </c>
      <c r="C1" s="23">
        <v>2001</v>
      </c>
      <c r="D1" s="23">
        <v>2002</v>
      </c>
      <c r="E1" s="23">
        <v>2003</v>
      </c>
      <c r="F1" s="23">
        <v>2004</v>
      </c>
      <c r="G1" s="23">
        <v>2005</v>
      </c>
      <c r="H1" s="23">
        <v>2006</v>
      </c>
      <c r="I1" s="23">
        <v>2007</v>
      </c>
      <c r="J1" s="23">
        <v>2008</v>
      </c>
      <c r="K1" s="23">
        <v>2009</v>
      </c>
      <c r="L1" s="23">
        <v>2010</v>
      </c>
      <c r="M1" s="23">
        <v>2011</v>
      </c>
      <c r="N1" s="77">
        <v>2012</v>
      </c>
      <c r="O1" s="127">
        <v>2013</v>
      </c>
      <c r="P1" s="127">
        <v>2014</v>
      </c>
      <c r="Q1" s="127">
        <v>2015</v>
      </c>
      <c r="R1" s="127">
        <v>2016</v>
      </c>
      <c r="S1" s="127">
        <v>2017</v>
      </c>
      <c r="T1" s="127">
        <v>2018</v>
      </c>
      <c r="U1" s="127">
        <v>2019</v>
      </c>
      <c r="V1" s="127">
        <v>2020</v>
      </c>
    </row>
    <row r="2" spans="1:22" x14ac:dyDescent="0.25">
      <c r="A2" s="81" t="s">
        <v>5</v>
      </c>
      <c r="B2" s="22">
        <v>19490830</v>
      </c>
      <c r="C2" s="22">
        <v>21381960</v>
      </c>
      <c r="D2" s="22">
        <v>25258220</v>
      </c>
      <c r="E2" s="22">
        <v>26273180</v>
      </c>
      <c r="F2" s="22">
        <v>27389790</v>
      </c>
      <c r="G2" s="22">
        <v>29133580</v>
      </c>
      <c r="H2" s="22">
        <v>35166310</v>
      </c>
      <c r="I2" s="22">
        <v>39902010</v>
      </c>
      <c r="J2" s="22">
        <v>40258730</v>
      </c>
      <c r="K2" s="22">
        <v>39345460</v>
      </c>
      <c r="L2" s="22">
        <v>39213610</v>
      </c>
      <c r="M2" s="22">
        <v>31304190</v>
      </c>
      <c r="N2" s="12">
        <v>32176100</v>
      </c>
      <c r="O2" s="130">
        <v>30923880</v>
      </c>
      <c r="P2" s="130">
        <v>34789990</v>
      </c>
      <c r="Q2" s="130">
        <v>37544250</v>
      </c>
      <c r="R2" s="154">
        <v>38636210</v>
      </c>
      <c r="S2" s="155">
        <v>44479820</v>
      </c>
      <c r="T2" s="155">
        <v>49566150</v>
      </c>
      <c r="U2" s="156">
        <v>56714290</v>
      </c>
      <c r="V2" s="161">
        <v>56952580</v>
      </c>
    </row>
    <row r="3" spans="1:22" x14ac:dyDescent="0.25">
      <c r="A3" s="81" t="s">
        <v>6</v>
      </c>
      <c r="B3" s="22">
        <v>12717540</v>
      </c>
      <c r="C3" s="22">
        <v>14396850</v>
      </c>
      <c r="D3" s="22">
        <v>16946670</v>
      </c>
      <c r="E3" s="22">
        <v>18071700</v>
      </c>
      <c r="F3" s="22">
        <v>19168940</v>
      </c>
      <c r="G3" s="22">
        <v>20730020</v>
      </c>
      <c r="H3" s="22">
        <v>21425200</v>
      </c>
      <c r="I3" s="22">
        <v>22449747</v>
      </c>
      <c r="J3" s="22">
        <v>23699300</v>
      </c>
      <c r="K3" s="22">
        <v>24608570</v>
      </c>
      <c r="L3" s="22">
        <v>25696840</v>
      </c>
      <c r="M3" s="22">
        <v>26249750</v>
      </c>
      <c r="N3" s="12">
        <v>27111150</v>
      </c>
      <c r="O3" s="130">
        <v>27426940</v>
      </c>
      <c r="P3" s="130">
        <v>28718530</v>
      </c>
      <c r="Q3" s="130">
        <v>29813510</v>
      </c>
      <c r="R3" s="154">
        <v>30769880</v>
      </c>
      <c r="S3" s="155">
        <v>32036050</v>
      </c>
      <c r="T3" s="155">
        <v>33184190</v>
      </c>
      <c r="U3" s="156">
        <v>34487440</v>
      </c>
      <c r="V3" s="161">
        <v>35714950</v>
      </c>
    </row>
    <row r="4" spans="1:22" x14ac:dyDescent="0.25">
      <c r="A4" s="80" t="s">
        <v>8</v>
      </c>
      <c r="B4" s="24">
        <v>3</v>
      </c>
      <c r="C4" s="24">
        <v>3</v>
      </c>
      <c r="D4" s="24">
        <v>6</v>
      </c>
      <c r="E4" s="24">
        <v>6</v>
      </c>
      <c r="F4" s="24">
        <v>6</v>
      </c>
      <c r="G4" s="24">
        <v>7</v>
      </c>
      <c r="H4" s="24">
        <v>3</v>
      </c>
      <c r="I4" s="24">
        <v>3</v>
      </c>
      <c r="J4" s="24">
        <v>3</v>
      </c>
      <c r="K4" s="24">
        <v>4</v>
      </c>
      <c r="L4" s="24">
        <v>4</v>
      </c>
      <c r="M4" s="24">
        <v>22</v>
      </c>
      <c r="N4" s="60">
        <v>21</v>
      </c>
      <c r="O4" s="128">
        <v>45</v>
      </c>
      <c r="P4" s="128">
        <v>12</v>
      </c>
      <c r="Q4" s="128">
        <v>7</v>
      </c>
      <c r="R4" s="128">
        <v>11</v>
      </c>
      <c r="S4" s="128">
        <v>11</v>
      </c>
      <c r="T4" s="128">
        <v>9</v>
      </c>
      <c r="U4" s="128">
        <v>6</v>
      </c>
      <c r="V4" s="128">
        <v>3</v>
      </c>
    </row>
    <row r="5" spans="1:22" x14ac:dyDescent="0.25">
      <c r="A5" s="80" t="s">
        <v>12</v>
      </c>
      <c r="B5" s="25">
        <f>1-(B3/B2)</f>
        <v>0.34751162469735764</v>
      </c>
      <c r="C5" s="55">
        <f t="shared" ref="C5:V5" si="0">1-(C3/C2)</f>
        <v>0.32668239955551315</v>
      </c>
      <c r="D5" s="55">
        <f t="shared" si="0"/>
        <v>0.329063172305887</v>
      </c>
      <c r="E5" s="55">
        <f t="shared" si="0"/>
        <v>0.31216167970531161</v>
      </c>
      <c r="F5" s="55">
        <f t="shared" si="0"/>
        <v>0.30014286345386365</v>
      </c>
      <c r="G5" s="55">
        <f t="shared" si="0"/>
        <v>0.28844927399928189</v>
      </c>
      <c r="H5" s="55">
        <f t="shared" si="0"/>
        <v>0.39074642747561517</v>
      </c>
      <c r="I5" s="55">
        <f t="shared" si="0"/>
        <v>0.43737804185804174</v>
      </c>
      <c r="J5" s="55">
        <f t="shared" si="0"/>
        <v>0.41132519580225213</v>
      </c>
      <c r="K5" s="55">
        <f t="shared" si="0"/>
        <v>0.37455121886997889</v>
      </c>
      <c r="L5" s="55">
        <f t="shared" si="0"/>
        <v>0.34469588492362724</v>
      </c>
      <c r="M5" s="55">
        <f t="shared" si="0"/>
        <v>0.16146209181582405</v>
      </c>
      <c r="N5" s="55">
        <f t="shared" si="0"/>
        <v>0.15741342176335849</v>
      </c>
      <c r="O5" s="131">
        <f t="shared" si="0"/>
        <v>0.1130821876168191</v>
      </c>
      <c r="P5" s="131">
        <f t="shared" si="0"/>
        <v>0.17451744021771776</v>
      </c>
      <c r="Q5" s="131">
        <f t="shared" si="0"/>
        <v>0.20591009275721317</v>
      </c>
      <c r="R5" s="131">
        <f t="shared" si="0"/>
        <v>0.20359993902093398</v>
      </c>
      <c r="S5" s="131">
        <f t="shared" si="0"/>
        <v>0.27976214831804624</v>
      </c>
      <c r="T5" s="131">
        <f t="shared" si="0"/>
        <v>0.33050700931986854</v>
      </c>
      <c r="U5" s="131">
        <f t="shared" si="0"/>
        <v>0.39190916433935785</v>
      </c>
      <c r="V5" s="131">
        <f t="shared" si="0"/>
        <v>0.37290022682027746</v>
      </c>
    </row>
    <row r="6" spans="1:22" s="145" customFormat="1" x14ac:dyDescent="0.25">
      <c r="A6" s="129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</row>
    <row r="8" spans="1:22" x14ac:dyDescent="0.25">
      <c r="A8" s="27" t="s">
        <v>104</v>
      </c>
    </row>
    <row r="9" spans="1:22" x14ac:dyDescent="0.25">
      <c r="A9" s="26" t="s">
        <v>113</v>
      </c>
    </row>
    <row r="10" spans="1:22" x14ac:dyDescent="0.25">
      <c r="A10" s="106" t="s">
        <v>106</v>
      </c>
    </row>
    <row r="11" spans="1:22" x14ac:dyDescent="0.25">
      <c r="A11" s="106" t="s">
        <v>107</v>
      </c>
    </row>
    <row r="12" spans="1:22" x14ac:dyDescent="0.25">
      <c r="A12" s="106" t="s">
        <v>115</v>
      </c>
    </row>
    <row r="13" spans="1:22" x14ac:dyDescent="0.25">
      <c r="A13" s="106" t="s">
        <v>116</v>
      </c>
    </row>
    <row r="14" spans="1:22" x14ac:dyDescent="0.25">
      <c r="A14" s="28" t="s">
        <v>114</v>
      </c>
    </row>
    <row r="15" spans="1:22" x14ac:dyDescent="0.25">
      <c r="A15" s="107" t="s">
        <v>116</v>
      </c>
    </row>
    <row r="16" spans="1:22" x14ac:dyDescent="0.25">
      <c r="A16" s="28" t="s">
        <v>109</v>
      </c>
    </row>
    <row r="18" spans="1:1" x14ac:dyDescent="0.25">
      <c r="A18" s="26"/>
    </row>
    <row r="19" spans="1:1" x14ac:dyDescent="0.25">
      <c r="A19" s="27"/>
    </row>
    <row r="20" spans="1:1" x14ac:dyDescent="0.25">
      <c r="A20" s="27"/>
    </row>
    <row r="21" spans="1:1" x14ac:dyDescent="0.25">
      <c r="A21" s="27"/>
    </row>
    <row r="22" spans="1:1" x14ac:dyDescent="0.25">
      <c r="A22" s="27"/>
    </row>
    <row r="23" spans="1:1" x14ac:dyDescent="0.25">
      <c r="A23" s="27"/>
    </row>
    <row r="24" spans="1:1" x14ac:dyDescent="0.25">
      <c r="A24" s="27"/>
    </row>
    <row r="25" spans="1:1" x14ac:dyDescent="0.25">
      <c r="A25" s="28"/>
    </row>
    <row r="26" spans="1:1" x14ac:dyDescent="0.25">
      <c r="A26" s="28"/>
    </row>
    <row r="27" spans="1:1" x14ac:dyDescent="0.25">
      <c r="A27" s="28"/>
    </row>
    <row r="28" spans="1:1" x14ac:dyDescent="0.25">
      <c r="A28" s="29"/>
    </row>
    <row r="29" spans="1:1" x14ac:dyDescent="0.25">
      <c r="A29" s="28"/>
    </row>
    <row r="31" spans="1:1" x14ac:dyDescent="0.25">
      <c r="A31" s="26"/>
    </row>
    <row r="32" spans="1:1" x14ac:dyDescent="0.25">
      <c r="A32" s="27"/>
    </row>
    <row r="33" spans="1:1" x14ac:dyDescent="0.25">
      <c r="A33" s="27"/>
    </row>
    <row r="34" spans="1:1" x14ac:dyDescent="0.25">
      <c r="A34" s="27"/>
    </row>
    <row r="35" spans="1:1" x14ac:dyDescent="0.25">
      <c r="A35" s="27"/>
    </row>
    <row r="36" spans="1:1" x14ac:dyDescent="0.25">
      <c r="A36" s="27"/>
    </row>
    <row r="37" spans="1:1" x14ac:dyDescent="0.25">
      <c r="A37" s="27"/>
    </row>
    <row r="38" spans="1:1" x14ac:dyDescent="0.25">
      <c r="A38" s="27"/>
    </row>
    <row r="39" spans="1:1" x14ac:dyDescent="0.25">
      <c r="A39" s="27"/>
    </row>
    <row r="40" spans="1:1" x14ac:dyDescent="0.25">
      <c r="A40" s="28"/>
    </row>
    <row r="41" spans="1:1" x14ac:dyDescent="0.25">
      <c r="A41" s="29"/>
    </row>
    <row r="42" spans="1:1" x14ac:dyDescent="0.25">
      <c r="A42" s="28"/>
    </row>
    <row r="44" spans="1:1" x14ac:dyDescent="0.25">
      <c r="A44" s="26"/>
    </row>
    <row r="45" spans="1:1" x14ac:dyDescent="0.25">
      <c r="A45" s="27"/>
    </row>
    <row r="46" spans="1:1" x14ac:dyDescent="0.25">
      <c r="A46" s="27"/>
    </row>
    <row r="47" spans="1:1" x14ac:dyDescent="0.25">
      <c r="A47" s="27"/>
    </row>
    <row r="48" spans="1:1" x14ac:dyDescent="0.25">
      <c r="A48" s="27"/>
    </row>
    <row r="49" spans="1:1" x14ac:dyDescent="0.25">
      <c r="A49" s="27"/>
    </row>
    <row r="50" spans="1:1" x14ac:dyDescent="0.25">
      <c r="A50" s="27"/>
    </row>
    <row r="51" spans="1:1" x14ac:dyDescent="0.25">
      <c r="A51" s="27"/>
    </row>
    <row r="52" spans="1:1" x14ac:dyDescent="0.25">
      <c r="A52" s="27"/>
    </row>
    <row r="53" spans="1:1" x14ac:dyDescent="0.25">
      <c r="A53" s="28"/>
    </row>
    <row r="54" spans="1:1" x14ac:dyDescent="0.25">
      <c r="A54" s="29"/>
    </row>
    <row r="55" spans="1:1" x14ac:dyDescent="0.25">
      <c r="A55" s="28"/>
    </row>
    <row r="57" spans="1:1" x14ac:dyDescent="0.25">
      <c r="A57" s="26"/>
    </row>
    <row r="58" spans="1:1" x14ac:dyDescent="0.25">
      <c r="A58" s="27"/>
    </row>
    <row r="59" spans="1:1" x14ac:dyDescent="0.25">
      <c r="A59" s="27"/>
    </row>
    <row r="60" spans="1:1" x14ac:dyDescent="0.25">
      <c r="A60" s="27"/>
    </row>
    <row r="61" spans="1:1" x14ac:dyDescent="0.25">
      <c r="A61" s="27"/>
    </row>
    <row r="62" spans="1:1" x14ac:dyDescent="0.25">
      <c r="A62" s="27"/>
    </row>
    <row r="63" spans="1:1" x14ac:dyDescent="0.25">
      <c r="A63" s="27"/>
    </row>
    <row r="64" spans="1:1" x14ac:dyDescent="0.25">
      <c r="A64" s="27"/>
    </row>
    <row r="65" spans="1:1" x14ac:dyDescent="0.25">
      <c r="A65" s="27"/>
    </row>
    <row r="66" spans="1:1" x14ac:dyDescent="0.25">
      <c r="A66" s="28"/>
    </row>
    <row r="67" spans="1:1" x14ac:dyDescent="0.25">
      <c r="A67" s="29"/>
    </row>
    <row r="68" spans="1:1" x14ac:dyDescent="0.25">
      <c r="A68" s="28"/>
    </row>
    <row r="70" spans="1:1" x14ac:dyDescent="0.25">
      <c r="A70" s="26"/>
    </row>
    <row r="71" spans="1:1" x14ac:dyDescent="0.25">
      <c r="A71" s="27"/>
    </row>
    <row r="72" spans="1:1" x14ac:dyDescent="0.25">
      <c r="A72" s="27"/>
    </row>
    <row r="73" spans="1:1" x14ac:dyDescent="0.25">
      <c r="A73" s="27"/>
    </row>
    <row r="74" spans="1:1" x14ac:dyDescent="0.25">
      <c r="A74" s="27"/>
    </row>
    <row r="75" spans="1:1" x14ac:dyDescent="0.25">
      <c r="A75" s="27"/>
    </row>
    <row r="76" spans="1:1" x14ac:dyDescent="0.25">
      <c r="A76" s="27"/>
    </row>
    <row r="77" spans="1:1" x14ac:dyDescent="0.25">
      <c r="A77" s="27"/>
    </row>
    <row r="78" spans="1:1" x14ac:dyDescent="0.25">
      <c r="A78" s="27"/>
    </row>
    <row r="79" spans="1:1" x14ac:dyDescent="0.25">
      <c r="A79" s="28"/>
    </row>
    <row r="80" spans="1:1" x14ac:dyDescent="0.25">
      <c r="A80" s="29"/>
    </row>
    <row r="81" spans="1:1" x14ac:dyDescent="0.25">
      <c r="A81" s="28"/>
    </row>
    <row r="83" spans="1:1" x14ac:dyDescent="0.25">
      <c r="A83" s="26"/>
    </row>
    <row r="84" spans="1:1" x14ac:dyDescent="0.25">
      <c r="A84" s="27"/>
    </row>
    <row r="85" spans="1:1" x14ac:dyDescent="0.25">
      <c r="A85" s="27"/>
    </row>
    <row r="86" spans="1:1" x14ac:dyDescent="0.25">
      <c r="A86" s="27"/>
    </row>
    <row r="87" spans="1:1" x14ac:dyDescent="0.25">
      <c r="A87" s="27"/>
    </row>
    <row r="88" spans="1:1" x14ac:dyDescent="0.25">
      <c r="A88" s="27"/>
    </row>
    <row r="89" spans="1:1" x14ac:dyDescent="0.25">
      <c r="A89" s="27"/>
    </row>
    <row r="90" spans="1:1" x14ac:dyDescent="0.25">
      <c r="A90" s="27"/>
    </row>
    <row r="91" spans="1:1" x14ac:dyDescent="0.25">
      <c r="A91" s="27"/>
    </row>
    <row r="92" spans="1:1" x14ac:dyDescent="0.25">
      <c r="A92" s="28"/>
    </row>
    <row r="93" spans="1:1" x14ac:dyDescent="0.25">
      <c r="A93" s="29"/>
    </row>
    <row r="94" spans="1:1" x14ac:dyDescent="0.25">
      <c r="A94" s="28"/>
    </row>
    <row r="96" spans="1:1" x14ac:dyDescent="0.25">
      <c r="A96" s="26"/>
    </row>
    <row r="97" spans="1:1" x14ac:dyDescent="0.25">
      <c r="A97" s="27"/>
    </row>
    <row r="98" spans="1:1" x14ac:dyDescent="0.25">
      <c r="A98" s="27"/>
    </row>
    <row r="99" spans="1:1" x14ac:dyDescent="0.25">
      <c r="A99" s="27"/>
    </row>
    <row r="100" spans="1:1" x14ac:dyDescent="0.25">
      <c r="A100" s="27"/>
    </row>
    <row r="101" spans="1:1" x14ac:dyDescent="0.25">
      <c r="A101" s="27"/>
    </row>
    <row r="102" spans="1:1" x14ac:dyDescent="0.25">
      <c r="A102" s="27"/>
    </row>
    <row r="103" spans="1:1" x14ac:dyDescent="0.25">
      <c r="A103" s="27"/>
    </row>
    <row r="104" spans="1:1" x14ac:dyDescent="0.25">
      <c r="A104" s="27"/>
    </row>
    <row r="105" spans="1:1" x14ac:dyDescent="0.25">
      <c r="A105" s="28"/>
    </row>
    <row r="106" spans="1:1" x14ac:dyDescent="0.25">
      <c r="A106" s="29"/>
    </row>
    <row r="107" spans="1:1" x14ac:dyDescent="0.25">
      <c r="A107" s="28"/>
    </row>
    <row r="109" spans="1:1" x14ac:dyDescent="0.25">
      <c r="A109" s="26"/>
    </row>
    <row r="110" spans="1:1" x14ac:dyDescent="0.25">
      <c r="A110" s="27"/>
    </row>
    <row r="111" spans="1:1" x14ac:dyDescent="0.25">
      <c r="A111" s="27"/>
    </row>
    <row r="112" spans="1:1" x14ac:dyDescent="0.25">
      <c r="A112" s="27"/>
    </row>
    <row r="113" spans="1:1" x14ac:dyDescent="0.25">
      <c r="A113" s="27"/>
    </row>
    <row r="114" spans="1:1" x14ac:dyDescent="0.25">
      <c r="A114" s="27"/>
    </row>
    <row r="115" spans="1:1" x14ac:dyDescent="0.25">
      <c r="A115" s="27"/>
    </row>
    <row r="116" spans="1:1" x14ac:dyDescent="0.25">
      <c r="A116" s="27"/>
    </row>
    <row r="117" spans="1:1" x14ac:dyDescent="0.25">
      <c r="A117" s="27"/>
    </row>
    <row r="118" spans="1:1" x14ac:dyDescent="0.25">
      <c r="A118" s="28"/>
    </row>
    <row r="119" spans="1:1" x14ac:dyDescent="0.25">
      <c r="A119" s="29"/>
    </row>
    <row r="120" spans="1:1" x14ac:dyDescent="0.25">
      <c r="A120" s="28"/>
    </row>
    <row r="122" spans="1:1" x14ac:dyDescent="0.25">
      <c r="A122" s="26"/>
    </row>
    <row r="123" spans="1:1" x14ac:dyDescent="0.25">
      <c r="A123" s="27"/>
    </row>
    <row r="124" spans="1:1" x14ac:dyDescent="0.25">
      <c r="A124" s="27"/>
    </row>
    <row r="125" spans="1:1" x14ac:dyDescent="0.25">
      <c r="A125" s="27"/>
    </row>
    <row r="126" spans="1:1" x14ac:dyDescent="0.25">
      <c r="A126" s="27"/>
    </row>
    <row r="127" spans="1:1" x14ac:dyDescent="0.25">
      <c r="A127" s="27"/>
    </row>
    <row r="128" spans="1:1" x14ac:dyDescent="0.25">
      <c r="A128" s="27"/>
    </row>
    <row r="129" spans="1:1" x14ac:dyDescent="0.25">
      <c r="A129" s="27"/>
    </row>
    <row r="130" spans="1:1" x14ac:dyDescent="0.25">
      <c r="A130" s="27"/>
    </row>
    <row r="131" spans="1:1" x14ac:dyDescent="0.25">
      <c r="A131" s="28"/>
    </row>
    <row r="132" spans="1:1" x14ac:dyDescent="0.25">
      <c r="A132" s="29"/>
    </row>
    <row r="133" spans="1:1" x14ac:dyDescent="0.25">
      <c r="A133" s="28"/>
    </row>
    <row r="135" spans="1:1" x14ac:dyDescent="0.25">
      <c r="A135" s="26"/>
    </row>
    <row r="136" spans="1:1" x14ac:dyDescent="0.25">
      <c r="A136" s="27"/>
    </row>
    <row r="137" spans="1:1" x14ac:dyDescent="0.25">
      <c r="A137" s="27"/>
    </row>
    <row r="138" spans="1:1" x14ac:dyDescent="0.25">
      <c r="A138" s="27"/>
    </row>
    <row r="139" spans="1:1" x14ac:dyDescent="0.25">
      <c r="A139" s="27"/>
    </row>
    <row r="140" spans="1:1" x14ac:dyDescent="0.25">
      <c r="A140" s="27"/>
    </row>
    <row r="141" spans="1:1" x14ac:dyDescent="0.25">
      <c r="A141" s="27"/>
    </row>
    <row r="142" spans="1:1" x14ac:dyDescent="0.25">
      <c r="A142" s="27"/>
    </row>
    <row r="143" spans="1:1" x14ac:dyDescent="0.25">
      <c r="A143" s="27"/>
    </row>
    <row r="144" spans="1:1" x14ac:dyDescent="0.25">
      <c r="A144" s="28"/>
    </row>
    <row r="145" spans="1:1" x14ac:dyDescent="0.25">
      <c r="A145" s="29"/>
    </row>
    <row r="146" spans="1:1" x14ac:dyDescent="0.25">
      <c r="A146" s="28"/>
    </row>
    <row r="148" spans="1:1" x14ac:dyDescent="0.25">
      <c r="A148" s="26"/>
    </row>
    <row r="149" spans="1:1" x14ac:dyDescent="0.25">
      <c r="A149" s="27"/>
    </row>
    <row r="150" spans="1:1" x14ac:dyDescent="0.25">
      <c r="A150" s="27"/>
    </row>
    <row r="151" spans="1:1" x14ac:dyDescent="0.25">
      <c r="A151" s="27"/>
    </row>
    <row r="152" spans="1:1" x14ac:dyDescent="0.25">
      <c r="A152" s="27"/>
    </row>
    <row r="153" spans="1:1" x14ac:dyDescent="0.25">
      <c r="A153" s="27"/>
    </row>
    <row r="154" spans="1:1" x14ac:dyDescent="0.25">
      <c r="A154" s="27"/>
    </row>
    <row r="155" spans="1:1" x14ac:dyDescent="0.25">
      <c r="A155" s="27"/>
    </row>
    <row r="156" spans="1:1" x14ac:dyDescent="0.25">
      <c r="A156" s="27"/>
    </row>
    <row r="157" spans="1:1" x14ac:dyDescent="0.25">
      <c r="A157" s="28"/>
    </row>
    <row r="158" spans="1:1" x14ac:dyDescent="0.25">
      <c r="A158" s="29"/>
    </row>
    <row r="159" spans="1:1" x14ac:dyDescent="0.25">
      <c r="A159" s="2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4.28515625" customWidth="1"/>
    <col min="3" max="17" width="7.5703125" bestFit="1" customWidth="1"/>
    <col min="19" max="22" width="7.5703125" bestFit="1" customWidth="1"/>
  </cols>
  <sheetData>
    <row r="1" spans="1:22" x14ac:dyDescent="0.25">
      <c r="A1" s="34"/>
      <c r="B1" s="31">
        <v>2000</v>
      </c>
      <c r="C1" s="31">
        <v>2001</v>
      </c>
      <c r="D1" s="31">
        <v>2002</v>
      </c>
      <c r="E1" s="31">
        <v>2003</v>
      </c>
      <c r="F1" s="31">
        <v>2004</v>
      </c>
      <c r="G1" s="31">
        <v>2005</v>
      </c>
      <c r="H1" s="31">
        <v>2006</v>
      </c>
      <c r="I1" s="31">
        <v>2007</v>
      </c>
      <c r="J1" s="31">
        <v>2008</v>
      </c>
      <c r="K1" s="31">
        <v>2009</v>
      </c>
      <c r="L1" s="31">
        <v>2010</v>
      </c>
      <c r="M1" s="31">
        <v>2011</v>
      </c>
      <c r="N1" s="77">
        <v>2012</v>
      </c>
      <c r="O1" s="127">
        <v>2013</v>
      </c>
      <c r="P1" s="127">
        <v>2014</v>
      </c>
      <c r="Q1" s="127">
        <v>2015</v>
      </c>
      <c r="R1" s="127">
        <v>2016</v>
      </c>
      <c r="S1" s="127">
        <v>2017</v>
      </c>
      <c r="T1" s="127">
        <v>2018</v>
      </c>
      <c r="U1" s="127">
        <v>2019</v>
      </c>
      <c r="V1" s="127">
        <v>2020</v>
      </c>
    </row>
    <row r="2" spans="1:22" x14ac:dyDescent="0.25">
      <c r="A2" s="34" t="s">
        <v>5</v>
      </c>
      <c r="B2" s="30">
        <v>1152960</v>
      </c>
      <c r="C2" s="30">
        <v>372870</v>
      </c>
      <c r="D2" s="30">
        <v>380060</v>
      </c>
      <c r="E2" s="30">
        <v>431380</v>
      </c>
      <c r="F2" s="30">
        <v>431380</v>
      </c>
      <c r="G2" s="30">
        <v>452280</v>
      </c>
      <c r="H2" s="30">
        <v>558150</v>
      </c>
      <c r="I2" s="30">
        <v>526000</v>
      </c>
      <c r="J2" s="30">
        <v>530720</v>
      </c>
      <c r="K2" s="30">
        <v>519620</v>
      </c>
      <c r="L2" s="30">
        <v>496520</v>
      </c>
      <c r="M2" s="30">
        <v>454700</v>
      </c>
      <c r="N2" s="76">
        <v>422930</v>
      </c>
      <c r="O2" s="125">
        <v>465480</v>
      </c>
      <c r="P2" s="150">
        <v>469280</v>
      </c>
      <c r="Q2" s="150">
        <v>488900</v>
      </c>
      <c r="R2" s="154">
        <v>5023500</v>
      </c>
      <c r="S2" s="150">
        <v>626480</v>
      </c>
      <c r="T2" s="150">
        <v>678950</v>
      </c>
      <c r="U2" s="150">
        <v>693490</v>
      </c>
      <c r="V2" s="150">
        <v>797610</v>
      </c>
    </row>
    <row r="3" spans="1:22" x14ac:dyDescent="0.25">
      <c r="A3" s="34" t="s">
        <v>6</v>
      </c>
      <c r="B3" s="30">
        <v>272910</v>
      </c>
      <c r="C3" s="30">
        <v>265870</v>
      </c>
      <c r="D3" s="30">
        <v>273720</v>
      </c>
      <c r="E3" s="30">
        <v>281800</v>
      </c>
      <c r="F3" s="30">
        <v>290120</v>
      </c>
      <c r="G3" s="30">
        <v>298700</v>
      </c>
      <c r="H3" s="30">
        <v>307840</v>
      </c>
      <c r="I3" s="30">
        <v>316950</v>
      </c>
      <c r="J3" s="30">
        <v>326330</v>
      </c>
      <c r="K3" s="30">
        <v>335990</v>
      </c>
      <c r="L3" s="30">
        <v>345920</v>
      </c>
      <c r="M3" s="30">
        <v>394950</v>
      </c>
      <c r="N3" s="76">
        <v>387540</v>
      </c>
      <c r="O3" s="125">
        <v>406950</v>
      </c>
      <c r="P3" s="150">
        <v>418860</v>
      </c>
      <c r="Q3" s="150">
        <v>431420</v>
      </c>
      <c r="R3" s="154">
        <v>3027980</v>
      </c>
      <c r="S3" s="150">
        <v>472490</v>
      </c>
      <c r="T3" s="150">
        <v>486630</v>
      </c>
      <c r="U3" s="150">
        <v>501250</v>
      </c>
      <c r="V3" s="150">
        <v>516290</v>
      </c>
    </row>
    <row r="4" spans="1:22" x14ac:dyDescent="0.25">
      <c r="A4" s="33" t="s">
        <v>8</v>
      </c>
      <c r="B4" s="32">
        <v>0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60">
        <v>0</v>
      </c>
      <c r="O4" s="123">
        <v>0</v>
      </c>
      <c r="P4" s="149">
        <v>0</v>
      </c>
      <c r="Q4" s="128">
        <v>0</v>
      </c>
      <c r="R4" s="128">
        <v>0</v>
      </c>
      <c r="S4" s="128">
        <v>0</v>
      </c>
      <c r="T4" s="128">
        <v>0</v>
      </c>
      <c r="U4" s="128">
        <v>0</v>
      </c>
      <c r="V4" s="128">
        <v>0</v>
      </c>
    </row>
    <row r="5" spans="1:22" x14ac:dyDescent="0.25">
      <c r="A5" s="33" t="s">
        <v>12</v>
      </c>
      <c r="B5" s="35">
        <f>1-(B3/B2)</f>
        <v>0.7632962114904247</v>
      </c>
      <c r="C5" s="55">
        <f t="shared" ref="C5:V5" si="0">1-(C3/C2)</f>
        <v>0.28696328479094591</v>
      </c>
      <c r="D5" s="55">
        <f t="shared" si="0"/>
        <v>0.27979792664316161</v>
      </c>
      <c r="E5" s="55">
        <f t="shared" si="0"/>
        <v>0.34674764708609573</v>
      </c>
      <c r="F5" s="55">
        <f t="shared" si="0"/>
        <v>0.32746070749687051</v>
      </c>
      <c r="G5" s="55">
        <f t="shared" si="0"/>
        <v>0.33956840895020779</v>
      </c>
      <c r="H5" s="55">
        <f t="shared" si="0"/>
        <v>0.44846367463943382</v>
      </c>
      <c r="I5" s="55">
        <f t="shared" si="0"/>
        <v>0.39743346007604563</v>
      </c>
      <c r="J5" s="55">
        <f t="shared" si="0"/>
        <v>0.38511832981609884</v>
      </c>
      <c r="K5" s="55">
        <f t="shared" si="0"/>
        <v>0.35339286401601167</v>
      </c>
      <c r="L5" s="55">
        <f t="shared" si="0"/>
        <v>0.30331104487231131</v>
      </c>
      <c r="M5" s="55">
        <f t="shared" si="0"/>
        <v>0.1314053221904552</v>
      </c>
      <c r="N5" s="55">
        <f t="shared" si="0"/>
        <v>8.3678150048471345E-2</v>
      </c>
      <c r="O5" s="131">
        <f t="shared" si="0"/>
        <v>0.12574117040474353</v>
      </c>
      <c r="P5" s="131">
        <f t="shared" si="0"/>
        <v>0.10744118649846568</v>
      </c>
      <c r="Q5" s="131">
        <f t="shared" si="0"/>
        <v>0.1175700552260176</v>
      </c>
      <c r="R5" s="131">
        <f t="shared" si="0"/>
        <v>0.39723698616502434</v>
      </c>
      <c r="S5" s="131">
        <f t="shared" si="0"/>
        <v>0.24580194100370323</v>
      </c>
      <c r="T5" s="131">
        <f t="shared" si="0"/>
        <v>0.28326091759334271</v>
      </c>
      <c r="U5" s="131">
        <f t="shared" si="0"/>
        <v>0.2772065927410633</v>
      </c>
      <c r="V5" s="131">
        <f t="shared" si="0"/>
        <v>0.35270370231065307</v>
      </c>
    </row>
    <row r="6" spans="1:22" s="145" customFormat="1" x14ac:dyDescent="0.25">
      <c r="A6" s="129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</row>
    <row r="8" spans="1:22" x14ac:dyDescent="0.25">
      <c r="A8" s="38" t="s">
        <v>104</v>
      </c>
    </row>
    <row r="9" spans="1:22" x14ac:dyDescent="0.25">
      <c r="A9" s="37" t="s">
        <v>141</v>
      </c>
    </row>
    <row r="10" spans="1:22" x14ac:dyDescent="0.25">
      <c r="A10" s="106" t="s">
        <v>117</v>
      </c>
    </row>
    <row r="11" spans="1:22" x14ac:dyDescent="0.25">
      <c r="A11" s="106" t="s">
        <v>107</v>
      </c>
    </row>
    <row r="12" spans="1:22" x14ac:dyDescent="0.25">
      <c r="A12" s="106" t="s">
        <v>118</v>
      </c>
    </row>
    <row r="13" spans="1:22" x14ac:dyDescent="0.25">
      <c r="A13" s="106" t="s">
        <v>119</v>
      </c>
    </row>
    <row r="14" spans="1:22" x14ac:dyDescent="0.25">
      <c r="A14" s="39" t="s">
        <v>114</v>
      </c>
    </row>
    <row r="15" spans="1:22" x14ac:dyDescent="0.25">
      <c r="A15" s="107" t="s">
        <v>119</v>
      </c>
    </row>
    <row r="16" spans="1:22" x14ac:dyDescent="0.25">
      <c r="A16" s="39" t="s">
        <v>109</v>
      </c>
    </row>
    <row r="17" spans="1:1" x14ac:dyDescent="0.25">
      <c r="A17" s="36"/>
    </row>
    <row r="18" spans="1:1" x14ac:dyDescent="0.25">
      <c r="A18" s="37"/>
    </row>
    <row r="19" spans="1:1" x14ac:dyDescent="0.25">
      <c r="A19" s="38"/>
    </row>
    <row r="20" spans="1:1" x14ac:dyDescent="0.25">
      <c r="A20" s="38"/>
    </row>
    <row r="21" spans="1:1" x14ac:dyDescent="0.25">
      <c r="A21" s="38"/>
    </row>
    <row r="22" spans="1:1" x14ac:dyDescent="0.25">
      <c r="A22" s="38"/>
    </row>
    <row r="23" spans="1:1" x14ac:dyDescent="0.25">
      <c r="A23" s="38"/>
    </row>
    <row r="24" spans="1:1" x14ac:dyDescent="0.25">
      <c r="A24" s="38"/>
    </row>
    <row r="25" spans="1:1" x14ac:dyDescent="0.25">
      <c r="A25" s="39"/>
    </row>
    <row r="26" spans="1:1" x14ac:dyDescent="0.25">
      <c r="A26" s="39"/>
    </row>
    <row r="27" spans="1:1" x14ac:dyDescent="0.25">
      <c r="A27" s="39"/>
    </row>
    <row r="28" spans="1:1" x14ac:dyDescent="0.25">
      <c r="A28" s="40"/>
    </row>
    <row r="29" spans="1:1" x14ac:dyDescent="0.25">
      <c r="A29" s="39"/>
    </row>
    <row r="30" spans="1:1" x14ac:dyDescent="0.25">
      <c r="A30" s="36"/>
    </row>
    <row r="31" spans="1:1" x14ac:dyDescent="0.25">
      <c r="A31" s="37"/>
    </row>
    <row r="32" spans="1:1" x14ac:dyDescent="0.25">
      <c r="A32" s="38"/>
    </row>
    <row r="33" spans="1:1" x14ac:dyDescent="0.25">
      <c r="A33" s="38"/>
    </row>
    <row r="34" spans="1:1" x14ac:dyDescent="0.25">
      <c r="A34" s="38"/>
    </row>
    <row r="35" spans="1:1" x14ac:dyDescent="0.25">
      <c r="A35" s="38"/>
    </row>
    <row r="36" spans="1:1" x14ac:dyDescent="0.25">
      <c r="A36" s="38"/>
    </row>
    <row r="37" spans="1:1" x14ac:dyDescent="0.25">
      <c r="A37" s="38"/>
    </row>
    <row r="38" spans="1:1" x14ac:dyDescent="0.25">
      <c r="A38" s="38"/>
    </row>
    <row r="39" spans="1:1" x14ac:dyDescent="0.25">
      <c r="A39" s="38"/>
    </row>
    <row r="40" spans="1:1" x14ac:dyDescent="0.25">
      <c r="A40" s="39"/>
    </row>
    <row r="41" spans="1:1" x14ac:dyDescent="0.25">
      <c r="A41" s="40"/>
    </row>
    <row r="42" spans="1:1" x14ac:dyDescent="0.25">
      <c r="A42" s="39"/>
    </row>
    <row r="43" spans="1:1" x14ac:dyDescent="0.25">
      <c r="A43" s="36"/>
    </row>
    <row r="44" spans="1:1" x14ac:dyDescent="0.25">
      <c r="A44" s="37"/>
    </row>
    <row r="45" spans="1:1" x14ac:dyDescent="0.25">
      <c r="A45" s="38"/>
    </row>
    <row r="46" spans="1:1" x14ac:dyDescent="0.25">
      <c r="A46" s="38"/>
    </row>
    <row r="47" spans="1:1" x14ac:dyDescent="0.25">
      <c r="A47" s="38"/>
    </row>
    <row r="48" spans="1:1" x14ac:dyDescent="0.25">
      <c r="A48" s="38"/>
    </row>
    <row r="49" spans="1:1" x14ac:dyDescent="0.25">
      <c r="A49" s="38"/>
    </row>
    <row r="50" spans="1:1" x14ac:dyDescent="0.25">
      <c r="A50" s="38"/>
    </row>
    <row r="51" spans="1:1" x14ac:dyDescent="0.25">
      <c r="A51" s="38"/>
    </row>
    <row r="52" spans="1:1" x14ac:dyDescent="0.25">
      <c r="A52" s="38"/>
    </row>
    <row r="53" spans="1:1" x14ac:dyDescent="0.25">
      <c r="A53" s="39"/>
    </row>
    <row r="54" spans="1:1" x14ac:dyDescent="0.25">
      <c r="A54" s="40"/>
    </row>
    <row r="55" spans="1:1" x14ac:dyDescent="0.25">
      <c r="A55" s="39"/>
    </row>
    <row r="56" spans="1:1" x14ac:dyDescent="0.25">
      <c r="A56" s="36"/>
    </row>
    <row r="57" spans="1:1" x14ac:dyDescent="0.25">
      <c r="A57" s="37"/>
    </row>
    <row r="58" spans="1:1" x14ac:dyDescent="0.25">
      <c r="A58" s="38"/>
    </row>
    <row r="59" spans="1:1" x14ac:dyDescent="0.25">
      <c r="A59" s="38"/>
    </row>
    <row r="60" spans="1:1" x14ac:dyDescent="0.25">
      <c r="A60" s="38"/>
    </row>
    <row r="61" spans="1:1" x14ac:dyDescent="0.25">
      <c r="A61" s="38"/>
    </row>
    <row r="62" spans="1:1" x14ac:dyDescent="0.25">
      <c r="A62" s="38"/>
    </row>
    <row r="63" spans="1:1" x14ac:dyDescent="0.25">
      <c r="A63" s="38"/>
    </row>
    <row r="64" spans="1:1" x14ac:dyDescent="0.25">
      <c r="A64" s="38"/>
    </row>
    <row r="65" spans="1:1" x14ac:dyDescent="0.25">
      <c r="A65" s="38"/>
    </row>
    <row r="66" spans="1:1" x14ac:dyDescent="0.25">
      <c r="A66" s="39"/>
    </row>
    <row r="67" spans="1:1" x14ac:dyDescent="0.25">
      <c r="A67" s="40"/>
    </row>
    <row r="68" spans="1:1" x14ac:dyDescent="0.25">
      <c r="A68" s="39"/>
    </row>
    <row r="69" spans="1:1" x14ac:dyDescent="0.25">
      <c r="A69" s="36"/>
    </row>
    <row r="70" spans="1:1" x14ac:dyDescent="0.25">
      <c r="A70" s="37"/>
    </row>
    <row r="71" spans="1:1" x14ac:dyDescent="0.25">
      <c r="A71" s="38"/>
    </row>
    <row r="72" spans="1:1" x14ac:dyDescent="0.25">
      <c r="A72" s="38"/>
    </row>
    <row r="73" spans="1:1" x14ac:dyDescent="0.25">
      <c r="A73" s="38"/>
    </row>
    <row r="74" spans="1:1" x14ac:dyDescent="0.25">
      <c r="A74" s="38"/>
    </row>
    <row r="75" spans="1:1" x14ac:dyDescent="0.25">
      <c r="A75" s="38"/>
    </row>
    <row r="76" spans="1:1" x14ac:dyDescent="0.25">
      <c r="A76" s="38"/>
    </row>
    <row r="77" spans="1:1" x14ac:dyDescent="0.25">
      <c r="A77" s="38"/>
    </row>
    <row r="78" spans="1:1" x14ac:dyDescent="0.25">
      <c r="A78" s="38"/>
    </row>
    <row r="79" spans="1:1" x14ac:dyDescent="0.25">
      <c r="A79" s="39"/>
    </row>
    <row r="80" spans="1:1" x14ac:dyDescent="0.25">
      <c r="A80" s="40"/>
    </row>
    <row r="81" spans="1:1" x14ac:dyDescent="0.25">
      <c r="A81" s="39"/>
    </row>
    <row r="82" spans="1:1" x14ac:dyDescent="0.25">
      <c r="A82" s="36"/>
    </row>
    <row r="83" spans="1:1" x14ac:dyDescent="0.25">
      <c r="A83" s="37"/>
    </row>
    <row r="84" spans="1:1" x14ac:dyDescent="0.25">
      <c r="A84" s="38"/>
    </row>
    <row r="85" spans="1:1" x14ac:dyDescent="0.25">
      <c r="A85" s="38"/>
    </row>
    <row r="86" spans="1:1" x14ac:dyDescent="0.25">
      <c r="A86" s="38"/>
    </row>
    <row r="87" spans="1:1" x14ac:dyDescent="0.25">
      <c r="A87" s="38"/>
    </row>
    <row r="88" spans="1:1" x14ac:dyDescent="0.25">
      <c r="A88" s="38"/>
    </row>
    <row r="89" spans="1:1" x14ac:dyDescent="0.25">
      <c r="A89" s="38"/>
    </row>
    <row r="90" spans="1:1" x14ac:dyDescent="0.25">
      <c r="A90" s="38"/>
    </row>
    <row r="91" spans="1:1" x14ac:dyDescent="0.25">
      <c r="A91" s="38"/>
    </row>
    <row r="92" spans="1:1" x14ac:dyDescent="0.25">
      <c r="A92" s="39"/>
    </row>
    <row r="93" spans="1:1" x14ac:dyDescent="0.25">
      <c r="A93" s="40"/>
    </row>
    <row r="94" spans="1:1" x14ac:dyDescent="0.25">
      <c r="A94" s="39"/>
    </row>
    <row r="95" spans="1:1" x14ac:dyDescent="0.25">
      <c r="A95" s="36"/>
    </row>
    <row r="96" spans="1:1" x14ac:dyDescent="0.25">
      <c r="A96" s="37"/>
    </row>
    <row r="97" spans="1:1" x14ac:dyDescent="0.25">
      <c r="A97" s="38"/>
    </row>
    <row r="98" spans="1:1" x14ac:dyDescent="0.25">
      <c r="A98" s="38"/>
    </row>
    <row r="99" spans="1:1" x14ac:dyDescent="0.25">
      <c r="A99" s="38"/>
    </row>
    <row r="100" spans="1:1" x14ac:dyDescent="0.25">
      <c r="A100" s="38"/>
    </row>
    <row r="101" spans="1:1" x14ac:dyDescent="0.25">
      <c r="A101" s="38"/>
    </row>
    <row r="102" spans="1:1" x14ac:dyDescent="0.25">
      <c r="A102" s="38"/>
    </row>
    <row r="103" spans="1:1" x14ac:dyDescent="0.25">
      <c r="A103" s="38"/>
    </row>
    <row r="104" spans="1:1" x14ac:dyDescent="0.25">
      <c r="A104" s="38"/>
    </row>
    <row r="105" spans="1:1" x14ac:dyDescent="0.25">
      <c r="A105" s="39"/>
    </row>
    <row r="106" spans="1:1" x14ac:dyDescent="0.25">
      <c r="A106" s="40"/>
    </row>
    <row r="107" spans="1:1" x14ac:dyDescent="0.25">
      <c r="A107" s="39"/>
    </row>
    <row r="108" spans="1:1" x14ac:dyDescent="0.25">
      <c r="A108" s="36"/>
    </row>
    <row r="109" spans="1:1" x14ac:dyDescent="0.25">
      <c r="A109" s="37"/>
    </row>
    <row r="110" spans="1:1" x14ac:dyDescent="0.25">
      <c r="A110" s="38"/>
    </row>
    <row r="111" spans="1:1" x14ac:dyDescent="0.25">
      <c r="A111" s="38"/>
    </row>
    <row r="112" spans="1:1" x14ac:dyDescent="0.25">
      <c r="A112" s="38"/>
    </row>
    <row r="113" spans="1:1" x14ac:dyDescent="0.25">
      <c r="A113" s="38"/>
    </row>
    <row r="114" spans="1:1" x14ac:dyDescent="0.25">
      <c r="A114" s="38"/>
    </row>
    <row r="115" spans="1:1" x14ac:dyDescent="0.25">
      <c r="A115" s="38"/>
    </row>
    <row r="116" spans="1:1" x14ac:dyDescent="0.25">
      <c r="A116" s="38"/>
    </row>
    <row r="117" spans="1:1" x14ac:dyDescent="0.25">
      <c r="A117" s="38"/>
    </row>
    <row r="118" spans="1:1" x14ac:dyDescent="0.25">
      <c r="A118" s="39"/>
    </row>
    <row r="119" spans="1:1" x14ac:dyDescent="0.25">
      <c r="A119" s="40"/>
    </row>
    <row r="120" spans="1:1" x14ac:dyDescent="0.25">
      <c r="A120" s="39"/>
    </row>
    <row r="121" spans="1:1" x14ac:dyDescent="0.25">
      <c r="A121" s="36"/>
    </row>
    <row r="122" spans="1:1" x14ac:dyDescent="0.25">
      <c r="A122" s="37"/>
    </row>
    <row r="123" spans="1:1" x14ac:dyDescent="0.25">
      <c r="A123" s="38"/>
    </row>
    <row r="124" spans="1:1" x14ac:dyDescent="0.25">
      <c r="A124" s="38"/>
    </row>
    <row r="125" spans="1:1" x14ac:dyDescent="0.25">
      <c r="A125" s="38"/>
    </row>
    <row r="126" spans="1:1" x14ac:dyDescent="0.25">
      <c r="A126" s="38"/>
    </row>
    <row r="127" spans="1:1" x14ac:dyDescent="0.25">
      <c r="A127" s="38"/>
    </row>
    <row r="128" spans="1:1" x14ac:dyDescent="0.25">
      <c r="A128" s="38"/>
    </row>
    <row r="129" spans="1:1" x14ac:dyDescent="0.25">
      <c r="A129" s="38"/>
    </row>
    <row r="130" spans="1:1" x14ac:dyDescent="0.25">
      <c r="A130" s="38"/>
    </row>
    <row r="131" spans="1:1" x14ac:dyDescent="0.25">
      <c r="A131" s="39"/>
    </row>
    <row r="132" spans="1:1" x14ac:dyDescent="0.25">
      <c r="A132" s="40"/>
    </row>
    <row r="133" spans="1:1" x14ac:dyDescent="0.25">
      <c r="A133" s="39"/>
    </row>
    <row r="134" spans="1:1" x14ac:dyDescent="0.25">
      <c r="A134" s="36"/>
    </row>
    <row r="135" spans="1:1" x14ac:dyDescent="0.25">
      <c r="A135" s="37"/>
    </row>
    <row r="136" spans="1:1" x14ac:dyDescent="0.25">
      <c r="A136" s="38"/>
    </row>
    <row r="137" spans="1:1" x14ac:dyDescent="0.25">
      <c r="A137" s="38"/>
    </row>
    <row r="138" spans="1:1" x14ac:dyDescent="0.25">
      <c r="A138" s="38"/>
    </row>
    <row r="139" spans="1:1" x14ac:dyDescent="0.25">
      <c r="A139" s="38"/>
    </row>
    <row r="140" spans="1:1" x14ac:dyDescent="0.25">
      <c r="A140" s="38"/>
    </row>
    <row r="141" spans="1:1" x14ac:dyDescent="0.25">
      <c r="A141" s="38"/>
    </row>
    <row r="142" spans="1:1" x14ac:dyDescent="0.25">
      <c r="A142" s="38"/>
    </row>
    <row r="143" spans="1:1" x14ac:dyDescent="0.25">
      <c r="A143" s="38"/>
    </row>
    <row r="144" spans="1:1" x14ac:dyDescent="0.25">
      <c r="A144" s="39"/>
    </row>
    <row r="145" spans="1:1" x14ac:dyDescent="0.25">
      <c r="A145" s="40"/>
    </row>
    <row r="146" spans="1:1" x14ac:dyDescent="0.25">
      <c r="A146" s="39"/>
    </row>
    <row r="147" spans="1:1" x14ac:dyDescent="0.25">
      <c r="A147" s="36"/>
    </row>
    <row r="148" spans="1:1" x14ac:dyDescent="0.25">
      <c r="A148" s="37"/>
    </row>
    <row r="149" spans="1:1" x14ac:dyDescent="0.25">
      <c r="A149" s="38"/>
    </row>
    <row r="150" spans="1:1" x14ac:dyDescent="0.25">
      <c r="A150" s="38"/>
    </row>
    <row r="151" spans="1:1" x14ac:dyDescent="0.25">
      <c r="A151" s="38"/>
    </row>
    <row r="152" spans="1:1" x14ac:dyDescent="0.25">
      <c r="A152" s="38"/>
    </row>
    <row r="153" spans="1:1" x14ac:dyDescent="0.25">
      <c r="A153" s="38"/>
    </row>
    <row r="154" spans="1:1" x14ac:dyDescent="0.25">
      <c r="A154" s="38"/>
    </row>
    <row r="155" spans="1:1" x14ac:dyDescent="0.25">
      <c r="A155" s="38"/>
    </row>
    <row r="156" spans="1:1" x14ac:dyDescent="0.25">
      <c r="A156" s="38"/>
    </row>
    <row r="157" spans="1:1" x14ac:dyDescent="0.25">
      <c r="A157" s="39"/>
    </row>
    <row r="158" spans="1:1" x14ac:dyDescent="0.25">
      <c r="A158" s="40"/>
    </row>
    <row r="159" spans="1:1" x14ac:dyDescent="0.25">
      <c r="A159" s="39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176"/>
  <sheetViews>
    <sheetView workbookViewId="0"/>
  </sheetViews>
  <sheetFormatPr defaultRowHeight="15" x14ac:dyDescent="0.25"/>
  <cols>
    <col min="1" max="1" width="16.28515625" bestFit="1" customWidth="1"/>
  </cols>
  <sheetData>
    <row r="1" spans="1:22" x14ac:dyDescent="0.25">
      <c r="A1" s="41"/>
      <c r="B1" s="43">
        <v>2000</v>
      </c>
      <c r="C1" s="43">
        <v>2001</v>
      </c>
      <c r="D1" s="43">
        <v>2002</v>
      </c>
      <c r="E1" s="43">
        <v>2003</v>
      </c>
      <c r="F1" s="43">
        <v>2004</v>
      </c>
      <c r="G1" s="43">
        <v>2005</v>
      </c>
      <c r="H1" s="43">
        <v>2006</v>
      </c>
      <c r="I1" s="43">
        <v>2007</v>
      </c>
      <c r="J1" s="43">
        <v>2008</v>
      </c>
      <c r="K1" s="43">
        <v>2009</v>
      </c>
      <c r="L1" s="43">
        <v>2010</v>
      </c>
      <c r="M1" s="43">
        <v>2011</v>
      </c>
      <c r="N1" s="77">
        <v>2012</v>
      </c>
      <c r="O1" s="127">
        <v>2013</v>
      </c>
      <c r="P1" s="127">
        <v>2014</v>
      </c>
      <c r="Q1" s="127">
        <v>2015</v>
      </c>
      <c r="R1" s="127">
        <v>2016</v>
      </c>
      <c r="S1" s="127">
        <v>2017</v>
      </c>
      <c r="T1" s="127">
        <v>2018</v>
      </c>
      <c r="U1" s="127">
        <v>2019</v>
      </c>
      <c r="V1" s="127">
        <v>2020</v>
      </c>
    </row>
    <row r="2" spans="1:22" x14ac:dyDescent="0.25">
      <c r="A2" s="45" t="s">
        <v>5</v>
      </c>
      <c r="B2" s="42">
        <v>2618230</v>
      </c>
      <c r="C2" s="42">
        <v>2795580</v>
      </c>
      <c r="D2" s="42">
        <v>3353880</v>
      </c>
      <c r="E2" s="42">
        <v>3426930</v>
      </c>
      <c r="F2" s="42">
        <v>3742620</v>
      </c>
      <c r="G2" s="42">
        <v>3479230</v>
      </c>
      <c r="H2" s="42">
        <v>3655690</v>
      </c>
      <c r="I2" s="42">
        <v>3791220</v>
      </c>
      <c r="J2" s="42">
        <v>3972670</v>
      </c>
      <c r="K2" s="42">
        <v>4270950</v>
      </c>
      <c r="L2" s="42">
        <v>4090030</v>
      </c>
      <c r="M2" s="42">
        <v>4198720</v>
      </c>
      <c r="N2" s="12">
        <v>4552480</v>
      </c>
      <c r="O2" s="150">
        <v>5115030</v>
      </c>
      <c r="P2" s="130">
        <v>4924440</v>
      </c>
      <c r="Q2" s="130">
        <v>4653530</v>
      </c>
      <c r="R2" s="150">
        <v>558190</v>
      </c>
      <c r="S2" s="155">
        <v>5013580</v>
      </c>
      <c r="T2" s="150">
        <v>5468470</v>
      </c>
      <c r="U2" s="156">
        <v>5447050</v>
      </c>
      <c r="V2" s="161">
        <v>5492780</v>
      </c>
    </row>
    <row r="3" spans="1:22" x14ac:dyDescent="0.25">
      <c r="A3" s="45" t="s">
        <v>6</v>
      </c>
      <c r="B3" s="42">
        <v>1702690</v>
      </c>
      <c r="C3" s="42">
        <v>1790970</v>
      </c>
      <c r="D3" s="42">
        <v>2099910</v>
      </c>
      <c r="E3" s="42">
        <v>2158230</v>
      </c>
      <c r="F3" s="42">
        <v>2232920</v>
      </c>
      <c r="G3" s="42">
        <v>2227050</v>
      </c>
      <c r="H3" s="42">
        <v>2273670</v>
      </c>
      <c r="I3" s="42">
        <v>2302630</v>
      </c>
      <c r="J3" s="42">
        <v>2389390</v>
      </c>
      <c r="K3" s="42">
        <v>2575720</v>
      </c>
      <c r="L3" s="42">
        <v>2574620</v>
      </c>
      <c r="M3" s="42">
        <v>2650150</v>
      </c>
      <c r="N3" s="12">
        <v>2726360</v>
      </c>
      <c r="O3" s="150">
        <v>2926990</v>
      </c>
      <c r="P3" s="130">
        <v>3006360</v>
      </c>
      <c r="Q3" s="130">
        <v>2979930</v>
      </c>
      <c r="R3" s="150">
        <v>444350</v>
      </c>
      <c r="S3" s="155">
        <v>3096110</v>
      </c>
      <c r="T3" s="150">
        <v>3186440</v>
      </c>
      <c r="U3" s="156">
        <v>3277820</v>
      </c>
      <c r="V3" s="161">
        <v>3364900</v>
      </c>
    </row>
    <row r="4" spans="1:22" x14ac:dyDescent="0.25">
      <c r="A4" s="44" t="s">
        <v>8</v>
      </c>
      <c r="B4" s="60">
        <v>0</v>
      </c>
      <c r="C4" s="60">
        <v>0</v>
      </c>
      <c r="D4" s="60">
        <v>1</v>
      </c>
      <c r="E4" s="60">
        <v>1</v>
      </c>
      <c r="F4" s="60">
        <v>1</v>
      </c>
      <c r="G4" s="60">
        <v>2</v>
      </c>
      <c r="H4" s="60">
        <v>2</v>
      </c>
      <c r="I4" s="60">
        <v>2</v>
      </c>
      <c r="J4" s="60">
        <v>2</v>
      </c>
      <c r="K4" s="60">
        <v>2</v>
      </c>
      <c r="L4" s="60">
        <v>2</v>
      </c>
      <c r="M4" s="60">
        <v>2</v>
      </c>
      <c r="N4" s="60">
        <v>2</v>
      </c>
      <c r="O4" s="128">
        <v>2</v>
      </c>
      <c r="P4" s="128">
        <v>2</v>
      </c>
      <c r="Q4" s="128">
        <v>2</v>
      </c>
      <c r="R4" s="128">
        <v>3</v>
      </c>
      <c r="S4" s="128">
        <v>3</v>
      </c>
      <c r="T4" s="128">
        <v>2</v>
      </c>
      <c r="U4" s="128">
        <v>2</v>
      </c>
      <c r="V4" s="128">
        <v>3</v>
      </c>
    </row>
    <row r="5" spans="1:22" x14ac:dyDescent="0.25">
      <c r="A5" s="44" t="s">
        <v>12</v>
      </c>
      <c r="B5" s="55">
        <f t="shared" ref="B5:V5" si="0">1-(B3/B2)</f>
        <v>0.34967898160207467</v>
      </c>
      <c r="C5" s="55">
        <f t="shared" si="0"/>
        <v>0.35935655570579272</v>
      </c>
      <c r="D5" s="55">
        <f t="shared" si="0"/>
        <v>0.37388636444953305</v>
      </c>
      <c r="E5" s="55">
        <f t="shared" si="0"/>
        <v>0.37021474030692192</v>
      </c>
      <c r="F5" s="55">
        <f t="shared" si="0"/>
        <v>0.40338051952909992</v>
      </c>
      <c r="G5" s="55">
        <f t="shared" si="0"/>
        <v>0.35990147245223802</v>
      </c>
      <c r="H5" s="55">
        <f t="shared" si="0"/>
        <v>0.3780462785411236</v>
      </c>
      <c r="I5" s="55">
        <f t="shared" si="0"/>
        <v>0.39264141885725434</v>
      </c>
      <c r="J5" s="55">
        <f t="shared" si="0"/>
        <v>0.39854304535740448</v>
      </c>
      <c r="K5" s="55">
        <f t="shared" si="0"/>
        <v>0.39692105971739311</v>
      </c>
      <c r="L5" s="55">
        <f t="shared" si="0"/>
        <v>0.37051317471998979</v>
      </c>
      <c r="M5" s="55">
        <f t="shared" si="0"/>
        <v>0.36881954500419178</v>
      </c>
      <c r="N5" s="55">
        <f t="shared" si="0"/>
        <v>0.40112641900678314</v>
      </c>
      <c r="O5" s="131">
        <f t="shared" si="0"/>
        <v>0.42776679706668386</v>
      </c>
      <c r="P5" s="131">
        <f t="shared" si="0"/>
        <v>0.389502156590394</v>
      </c>
      <c r="Q5" s="131">
        <f t="shared" si="0"/>
        <v>0.35964096073303498</v>
      </c>
      <c r="R5" s="131">
        <f t="shared" si="0"/>
        <v>0.20394489331589605</v>
      </c>
      <c r="S5" s="131">
        <f t="shared" si="0"/>
        <v>0.38245525153682602</v>
      </c>
      <c r="T5" s="131">
        <f t="shared" si="0"/>
        <v>0.41730685182509919</v>
      </c>
      <c r="U5" s="131">
        <f t="shared" si="0"/>
        <v>0.39823941399473106</v>
      </c>
      <c r="V5" s="131">
        <f t="shared" si="0"/>
        <v>0.38739581778261645</v>
      </c>
    </row>
    <row r="6" spans="1:22" s="145" customFormat="1" x14ac:dyDescent="0.25">
      <c r="A6" s="129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</row>
    <row r="8" spans="1:22" s="145" customFormat="1" x14ac:dyDescent="0.25">
      <c r="A8" s="61" t="s">
        <v>104</v>
      </c>
    </row>
    <row r="9" spans="1:22" s="145" customFormat="1" x14ac:dyDescent="0.25">
      <c r="A9" s="133" t="s">
        <v>120</v>
      </c>
    </row>
    <row r="10" spans="1:22" s="145" customFormat="1" x14ac:dyDescent="0.25">
      <c r="A10" s="106" t="s">
        <v>117</v>
      </c>
    </row>
    <row r="11" spans="1:22" s="145" customFormat="1" x14ac:dyDescent="0.25">
      <c r="A11" s="106" t="s">
        <v>107</v>
      </c>
    </row>
    <row r="12" spans="1:22" s="145" customFormat="1" x14ac:dyDescent="0.25">
      <c r="A12" s="106" t="s">
        <v>121</v>
      </c>
    </row>
    <row r="13" spans="1:22" s="145" customFormat="1" x14ac:dyDescent="0.25">
      <c r="A13" s="106" t="s">
        <v>122</v>
      </c>
    </row>
    <row r="14" spans="1:22" s="145" customFormat="1" x14ac:dyDescent="0.25">
      <c r="A14" s="62" t="s">
        <v>114</v>
      </c>
    </row>
    <row r="15" spans="1:22" s="145" customFormat="1" x14ac:dyDescent="0.25">
      <c r="A15" s="107" t="s">
        <v>122</v>
      </c>
    </row>
    <row r="16" spans="1:22" s="145" customFormat="1" x14ac:dyDescent="0.25">
      <c r="A16" s="62" t="s">
        <v>109</v>
      </c>
    </row>
    <row r="17" spans="1:1" s="145" customFormat="1" x14ac:dyDescent="0.25"/>
    <row r="18" spans="1:1" x14ac:dyDescent="0.25">
      <c r="A18" s="139" t="s">
        <v>93</v>
      </c>
    </row>
    <row r="19" spans="1:1" x14ac:dyDescent="0.25">
      <c r="A19" s="116" t="s">
        <v>53</v>
      </c>
    </row>
    <row r="20" spans="1:1" x14ac:dyDescent="0.25">
      <c r="A20" s="116" t="s">
        <v>95</v>
      </c>
    </row>
    <row r="21" spans="1:1" x14ac:dyDescent="0.25">
      <c r="A21" s="116" t="s">
        <v>65</v>
      </c>
    </row>
    <row r="22" spans="1:1" x14ac:dyDescent="0.25">
      <c r="A22" s="116" t="s">
        <v>91</v>
      </c>
    </row>
    <row r="23" spans="1:1" x14ac:dyDescent="0.25">
      <c r="A23" s="116" t="s">
        <v>92</v>
      </c>
    </row>
    <row r="24" spans="1:1" x14ac:dyDescent="0.25">
      <c r="A24" s="116" t="s">
        <v>66</v>
      </c>
    </row>
    <row r="25" spans="1:1" x14ac:dyDescent="0.25">
      <c r="A25" s="115" t="s">
        <v>92</v>
      </c>
    </row>
    <row r="26" spans="1:1" x14ac:dyDescent="0.25">
      <c r="A26" s="116" t="s">
        <v>67</v>
      </c>
    </row>
    <row r="28" spans="1:1" x14ac:dyDescent="0.25">
      <c r="A28" s="139" t="s">
        <v>13</v>
      </c>
    </row>
    <row r="29" spans="1:1" x14ac:dyDescent="0.25">
      <c r="A29" s="116" t="s">
        <v>30</v>
      </c>
    </row>
    <row r="30" spans="1:1" x14ac:dyDescent="0.25">
      <c r="A30" s="116" t="s">
        <v>96</v>
      </c>
    </row>
    <row r="31" spans="1:1" x14ac:dyDescent="0.25">
      <c r="A31" s="116" t="s">
        <v>9</v>
      </c>
    </row>
    <row r="32" spans="1:1" x14ac:dyDescent="0.25">
      <c r="A32" s="116" t="s">
        <v>79</v>
      </c>
    </row>
    <row r="33" spans="1:1" x14ac:dyDescent="0.25">
      <c r="A33" s="116" t="s">
        <v>80</v>
      </c>
    </row>
    <row r="34" spans="1:1" x14ac:dyDescent="0.25">
      <c r="A34" s="116" t="s">
        <v>10</v>
      </c>
    </row>
    <row r="35" spans="1:1" x14ac:dyDescent="0.25">
      <c r="A35" s="115" t="s">
        <v>80</v>
      </c>
    </row>
    <row r="36" spans="1:1" x14ac:dyDescent="0.25">
      <c r="A36" s="116" t="s">
        <v>11</v>
      </c>
    </row>
    <row r="39" spans="1:1" x14ac:dyDescent="0.25">
      <c r="A39" s="46"/>
    </row>
    <row r="40" spans="1:1" x14ac:dyDescent="0.25">
      <c r="A40" s="47"/>
    </row>
    <row r="41" spans="1:1" x14ac:dyDescent="0.25">
      <c r="A41" s="47"/>
    </row>
    <row r="42" spans="1:1" x14ac:dyDescent="0.25">
      <c r="A42" s="47"/>
    </row>
    <row r="43" spans="1:1" x14ac:dyDescent="0.25">
      <c r="A43" s="47"/>
    </row>
    <row r="44" spans="1:1" x14ac:dyDescent="0.25">
      <c r="A44" s="47"/>
    </row>
    <row r="45" spans="1:1" x14ac:dyDescent="0.25">
      <c r="A45" s="47"/>
    </row>
    <row r="46" spans="1:1" x14ac:dyDescent="0.25">
      <c r="A46" s="47"/>
    </row>
    <row r="47" spans="1:1" x14ac:dyDescent="0.25">
      <c r="A47" s="47"/>
    </row>
    <row r="48" spans="1:1" x14ac:dyDescent="0.25">
      <c r="A48" s="48"/>
    </row>
    <row r="49" spans="1:1" x14ac:dyDescent="0.25">
      <c r="A49" s="49"/>
    </row>
    <row r="50" spans="1:1" x14ac:dyDescent="0.25">
      <c r="A50" s="48"/>
    </row>
    <row r="53" spans="1:1" x14ac:dyDescent="0.25">
      <c r="A53" s="46"/>
    </row>
    <row r="54" spans="1:1" x14ac:dyDescent="0.25">
      <c r="A54" s="47"/>
    </row>
    <row r="55" spans="1:1" x14ac:dyDescent="0.25">
      <c r="A55" s="47"/>
    </row>
    <row r="56" spans="1:1" x14ac:dyDescent="0.25">
      <c r="A56" s="47"/>
    </row>
    <row r="57" spans="1:1" x14ac:dyDescent="0.25">
      <c r="A57" s="47"/>
    </row>
    <row r="58" spans="1:1" x14ac:dyDescent="0.25">
      <c r="A58" s="47"/>
    </row>
    <row r="59" spans="1:1" x14ac:dyDescent="0.25">
      <c r="A59" s="47"/>
    </row>
    <row r="60" spans="1:1" x14ac:dyDescent="0.25">
      <c r="A60" s="47"/>
    </row>
    <row r="61" spans="1:1" x14ac:dyDescent="0.25">
      <c r="A61" s="47"/>
    </row>
    <row r="62" spans="1:1" x14ac:dyDescent="0.25">
      <c r="A62" s="48"/>
    </row>
    <row r="63" spans="1:1" x14ac:dyDescent="0.25">
      <c r="A63" s="49"/>
    </row>
    <row r="64" spans="1:1" x14ac:dyDescent="0.25">
      <c r="A64" s="48"/>
    </row>
    <row r="67" spans="1:1" x14ac:dyDescent="0.25">
      <c r="A67" s="46"/>
    </row>
    <row r="68" spans="1:1" x14ac:dyDescent="0.25">
      <c r="A68" s="47"/>
    </row>
    <row r="69" spans="1:1" x14ac:dyDescent="0.25">
      <c r="A69" s="47"/>
    </row>
    <row r="70" spans="1:1" x14ac:dyDescent="0.25">
      <c r="A70" s="47"/>
    </row>
    <row r="71" spans="1:1" x14ac:dyDescent="0.25">
      <c r="A71" s="47"/>
    </row>
    <row r="72" spans="1:1" x14ac:dyDescent="0.25">
      <c r="A72" s="47"/>
    </row>
    <row r="73" spans="1:1" x14ac:dyDescent="0.25">
      <c r="A73" s="47"/>
    </row>
    <row r="74" spans="1:1" x14ac:dyDescent="0.25">
      <c r="A74" s="47"/>
    </row>
    <row r="75" spans="1:1" x14ac:dyDescent="0.25">
      <c r="A75" s="47"/>
    </row>
    <row r="76" spans="1:1" x14ac:dyDescent="0.25">
      <c r="A76" s="48"/>
    </row>
    <row r="77" spans="1:1" x14ac:dyDescent="0.25">
      <c r="A77" s="49"/>
    </row>
    <row r="78" spans="1:1" x14ac:dyDescent="0.25">
      <c r="A78" s="48"/>
    </row>
    <row r="81" spans="1:1" x14ac:dyDescent="0.25">
      <c r="A81" s="46"/>
    </row>
    <row r="82" spans="1:1" x14ac:dyDescent="0.25">
      <c r="A82" s="47"/>
    </row>
    <row r="83" spans="1:1" x14ac:dyDescent="0.25">
      <c r="A83" s="47"/>
    </row>
    <row r="84" spans="1:1" x14ac:dyDescent="0.25">
      <c r="A84" s="47"/>
    </row>
    <row r="85" spans="1:1" x14ac:dyDescent="0.25">
      <c r="A85" s="47"/>
    </row>
    <row r="86" spans="1:1" x14ac:dyDescent="0.25">
      <c r="A86" s="47"/>
    </row>
    <row r="87" spans="1:1" x14ac:dyDescent="0.25">
      <c r="A87" s="47"/>
    </row>
    <row r="88" spans="1:1" x14ac:dyDescent="0.25">
      <c r="A88" s="47"/>
    </row>
    <row r="89" spans="1:1" x14ac:dyDescent="0.25">
      <c r="A89" s="47"/>
    </row>
    <row r="90" spans="1:1" x14ac:dyDescent="0.25">
      <c r="A90" s="48"/>
    </row>
    <row r="91" spans="1:1" x14ac:dyDescent="0.25">
      <c r="A91" s="49"/>
    </row>
    <row r="92" spans="1:1" x14ac:dyDescent="0.25">
      <c r="A92" s="48"/>
    </row>
    <row r="95" spans="1:1" x14ac:dyDescent="0.25">
      <c r="A95" s="46"/>
    </row>
    <row r="96" spans="1:1" x14ac:dyDescent="0.25">
      <c r="A96" s="47"/>
    </row>
    <row r="97" spans="1:1" x14ac:dyDescent="0.25">
      <c r="A97" s="47"/>
    </row>
    <row r="98" spans="1:1" x14ac:dyDescent="0.25">
      <c r="A98" s="47"/>
    </row>
    <row r="99" spans="1:1" x14ac:dyDescent="0.25">
      <c r="A99" s="47"/>
    </row>
    <row r="100" spans="1:1" x14ac:dyDescent="0.25">
      <c r="A100" s="47"/>
    </row>
    <row r="101" spans="1:1" x14ac:dyDescent="0.25">
      <c r="A101" s="47"/>
    </row>
    <row r="102" spans="1:1" x14ac:dyDescent="0.25">
      <c r="A102" s="47"/>
    </row>
    <row r="103" spans="1:1" x14ac:dyDescent="0.25">
      <c r="A103" s="47"/>
    </row>
    <row r="104" spans="1:1" x14ac:dyDescent="0.25">
      <c r="A104" s="48"/>
    </row>
    <row r="105" spans="1:1" x14ac:dyDescent="0.25">
      <c r="A105" s="49"/>
    </row>
    <row r="106" spans="1:1" x14ac:dyDescent="0.25">
      <c r="A106" s="48"/>
    </row>
    <row r="109" spans="1:1" x14ac:dyDescent="0.25">
      <c r="A109" s="46"/>
    </row>
    <row r="110" spans="1:1" x14ac:dyDescent="0.25">
      <c r="A110" s="47"/>
    </row>
    <row r="111" spans="1:1" x14ac:dyDescent="0.25">
      <c r="A111" s="47"/>
    </row>
    <row r="112" spans="1:1" x14ac:dyDescent="0.25">
      <c r="A112" s="47"/>
    </row>
    <row r="113" spans="1:1" x14ac:dyDescent="0.25">
      <c r="A113" s="47"/>
    </row>
    <row r="114" spans="1:1" x14ac:dyDescent="0.25">
      <c r="A114" s="47"/>
    </row>
    <row r="115" spans="1:1" x14ac:dyDescent="0.25">
      <c r="A115" s="47"/>
    </row>
    <row r="116" spans="1:1" x14ac:dyDescent="0.25">
      <c r="A116" s="47"/>
    </row>
    <row r="117" spans="1:1" x14ac:dyDescent="0.25">
      <c r="A117" s="47"/>
    </row>
    <row r="118" spans="1:1" x14ac:dyDescent="0.25">
      <c r="A118" s="48"/>
    </row>
    <row r="119" spans="1:1" x14ac:dyDescent="0.25">
      <c r="A119" s="49"/>
    </row>
    <row r="120" spans="1:1" x14ac:dyDescent="0.25">
      <c r="A120" s="48"/>
    </row>
    <row r="123" spans="1:1" x14ac:dyDescent="0.25">
      <c r="A123" s="46"/>
    </row>
    <row r="124" spans="1:1" x14ac:dyDescent="0.25">
      <c r="A124" s="47"/>
    </row>
    <row r="125" spans="1:1" x14ac:dyDescent="0.25">
      <c r="A125" s="47"/>
    </row>
    <row r="126" spans="1:1" x14ac:dyDescent="0.25">
      <c r="A126" s="47"/>
    </row>
    <row r="127" spans="1:1" x14ac:dyDescent="0.25">
      <c r="A127" s="47"/>
    </row>
    <row r="128" spans="1:1" x14ac:dyDescent="0.25">
      <c r="A128" s="47"/>
    </row>
    <row r="129" spans="1:1" x14ac:dyDescent="0.25">
      <c r="A129" s="47"/>
    </row>
    <row r="130" spans="1:1" x14ac:dyDescent="0.25">
      <c r="A130" s="47"/>
    </row>
    <row r="131" spans="1:1" x14ac:dyDescent="0.25">
      <c r="A131" s="47"/>
    </row>
    <row r="132" spans="1:1" x14ac:dyDescent="0.25">
      <c r="A132" s="48"/>
    </row>
    <row r="133" spans="1:1" x14ac:dyDescent="0.25">
      <c r="A133" s="49"/>
    </row>
    <row r="134" spans="1:1" x14ac:dyDescent="0.25">
      <c r="A134" s="48"/>
    </row>
    <row r="137" spans="1:1" x14ac:dyDescent="0.25">
      <c r="A137" s="46"/>
    </row>
    <row r="138" spans="1:1" x14ac:dyDescent="0.25">
      <c r="A138" s="47"/>
    </row>
    <row r="139" spans="1:1" x14ac:dyDescent="0.25">
      <c r="A139" s="47"/>
    </row>
    <row r="140" spans="1:1" x14ac:dyDescent="0.25">
      <c r="A140" s="47"/>
    </row>
    <row r="141" spans="1:1" x14ac:dyDescent="0.25">
      <c r="A141" s="47"/>
    </row>
    <row r="142" spans="1:1" x14ac:dyDescent="0.25">
      <c r="A142" s="47"/>
    </row>
    <row r="143" spans="1:1" x14ac:dyDescent="0.25">
      <c r="A143" s="47"/>
    </row>
    <row r="144" spans="1:1" x14ac:dyDescent="0.25">
      <c r="A144" s="47"/>
    </row>
    <row r="145" spans="1:1" x14ac:dyDescent="0.25">
      <c r="A145" s="47"/>
    </row>
    <row r="146" spans="1:1" x14ac:dyDescent="0.25">
      <c r="A146" s="48"/>
    </row>
    <row r="147" spans="1:1" x14ac:dyDescent="0.25">
      <c r="A147" s="49"/>
    </row>
    <row r="148" spans="1:1" x14ac:dyDescent="0.25">
      <c r="A148" s="48"/>
    </row>
    <row r="151" spans="1:1" x14ac:dyDescent="0.25">
      <c r="A151" s="46"/>
    </row>
    <row r="152" spans="1:1" x14ac:dyDescent="0.25">
      <c r="A152" s="47"/>
    </row>
    <row r="153" spans="1:1" x14ac:dyDescent="0.25">
      <c r="A153" s="47"/>
    </row>
    <row r="154" spans="1:1" x14ac:dyDescent="0.25">
      <c r="A154" s="47"/>
    </row>
    <row r="155" spans="1:1" x14ac:dyDescent="0.25">
      <c r="A155" s="47"/>
    </row>
    <row r="156" spans="1:1" x14ac:dyDescent="0.25">
      <c r="A156" s="47"/>
    </row>
    <row r="157" spans="1:1" x14ac:dyDescent="0.25">
      <c r="A157" s="47"/>
    </row>
    <row r="158" spans="1:1" x14ac:dyDescent="0.25">
      <c r="A158" s="47"/>
    </row>
    <row r="159" spans="1:1" x14ac:dyDescent="0.25">
      <c r="A159" s="47"/>
    </row>
    <row r="160" spans="1:1" x14ac:dyDescent="0.25">
      <c r="A160" s="48"/>
    </row>
    <row r="161" spans="1:1" x14ac:dyDescent="0.25">
      <c r="A161" s="49"/>
    </row>
    <row r="162" spans="1:1" x14ac:dyDescent="0.25">
      <c r="A162" s="48"/>
    </row>
    <row r="165" spans="1:1" x14ac:dyDescent="0.25">
      <c r="A165" s="46"/>
    </row>
    <row r="166" spans="1:1" x14ac:dyDescent="0.25">
      <c r="A166" s="47"/>
    </row>
    <row r="167" spans="1:1" x14ac:dyDescent="0.25">
      <c r="A167" s="47"/>
    </row>
    <row r="168" spans="1:1" x14ac:dyDescent="0.25">
      <c r="A168" s="47"/>
    </row>
    <row r="169" spans="1:1" x14ac:dyDescent="0.25">
      <c r="A169" s="47"/>
    </row>
    <row r="170" spans="1:1" x14ac:dyDescent="0.25">
      <c r="A170" s="47"/>
    </row>
    <row r="171" spans="1:1" x14ac:dyDescent="0.25">
      <c r="A171" s="47"/>
    </row>
    <row r="172" spans="1:1" x14ac:dyDescent="0.25">
      <c r="A172" s="47"/>
    </row>
    <row r="173" spans="1:1" x14ac:dyDescent="0.25">
      <c r="A173" s="47"/>
    </row>
    <row r="174" spans="1:1" x14ac:dyDescent="0.25">
      <c r="A174" s="48"/>
    </row>
    <row r="175" spans="1:1" x14ac:dyDescent="0.25">
      <c r="A175" s="49"/>
    </row>
    <row r="176" spans="1:1" x14ac:dyDescent="0.25">
      <c r="A176" s="4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166"/>
  <sheetViews>
    <sheetView workbookViewId="0"/>
  </sheetViews>
  <sheetFormatPr defaultRowHeight="15" x14ac:dyDescent="0.25"/>
  <cols>
    <col min="1" max="1" width="16.28515625" bestFit="1" customWidth="1"/>
  </cols>
  <sheetData>
    <row r="1" spans="1:22" x14ac:dyDescent="0.25">
      <c r="A1" s="50"/>
      <c r="B1" s="52">
        <v>2000</v>
      </c>
      <c r="C1" s="52">
        <v>2001</v>
      </c>
      <c r="D1" s="52">
        <v>2002</v>
      </c>
      <c r="E1" s="52">
        <v>2003</v>
      </c>
      <c r="F1" s="52">
        <v>2004</v>
      </c>
      <c r="G1" s="52">
        <v>2005</v>
      </c>
      <c r="H1" s="52">
        <v>2006</v>
      </c>
      <c r="I1" s="52">
        <v>2007</v>
      </c>
      <c r="J1" s="52">
        <v>2008</v>
      </c>
      <c r="K1" s="52">
        <v>2009</v>
      </c>
      <c r="L1" s="52">
        <v>2010</v>
      </c>
      <c r="M1" s="52">
        <v>2011</v>
      </c>
      <c r="N1" s="77">
        <v>2012</v>
      </c>
      <c r="O1" s="127">
        <v>2013</v>
      </c>
      <c r="P1" s="127">
        <v>2014</v>
      </c>
      <c r="Q1" s="127">
        <v>2015</v>
      </c>
      <c r="R1" s="127">
        <v>2016</v>
      </c>
      <c r="S1" s="127">
        <v>2017</v>
      </c>
      <c r="T1" s="127">
        <v>2018</v>
      </c>
      <c r="U1" s="127">
        <v>2019</v>
      </c>
      <c r="V1" s="127">
        <v>2020</v>
      </c>
    </row>
    <row r="2" spans="1:22" x14ac:dyDescent="0.25">
      <c r="A2" s="54" t="s">
        <v>5</v>
      </c>
      <c r="B2" s="51">
        <v>1309130</v>
      </c>
      <c r="C2" s="51">
        <v>1331360</v>
      </c>
      <c r="D2" s="51">
        <v>1682810</v>
      </c>
      <c r="E2" s="51">
        <v>1666660</v>
      </c>
      <c r="F2" s="51">
        <v>1684830</v>
      </c>
      <c r="G2" s="51">
        <v>1796430</v>
      </c>
      <c r="H2" s="51">
        <v>2220290</v>
      </c>
      <c r="I2" s="51">
        <v>2463650</v>
      </c>
      <c r="J2" s="51">
        <v>2475610</v>
      </c>
      <c r="K2" s="51">
        <v>2421210</v>
      </c>
      <c r="L2" s="51">
        <v>2352370</v>
      </c>
      <c r="M2" s="51">
        <v>2532500</v>
      </c>
      <c r="N2" s="12">
        <v>2868340</v>
      </c>
      <c r="O2" s="125">
        <v>2357070</v>
      </c>
      <c r="P2" s="130">
        <v>2293480</v>
      </c>
      <c r="Q2" s="130">
        <v>2854150</v>
      </c>
      <c r="R2" s="154">
        <v>2886160</v>
      </c>
      <c r="S2" s="155">
        <v>2948370</v>
      </c>
      <c r="T2" s="155">
        <v>2919200</v>
      </c>
      <c r="U2" s="150">
        <v>2847880</v>
      </c>
      <c r="V2" s="161">
        <v>2844640</v>
      </c>
    </row>
    <row r="3" spans="1:22" x14ac:dyDescent="0.25">
      <c r="A3" s="54" t="s">
        <v>6</v>
      </c>
      <c r="B3" s="51">
        <v>934930</v>
      </c>
      <c r="C3" s="51">
        <v>986180</v>
      </c>
      <c r="D3" s="51">
        <v>1042780</v>
      </c>
      <c r="E3" s="51">
        <v>1092220</v>
      </c>
      <c r="F3" s="51">
        <v>1156090</v>
      </c>
      <c r="G3" s="51">
        <v>1238180</v>
      </c>
      <c r="H3" s="51">
        <v>1210500</v>
      </c>
      <c r="I3" s="51">
        <v>1242480</v>
      </c>
      <c r="J3" s="51">
        <v>1270590</v>
      </c>
      <c r="K3" s="51">
        <v>1311870</v>
      </c>
      <c r="L3" s="51">
        <v>1380410</v>
      </c>
      <c r="M3" s="51">
        <v>1640000</v>
      </c>
      <c r="N3" s="12">
        <v>1710060</v>
      </c>
      <c r="O3" s="125">
        <v>1620410</v>
      </c>
      <c r="P3" s="130">
        <v>1622820</v>
      </c>
      <c r="Q3" s="130">
        <v>1804090</v>
      </c>
      <c r="R3" s="154">
        <v>1817870</v>
      </c>
      <c r="S3" s="155">
        <v>1961840</v>
      </c>
      <c r="T3" s="155">
        <v>1972410</v>
      </c>
      <c r="U3" s="150">
        <v>1927360</v>
      </c>
      <c r="V3" s="161">
        <v>1976700</v>
      </c>
    </row>
    <row r="4" spans="1:22" x14ac:dyDescent="0.25">
      <c r="A4" s="53" t="s">
        <v>8</v>
      </c>
      <c r="B4" s="71">
        <v>3</v>
      </c>
      <c r="C4" s="71">
        <v>2</v>
      </c>
      <c r="D4" s="71">
        <v>0</v>
      </c>
      <c r="E4" s="71">
        <v>0</v>
      </c>
      <c r="F4" s="71">
        <v>1</v>
      </c>
      <c r="G4" s="71">
        <v>0</v>
      </c>
      <c r="H4" s="71">
        <v>2</v>
      </c>
      <c r="I4" s="71">
        <v>2</v>
      </c>
      <c r="J4" s="71">
        <v>2</v>
      </c>
      <c r="K4" s="71">
        <v>2</v>
      </c>
      <c r="L4" s="71">
        <v>2</v>
      </c>
      <c r="M4" s="71">
        <v>2</v>
      </c>
      <c r="N4" s="71">
        <v>2</v>
      </c>
      <c r="O4" s="123">
        <v>4</v>
      </c>
      <c r="P4" s="149">
        <v>4</v>
      </c>
      <c r="Q4" s="149">
        <v>4</v>
      </c>
      <c r="R4" s="149">
        <v>4</v>
      </c>
      <c r="S4" s="149">
        <v>4</v>
      </c>
      <c r="T4" s="149">
        <v>5</v>
      </c>
      <c r="U4" s="149">
        <v>6</v>
      </c>
      <c r="V4" s="149">
        <v>7</v>
      </c>
    </row>
    <row r="5" spans="1:22" x14ac:dyDescent="0.25">
      <c r="A5" s="53" t="s">
        <v>12</v>
      </c>
      <c r="B5" s="55">
        <f t="shared" ref="B5:Q5" si="0">1-(B3/B2)</f>
        <v>0.28583868676143698</v>
      </c>
      <c r="C5" s="55">
        <f t="shared" si="0"/>
        <v>0.25926871770219928</v>
      </c>
      <c r="D5" s="55">
        <f t="shared" si="0"/>
        <v>0.3803340840617776</v>
      </c>
      <c r="E5" s="55">
        <f t="shared" si="0"/>
        <v>0.3446653786615147</v>
      </c>
      <c r="F5" s="55">
        <f t="shared" si="0"/>
        <v>0.31382394662963031</v>
      </c>
      <c r="G5" s="55">
        <f t="shared" si="0"/>
        <v>0.31075522007537171</v>
      </c>
      <c r="H5" s="55">
        <f t="shared" si="0"/>
        <v>0.45480094942552551</v>
      </c>
      <c r="I5" s="55">
        <f t="shared" si="0"/>
        <v>0.49567511618939375</v>
      </c>
      <c r="J5" s="55">
        <f t="shared" si="0"/>
        <v>0.48675679933430549</v>
      </c>
      <c r="K5" s="55">
        <f t="shared" si="0"/>
        <v>0.45817587074231481</v>
      </c>
      <c r="L5" s="55">
        <f t="shared" si="0"/>
        <v>0.4131833002461347</v>
      </c>
      <c r="M5" s="55">
        <f t="shared" si="0"/>
        <v>0.35241855873642647</v>
      </c>
      <c r="N5" s="55">
        <f t="shared" si="0"/>
        <v>0.40381544726217955</v>
      </c>
      <c r="O5" s="131">
        <f t="shared" si="0"/>
        <v>0.31253208432503066</v>
      </c>
      <c r="P5" s="131">
        <f t="shared" si="0"/>
        <v>0.29242025219317369</v>
      </c>
      <c r="Q5" s="131">
        <f t="shared" si="0"/>
        <v>0.36790638193507696</v>
      </c>
      <c r="R5" s="131">
        <f>1-(R3/R2)</f>
        <v>0.3701423344513125</v>
      </c>
      <c r="S5" s="131">
        <f>1-(S3/S2)</f>
        <v>0.33460183084212636</v>
      </c>
      <c r="T5" s="131">
        <f>1-(T3/T2)</f>
        <v>0.32433200876952595</v>
      </c>
      <c r="U5" s="131">
        <f>1-(U3/U2)</f>
        <v>0.32322991137267021</v>
      </c>
      <c r="V5" s="131">
        <f>1-(V3/V2)</f>
        <v>0.30511417965014909</v>
      </c>
    </row>
    <row r="6" spans="1:22" s="145" customFormat="1" x14ac:dyDescent="0.25">
      <c r="A6" s="129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</row>
    <row r="8" spans="1:22" s="122" customFormat="1" x14ac:dyDescent="0.25">
      <c r="A8" s="61" t="s">
        <v>104</v>
      </c>
    </row>
    <row r="9" spans="1:22" s="122" customFormat="1" x14ac:dyDescent="0.25">
      <c r="A9" s="133" t="s">
        <v>142</v>
      </c>
    </row>
    <row r="10" spans="1:22" s="122" customFormat="1" x14ac:dyDescent="0.25">
      <c r="A10" s="106" t="s">
        <v>117</v>
      </c>
    </row>
    <row r="11" spans="1:22" s="122" customFormat="1" x14ac:dyDescent="0.25">
      <c r="A11" s="106" t="s">
        <v>107</v>
      </c>
    </row>
    <row r="12" spans="1:22" s="122" customFormat="1" x14ac:dyDescent="0.25">
      <c r="A12" s="106" t="s">
        <v>123</v>
      </c>
    </row>
    <row r="13" spans="1:22" s="122" customFormat="1" x14ac:dyDescent="0.25">
      <c r="A13" s="106" t="s">
        <v>124</v>
      </c>
    </row>
    <row r="14" spans="1:22" s="122" customFormat="1" x14ac:dyDescent="0.25">
      <c r="A14" s="62" t="s">
        <v>114</v>
      </c>
    </row>
    <row r="15" spans="1:22" s="122" customFormat="1" x14ac:dyDescent="0.25">
      <c r="A15" s="107" t="s">
        <v>124</v>
      </c>
    </row>
    <row r="16" spans="1:22" s="122" customFormat="1" x14ac:dyDescent="0.25">
      <c r="A16" s="62" t="s">
        <v>109</v>
      </c>
    </row>
    <row r="17" spans="1:1" x14ac:dyDescent="0.25">
      <c r="A17" s="136"/>
    </row>
    <row r="18" spans="1:1" x14ac:dyDescent="0.25">
      <c r="A18" s="139" t="s">
        <v>14</v>
      </c>
    </row>
    <row r="19" spans="1:1" x14ac:dyDescent="0.25">
      <c r="A19" s="116" t="s">
        <v>30</v>
      </c>
    </row>
    <row r="20" spans="1:1" x14ac:dyDescent="0.25">
      <c r="A20" s="116" t="s">
        <v>96</v>
      </c>
    </row>
    <row r="21" spans="1:1" x14ac:dyDescent="0.25">
      <c r="A21" s="116" t="s">
        <v>9</v>
      </c>
    </row>
    <row r="22" spans="1:1" x14ac:dyDescent="0.25">
      <c r="A22" s="116" t="s">
        <v>81</v>
      </c>
    </row>
    <row r="23" spans="1:1" x14ac:dyDescent="0.25">
      <c r="A23" s="116" t="s">
        <v>82</v>
      </c>
    </row>
    <row r="24" spans="1:1" x14ac:dyDescent="0.25">
      <c r="A24" s="116" t="s">
        <v>10</v>
      </c>
    </row>
    <row r="25" spans="1:1" x14ac:dyDescent="0.25">
      <c r="A25" s="115" t="s">
        <v>82</v>
      </c>
    </row>
    <row r="26" spans="1:1" x14ac:dyDescent="0.25">
      <c r="A26" s="116" t="s">
        <v>11</v>
      </c>
    </row>
    <row r="29" spans="1:1" x14ac:dyDescent="0.25">
      <c r="A29" s="56"/>
    </row>
    <row r="30" spans="1:1" x14ac:dyDescent="0.25">
      <c r="A30" s="57"/>
    </row>
    <row r="31" spans="1:1" x14ac:dyDescent="0.25">
      <c r="A31" s="57"/>
    </row>
    <row r="32" spans="1:1" x14ac:dyDescent="0.25">
      <c r="A32" s="57"/>
    </row>
    <row r="33" spans="1:1" x14ac:dyDescent="0.25">
      <c r="A33" s="57"/>
    </row>
    <row r="34" spans="1:1" x14ac:dyDescent="0.25">
      <c r="A34" s="57"/>
    </row>
    <row r="35" spans="1:1" x14ac:dyDescent="0.25">
      <c r="A35" s="57"/>
    </row>
    <row r="36" spans="1:1" x14ac:dyDescent="0.25">
      <c r="A36" s="57"/>
    </row>
    <row r="37" spans="1:1" x14ac:dyDescent="0.25">
      <c r="A37" s="57"/>
    </row>
    <row r="38" spans="1:1" x14ac:dyDescent="0.25">
      <c r="A38" s="58"/>
    </row>
    <row r="39" spans="1:1" x14ac:dyDescent="0.25">
      <c r="A39" s="59"/>
    </row>
    <row r="40" spans="1:1" x14ac:dyDescent="0.25">
      <c r="A40" s="58"/>
    </row>
    <row r="43" spans="1:1" x14ac:dyDescent="0.25">
      <c r="A43" s="56"/>
    </row>
    <row r="44" spans="1:1" x14ac:dyDescent="0.25">
      <c r="A44" s="57"/>
    </row>
    <row r="45" spans="1:1" x14ac:dyDescent="0.25">
      <c r="A45" s="57"/>
    </row>
    <row r="46" spans="1:1" x14ac:dyDescent="0.25">
      <c r="A46" s="57"/>
    </row>
    <row r="47" spans="1:1" x14ac:dyDescent="0.25">
      <c r="A47" s="57"/>
    </row>
    <row r="48" spans="1:1" x14ac:dyDescent="0.25">
      <c r="A48" s="57"/>
    </row>
    <row r="49" spans="1:1" x14ac:dyDescent="0.25">
      <c r="A49" s="57"/>
    </row>
    <row r="50" spans="1:1" x14ac:dyDescent="0.25">
      <c r="A50" s="57"/>
    </row>
    <row r="51" spans="1:1" x14ac:dyDescent="0.25">
      <c r="A51" s="57"/>
    </row>
    <row r="52" spans="1:1" x14ac:dyDescent="0.25">
      <c r="A52" s="58"/>
    </row>
    <row r="53" spans="1:1" x14ac:dyDescent="0.25">
      <c r="A53" s="59"/>
    </row>
    <row r="54" spans="1:1" x14ac:dyDescent="0.25">
      <c r="A54" s="58"/>
    </row>
    <row r="57" spans="1:1" x14ac:dyDescent="0.25">
      <c r="A57" s="56"/>
    </row>
    <row r="58" spans="1:1" x14ac:dyDescent="0.25">
      <c r="A58" s="57"/>
    </row>
    <row r="59" spans="1:1" x14ac:dyDescent="0.25">
      <c r="A59" s="57"/>
    </row>
    <row r="60" spans="1:1" x14ac:dyDescent="0.25">
      <c r="A60" s="57"/>
    </row>
    <row r="61" spans="1:1" x14ac:dyDescent="0.25">
      <c r="A61" s="57"/>
    </row>
    <row r="62" spans="1:1" x14ac:dyDescent="0.25">
      <c r="A62" s="57"/>
    </row>
    <row r="63" spans="1:1" x14ac:dyDescent="0.25">
      <c r="A63" s="57"/>
    </row>
    <row r="64" spans="1:1" x14ac:dyDescent="0.25">
      <c r="A64" s="57"/>
    </row>
    <row r="65" spans="1:1" x14ac:dyDescent="0.25">
      <c r="A65" s="57"/>
    </row>
    <row r="66" spans="1:1" x14ac:dyDescent="0.25">
      <c r="A66" s="58"/>
    </row>
    <row r="67" spans="1:1" x14ac:dyDescent="0.25">
      <c r="A67" s="59"/>
    </row>
    <row r="68" spans="1:1" x14ac:dyDescent="0.25">
      <c r="A68" s="58"/>
    </row>
    <row r="71" spans="1:1" x14ac:dyDescent="0.25">
      <c r="A71" s="56"/>
    </row>
    <row r="72" spans="1:1" x14ac:dyDescent="0.25">
      <c r="A72" s="57"/>
    </row>
    <row r="73" spans="1:1" x14ac:dyDescent="0.25">
      <c r="A73" s="57"/>
    </row>
    <row r="74" spans="1:1" x14ac:dyDescent="0.25">
      <c r="A74" s="57"/>
    </row>
    <row r="75" spans="1:1" x14ac:dyDescent="0.25">
      <c r="A75" s="57"/>
    </row>
    <row r="76" spans="1:1" x14ac:dyDescent="0.25">
      <c r="A76" s="57"/>
    </row>
    <row r="77" spans="1:1" x14ac:dyDescent="0.25">
      <c r="A77" s="57"/>
    </row>
    <row r="78" spans="1:1" x14ac:dyDescent="0.25">
      <c r="A78" s="57"/>
    </row>
    <row r="79" spans="1:1" x14ac:dyDescent="0.25">
      <c r="A79" s="57"/>
    </row>
    <row r="80" spans="1:1" x14ac:dyDescent="0.25">
      <c r="A80" s="58"/>
    </row>
    <row r="81" spans="1:1" x14ac:dyDescent="0.25">
      <c r="A81" s="59"/>
    </row>
    <row r="82" spans="1:1" x14ac:dyDescent="0.25">
      <c r="A82" s="58"/>
    </row>
    <row r="85" spans="1:1" x14ac:dyDescent="0.25">
      <c r="A85" s="56"/>
    </row>
    <row r="86" spans="1:1" x14ac:dyDescent="0.25">
      <c r="A86" s="57"/>
    </row>
    <row r="87" spans="1:1" x14ac:dyDescent="0.25">
      <c r="A87" s="57"/>
    </row>
    <row r="88" spans="1:1" x14ac:dyDescent="0.25">
      <c r="A88" s="57"/>
    </row>
    <row r="89" spans="1:1" x14ac:dyDescent="0.25">
      <c r="A89" s="57"/>
    </row>
    <row r="90" spans="1:1" x14ac:dyDescent="0.25">
      <c r="A90" s="57"/>
    </row>
    <row r="91" spans="1:1" x14ac:dyDescent="0.25">
      <c r="A91" s="57"/>
    </row>
    <row r="92" spans="1:1" x14ac:dyDescent="0.25">
      <c r="A92" s="57"/>
    </row>
    <row r="93" spans="1:1" x14ac:dyDescent="0.25">
      <c r="A93" s="57"/>
    </row>
    <row r="94" spans="1:1" x14ac:dyDescent="0.25">
      <c r="A94" s="58"/>
    </row>
    <row r="95" spans="1:1" x14ac:dyDescent="0.25">
      <c r="A95" s="59"/>
    </row>
    <row r="96" spans="1:1" x14ac:dyDescent="0.25">
      <c r="A96" s="58"/>
    </row>
    <row r="99" spans="1:1" x14ac:dyDescent="0.25">
      <c r="A99" s="56"/>
    </row>
    <row r="100" spans="1:1" x14ac:dyDescent="0.25">
      <c r="A100" s="57"/>
    </row>
    <row r="101" spans="1:1" x14ac:dyDescent="0.25">
      <c r="A101" s="57"/>
    </row>
    <row r="102" spans="1:1" x14ac:dyDescent="0.25">
      <c r="A102" s="57"/>
    </row>
    <row r="103" spans="1:1" x14ac:dyDescent="0.25">
      <c r="A103" s="57"/>
    </row>
    <row r="104" spans="1:1" x14ac:dyDescent="0.25">
      <c r="A104" s="57"/>
    </row>
    <row r="105" spans="1:1" x14ac:dyDescent="0.25">
      <c r="A105" s="57"/>
    </row>
    <row r="106" spans="1:1" x14ac:dyDescent="0.25">
      <c r="A106" s="57"/>
    </row>
    <row r="107" spans="1:1" x14ac:dyDescent="0.25">
      <c r="A107" s="57"/>
    </row>
    <row r="108" spans="1:1" x14ac:dyDescent="0.25">
      <c r="A108" s="58"/>
    </row>
    <row r="109" spans="1:1" x14ac:dyDescent="0.25">
      <c r="A109" s="59"/>
    </row>
    <row r="110" spans="1:1" x14ac:dyDescent="0.25">
      <c r="A110" s="58"/>
    </row>
    <row r="113" spans="1:1" x14ac:dyDescent="0.25">
      <c r="A113" s="56"/>
    </row>
    <row r="114" spans="1:1" x14ac:dyDescent="0.25">
      <c r="A114" s="57"/>
    </row>
    <row r="115" spans="1:1" x14ac:dyDescent="0.25">
      <c r="A115" s="57"/>
    </row>
    <row r="116" spans="1:1" x14ac:dyDescent="0.25">
      <c r="A116" s="57"/>
    </row>
    <row r="117" spans="1:1" x14ac:dyDescent="0.25">
      <c r="A117" s="57"/>
    </row>
    <row r="118" spans="1:1" x14ac:dyDescent="0.25">
      <c r="A118" s="57"/>
    </row>
    <row r="119" spans="1:1" x14ac:dyDescent="0.25">
      <c r="A119" s="57"/>
    </row>
    <row r="120" spans="1:1" x14ac:dyDescent="0.25">
      <c r="A120" s="57"/>
    </row>
    <row r="121" spans="1:1" x14ac:dyDescent="0.25">
      <c r="A121" s="57"/>
    </row>
    <row r="122" spans="1:1" x14ac:dyDescent="0.25">
      <c r="A122" s="58"/>
    </row>
    <row r="123" spans="1:1" x14ac:dyDescent="0.25">
      <c r="A123" s="59"/>
    </row>
    <row r="124" spans="1:1" x14ac:dyDescent="0.25">
      <c r="A124" s="58"/>
    </row>
    <row r="127" spans="1:1" x14ac:dyDescent="0.25">
      <c r="A127" s="56"/>
    </row>
    <row r="128" spans="1:1" x14ac:dyDescent="0.25">
      <c r="A128" s="57"/>
    </row>
    <row r="129" spans="1:1" x14ac:dyDescent="0.25">
      <c r="A129" s="57"/>
    </row>
    <row r="130" spans="1:1" x14ac:dyDescent="0.25">
      <c r="A130" s="57"/>
    </row>
    <row r="131" spans="1:1" x14ac:dyDescent="0.25">
      <c r="A131" s="57"/>
    </row>
    <row r="132" spans="1:1" x14ac:dyDescent="0.25">
      <c r="A132" s="57"/>
    </row>
    <row r="133" spans="1:1" x14ac:dyDescent="0.25">
      <c r="A133" s="57"/>
    </row>
    <row r="134" spans="1:1" x14ac:dyDescent="0.25">
      <c r="A134" s="57"/>
    </row>
    <row r="135" spans="1:1" x14ac:dyDescent="0.25">
      <c r="A135" s="57"/>
    </row>
    <row r="136" spans="1:1" x14ac:dyDescent="0.25">
      <c r="A136" s="58"/>
    </row>
    <row r="137" spans="1:1" x14ac:dyDescent="0.25">
      <c r="A137" s="59"/>
    </row>
    <row r="138" spans="1:1" x14ac:dyDescent="0.25">
      <c r="A138" s="58"/>
    </row>
    <row r="141" spans="1:1" x14ac:dyDescent="0.25">
      <c r="A141" s="56"/>
    </row>
    <row r="142" spans="1:1" x14ac:dyDescent="0.25">
      <c r="A142" s="57"/>
    </row>
    <row r="143" spans="1:1" x14ac:dyDescent="0.25">
      <c r="A143" s="57"/>
    </row>
    <row r="144" spans="1:1" x14ac:dyDescent="0.25">
      <c r="A144" s="57"/>
    </row>
    <row r="145" spans="1:1" x14ac:dyDescent="0.25">
      <c r="A145" s="57"/>
    </row>
    <row r="146" spans="1:1" x14ac:dyDescent="0.25">
      <c r="A146" s="57"/>
    </row>
    <row r="147" spans="1:1" x14ac:dyDescent="0.25">
      <c r="A147" s="57"/>
    </row>
    <row r="148" spans="1:1" x14ac:dyDescent="0.25">
      <c r="A148" s="57"/>
    </row>
    <row r="149" spans="1:1" x14ac:dyDescent="0.25">
      <c r="A149" s="57"/>
    </row>
    <row r="150" spans="1:1" x14ac:dyDescent="0.25">
      <c r="A150" s="58"/>
    </row>
    <row r="151" spans="1:1" x14ac:dyDescent="0.25">
      <c r="A151" s="59"/>
    </row>
    <row r="152" spans="1:1" x14ac:dyDescent="0.25">
      <c r="A152" s="58"/>
    </row>
    <row r="155" spans="1:1" x14ac:dyDescent="0.25">
      <c r="A155" s="56"/>
    </row>
    <row r="156" spans="1:1" x14ac:dyDescent="0.25">
      <c r="A156" s="57"/>
    </row>
    <row r="157" spans="1:1" x14ac:dyDescent="0.25">
      <c r="A157" s="57"/>
    </row>
    <row r="158" spans="1:1" x14ac:dyDescent="0.25">
      <c r="A158" s="57"/>
    </row>
    <row r="159" spans="1:1" x14ac:dyDescent="0.25">
      <c r="A159" s="57"/>
    </row>
    <row r="160" spans="1:1" x14ac:dyDescent="0.25">
      <c r="A160" s="57"/>
    </row>
    <row r="161" spans="1:1" x14ac:dyDescent="0.25">
      <c r="A161" s="57"/>
    </row>
    <row r="162" spans="1:1" x14ac:dyDescent="0.25">
      <c r="A162" s="57"/>
    </row>
    <row r="163" spans="1:1" x14ac:dyDescent="0.25">
      <c r="A163" s="57"/>
    </row>
    <row r="164" spans="1:1" x14ac:dyDescent="0.25">
      <c r="A164" s="58"/>
    </row>
    <row r="165" spans="1:1" x14ac:dyDescent="0.25">
      <c r="A165" s="59"/>
    </row>
    <row r="166" spans="1:1" x14ac:dyDescent="0.25">
      <c r="A166" s="5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http://www.co.marion.or.us/nr/rdonlyres/bec67435-6ead-4153-81c8-07321c743ebb/58782/district112stpaul.xlsx</MigrationSourceURL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C823E5-8479-4E24-B4FA-E4882BE9C3F3}">
  <ds:schemaRefs>
    <ds:schemaRef ds:uri="http://schemas.microsoft.com/office/2006/documentManagement/types"/>
    <ds:schemaRef ds:uri="http://schemas.openxmlformats.org/package/2006/metadata/core-properties"/>
    <ds:schemaRef ds:uri="4d30e77a-6613-410c-aaee-9f6e1fd8795d"/>
    <ds:schemaRef ds:uri="http://purl.org/dc/elements/1.1/"/>
    <ds:schemaRef ds:uri="http://purl.org/dc/dcmitype/"/>
    <ds:schemaRef ds:uri="http://purl.org/dc/terms/"/>
    <ds:schemaRef ds:uri="http://schemas.microsoft.com/sharepoint/v3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779A931-425C-4832-82B1-D63938686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D20625-6641-436E-AB88-016CFFE9B9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Property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dcterms:created xsi:type="dcterms:W3CDTF">2011-12-08T16:14:55Z</dcterms:created>
  <dcterms:modified xsi:type="dcterms:W3CDTF">2020-12-18T00:04:42Z</dcterms:modified>
</cp:coreProperties>
</file>