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9FA91F32-AE21-4AE3-B85A-9A2056CA459A}" xr6:coauthVersionLast="36" xr6:coauthVersionMax="36" xr10:uidLastSave="{00000000-0000-0000-0000-000000000000}"/>
  <bookViews>
    <workbookView xWindow="0" yWindow="0" windowWidth="21570" windowHeight="11175" tabRatio="884" xr2:uid="{00000000-000D-0000-FFFF-FFFF00000000}"/>
  </bookViews>
  <sheets>
    <sheet name="Total Accounts by Section" sheetId="4" r:id="rId1"/>
    <sheet name="Total Taxes for Distribution" sheetId="20" r:id="rId2"/>
    <sheet name="RMV, M50AV, MAV" sheetId="3" r:id="rId3"/>
    <sheet name="%GAP" sheetId="21" r:id="rId4"/>
    <sheet name="%Gap by Property Class" sheetId="19" r:id="rId5"/>
    <sheet name="Residential" sheetId="22" r:id="rId6"/>
    <sheet name="Farm" sheetId="23" r:id="rId7"/>
    <sheet name="Commercial" sheetId="24" r:id="rId8"/>
    <sheet name="Industrial" sheetId="25" r:id="rId9"/>
    <sheet name="Total Compression" sheetId="7" r:id="rId10"/>
    <sheet name="Exemption Trends" sheetId="10" r:id="rId11"/>
    <sheet name="Exception Value" sheetId="8" r:id="rId12"/>
    <sheet name="Prop Class Value Summary" sheetId="28" r:id="rId13"/>
  </sheets>
  <calcPr calcId="191029"/>
</workbook>
</file>

<file path=xl/calcChain.xml><?xml version="1.0" encoding="utf-8"?>
<calcChain xmlns="http://schemas.openxmlformats.org/spreadsheetml/2006/main">
  <c r="V2" i="19" l="1"/>
  <c r="V3" i="19"/>
  <c r="V5" i="19" s="1"/>
  <c r="V4" i="19"/>
  <c r="V8" i="19"/>
  <c r="V11" i="19" s="1"/>
  <c r="V9" i="19"/>
  <c r="V10" i="19"/>
  <c r="V14" i="19"/>
  <c r="V15" i="19"/>
  <c r="V17" i="19" s="1"/>
  <c r="V16" i="19"/>
  <c r="V20" i="19"/>
  <c r="V23" i="19" s="1"/>
  <c r="V21" i="19"/>
  <c r="V22" i="19"/>
  <c r="V5" i="25"/>
  <c r="V5" i="24"/>
  <c r="V5" i="23"/>
  <c r="V5" i="22"/>
  <c r="V9" i="21"/>
  <c r="V7" i="21"/>
  <c r="U5" i="25" l="1"/>
  <c r="U5" i="22"/>
  <c r="U5" i="24"/>
  <c r="U5" i="23"/>
  <c r="U2" i="19"/>
  <c r="U3" i="19"/>
  <c r="U5" i="19" s="1"/>
  <c r="U4" i="19"/>
  <c r="U8" i="19"/>
  <c r="U9" i="19"/>
  <c r="U10" i="19"/>
  <c r="U14" i="19"/>
  <c r="U15" i="19"/>
  <c r="U17" i="19" s="1"/>
  <c r="U16" i="19"/>
  <c r="U20" i="19"/>
  <c r="U21" i="19"/>
  <c r="U22" i="19"/>
  <c r="U9" i="21"/>
  <c r="U7" i="21"/>
  <c r="U23" i="19" l="1"/>
  <c r="U11" i="19"/>
  <c r="T5" i="25"/>
  <c r="T5" i="24"/>
  <c r="T5" i="23"/>
  <c r="T5" i="22"/>
  <c r="T2" i="19"/>
  <c r="T3" i="19"/>
  <c r="T4" i="19"/>
  <c r="T8" i="19"/>
  <c r="T9" i="19"/>
  <c r="T11" i="19" s="1"/>
  <c r="T10" i="19"/>
  <c r="T14" i="19"/>
  <c r="T15" i="19"/>
  <c r="T17" i="19" s="1"/>
  <c r="T16" i="19"/>
  <c r="T20" i="19"/>
  <c r="T21" i="19"/>
  <c r="T22" i="19"/>
  <c r="T9" i="21"/>
  <c r="T7" i="21"/>
  <c r="T23" i="19" l="1"/>
  <c r="T5" i="19"/>
  <c r="S5" i="25"/>
  <c r="S5" i="24"/>
  <c r="S5" i="23"/>
  <c r="S5" i="22"/>
  <c r="S2" i="19"/>
  <c r="S3" i="19"/>
  <c r="S4" i="19"/>
  <c r="S8" i="19"/>
  <c r="S9" i="19"/>
  <c r="S10" i="19"/>
  <c r="S14" i="19"/>
  <c r="S15" i="19"/>
  <c r="S16" i="19"/>
  <c r="S20" i="19"/>
  <c r="S21" i="19"/>
  <c r="S22" i="19"/>
  <c r="S9" i="21"/>
  <c r="S7" i="21"/>
  <c r="S23" i="19" l="1"/>
  <c r="S17" i="19"/>
  <c r="S11" i="19"/>
  <c r="S5" i="19"/>
  <c r="R21" i="19"/>
  <c r="R22" i="19"/>
  <c r="R20" i="19"/>
  <c r="R15" i="19"/>
  <c r="R16" i="19"/>
  <c r="R14" i="19"/>
  <c r="R9" i="19"/>
  <c r="R10" i="19"/>
  <c r="R8" i="19"/>
  <c r="R3" i="19"/>
  <c r="R4" i="19"/>
  <c r="R2" i="19"/>
  <c r="R5" i="25"/>
  <c r="R5" i="24"/>
  <c r="R5" i="22"/>
  <c r="R5" i="23"/>
  <c r="R9" i="21"/>
  <c r="R7" i="21"/>
  <c r="R23" i="19" l="1"/>
  <c r="R17" i="19"/>
  <c r="R11" i="19"/>
  <c r="R5" i="19"/>
  <c r="Q5" i="25"/>
  <c r="Q5" i="24"/>
  <c r="Q5" i="23"/>
  <c r="Q5" i="22"/>
  <c r="Q2" i="19"/>
  <c r="Q3" i="19"/>
  <c r="Q4" i="19"/>
  <c r="Q8" i="19"/>
  <c r="Q9" i="19"/>
  <c r="Q10" i="19"/>
  <c r="Q14" i="19"/>
  <c r="Q15" i="19"/>
  <c r="Q16" i="19"/>
  <c r="Q20" i="19"/>
  <c r="Q21" i="19"/>
  <c r="Q22" i="19"/>
  <c r="Q9" i="21"/>
  <c r="Q7" i="21"/>
  <c r="Q11" i="19" l="1"/>
  <c r="Q5" i="19"/>
  <c r="Q23" i="19"/>
  <c r="Q17" i="19"/>
  <c r="P21" i="19"/>
  <c r="P22" i="19"/>
  <c r="P20" i="19"/>
  <c r="P15" i="19"/>
  <c r="P16" i="19"/>
  <c r="P14" i="19"/>
  <c r="P9" i="19"/>
  <c r="P10" i="19"/>
  <c r="P8" i="19"/>
  <c r="P3" i="19"/>
  <c r="P4" i="19"/>
  <c r="P2" i="19"/>
  <c r="P5" i="25"/>
  <c r="P5" i="24"/>
  <c r="P5" i="23"/>
  <c r="P5" i="22"/>
  <c r="P7" i="21"/>
  <c r="P9" i="21"/>
  <c r="P23" i="19" l="1"/>
  <c r="P5" i="19"/>
  <c r="P11" i="19"/>
  <c r="P17" i="19"/>
  <c r="O17" i="19"/>
  <c r="O23" i="19"/>
  <c r="O7" i="21" l="1"/>
  <c r="O9" i="21"/>
  <c r="C9" i="21"/>
  <c r="D9" i="21"/>
  <c r="E9" i="21"/>
  <c r="F9" i="21"/>
  <c r="G9" i="21"/>
  <c r="H9" i="21"/>
  <c r="I9" i="21"/>
  <c r="J9" i="21"/>
  <c r="K9" i="21"/>
  <c r="L9" i="21"/>
  <c r="M9" i="21"/>
  <c r="N9" i="21"/>
  <c r="B9" i="21"/>
  <c r="O11" i="19" l="1"/>
  <c r="O5" i="19"/>
  <c r="O5" i="25"/>
  <c r="O5" i="24"/>
  <c r="O5" i="23"/>
  <c r="O5" i="22"/>
  <c r="N7" i="21" l="1"/>
  <c r="N23" i="19"/>
  <c r="N17" i="19"/>
  <c r="N11" i="19"/>
  <c r="N5" i="19"/>
  <c r="N5" i="22"/>
  <c r="N5" i="23"/>
  <c r="N5" i="24"/>
  <c r="N5" i="25"/>
  <c r="M23" i="19" l="1"/>
  <c r="L23" i="19"/>
  <c r="K23" i="19"/>
  <c r="J23" i="19"/>
  <c r="I23" i="19"/>
  <c r="H23" i="19"/>
  <c r="G23" i="19"/>
  <c r="F23" i="19"/>
  <c r="E23" i="19"/>
  <c r="D23" i="19"/>
  <c r="C23" i="19"/>
  <c r="B23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M5" i="19"/>
  <c r="L5" i="19"/>
  <c r="K5" i="19"/>
  <c r="J5" i="19"/>
  <c r="I5" i="19"/>
  <c r="H5" i="19"/>
  <c r="G5" i="19"/>
  <c r="F5" i="19"/>
  <c r="E5" i="19"/>
  <c r="D5" i="19"/>
  <c r="C5" i="19"/>
  <c r="B5" i="19"/>
  <c r="C5" i="25"/>
  <c r="D5" i="25"/>
  <c r="E5" i="25"/>
  <c r="F5" i="25"/>
  <c r="G5" i="25"/>
  <c r="H5" i="25"/>
  <c r="I5" i="25"/>
  <c r="J5" i="25"/>
  <c r="K5" i="25"/>
  <c r="L5" i="25"/>
  <c r="M5" i="25"/>
  <c r="B5" i="25"/>
  <c r="C5" i="24"/>
  <c r="D5" i="24"/>
  <c r="E5" i="24"/>
  <c r="F5" i="24"/>
  <c r="G5" i="24"/>
  <c r="H5" i="24"/>
  <c r="I5" i="24"/>
  <c r="J5" i="24"/>
  <c r="K5" i="24"/>
  <c r="L5" i="24"/>
  <c r="M5" i="24"/>
  <c r="B5" i="24"/>
  <c r="C5" i="23"/>
  <c r="D5" i="23"/>
  <c r="E5" i="23"/>
  <c r="F5" i="23"/>
  <c r="G5" i="23"/>
  <c r="H5" i="23"/>
  <c r="I5" i="23"/>
  <c r="J5" i="23"/>
  <c r="K5" i="23"/>
  <c r="L5" i="23"/>
  <c r="M5" i="23"/>
  <c r="B5" i="23"/>
  <c r="C5" i="22"/>
  <c r="D5" i="22"/>
  <c r="E5" i="22"/>
  <c r="F5" i="22"/>
  <c r="G5" i="22"/>
  <c r="H5" i="22"/>
  <c r="I5" i="22"/>
  <c r="J5" i="22"/>
  <c r="K5" i="22"/>
  <c r="L5" i="22"/>
  <c r="M5" i="22"/>
  <c r="B5" i="22"/>
  <c r="C7" i="21"/>
  <c r="D7" i="21"/>
  <c r="E7" i="21"/>
  <c r="F7" i="21"/>
  <c r="G7" i="21"/>
  <c r="H7" i="21"/>
  <c r="I7" i="21"/>
  <c r="J7" i="21"/>
  <c r="K7" i="21"/>
  <c r="L7" i="21"/>
  <c r="M7" i="21"/>
  <c r="B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 xml:space="preserve">FACITY, FACNTY, FASTAT, FNCITY, FNCNTY, FNFED, FNSTAT, PACITY, PACNTY, PASTAT, PNCITY, PNCNTY, PNSTAT, PNSTPL, FASCHL, FASTDN, FNSCHL, PASCHL, PASTDN, PNSCHL
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<sst xmlns="http://schemas.openxmlformats.org/spreadsheetml/2006/main" count="1564" uniqueCount="209">
  <si>
    <t>SELECT RH11 WITH TYPE="A" AND WITH DISTRICTS="[113]"</t>
  </si>
  <si>
    <t>FARM</t>
  </si>
  <si>
    <t>RMV</t>
  </si>
  <si>
    <t>M50AV</t>
  </si>
  <si>
    <t>MAV</t>
  </si>
  <si>
    <t>Farm</t>
  </si>
  <si>
    <t>SELECT RH11 WITH TYPE="A" AND WITH PROP.ID="U]" AND WITH DISTRICTS="[113]"</t>
  </si>
  <si>
    <t>SELECT RH11 WITH TYPE="A" AND WITH PROP.ID="P]" AND WITH DISTRICTS="[113]"</t>
  </si>
  <si>
    <t>SELECT RH11 WITH TYPE="A" AND WITH PROP.CLASS="1]""49]""01]""R]""M]" AND WITH DISTRICTS="[113]"</t>
  </si>
  <si>
    <t>SELECT RH11 WITH TYPE="A" AND WITH PROP.CLASS="40]""45]""5]""6]""8]""04]""F]" AND WITH DISTRICTS="[113]"</t>
  </si>
  <si>
    <t>SELECT RH11 WITH TYPE="A" AND WITH PROP.CLASS = "2]""7]""C]""02]" AND WITH DISTRICTS="[113]"</t>
  </si>
  <si>
    <t>SELECT RH11 WITH TYPE="A" AND WITH PROP.CLASS="3]" AND WITH DISTRICTS="[113]"</t>
  </si>
  <si>
    <t>SELECT RH11 WITH M50.ASSD.VALUE &gt;"0"</t>
  </si>
  <si>
    <t>RMV=M50AV</t>
  </si>
  <si>
    <t>Government</t>
  </si>
  <si>
    <t>Religious, Charitable, Fraternal</t>
  </si>
  <si>
    <t>Commercial</t>
  </si>
  <si>
    <t>Industrial</t>
  </si>
  <si>
    <t>RESIDENTIAL</t>
  </si>
  <si>
    <t>COMMERCIAL</t>
  </si>
  <si>
    <t>INDUSTRIAL</t>
  </si>
  <si>
    <t>SAVE.LIST COM11</t>
  </si>
  <si>
    <t>GET.LIST COM11</t>
  </si>
  <si>
    <t>Total Exception RMV</t>
  </si>
  <si>
    <t>Total Exception MAV</t>
  </si>
  <si>
    <t>Utility</t>
  </si>
  <si>
    <t>Residential</t>
  </si>
  <si>
    <t>Total Compression loss for District 113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</si>
  <si>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</si>
  <si>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</si>
  <si>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</si>
  <si>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</si>
  <si>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</si>
  <si>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Accounts</t>
  </si>
  <si>
    <t>ASSIGN.PRINTER TSG-HS</t>
  </si>
  <si>
    <t>C10</t>
  </si>
  <si>
    <t>C11</t>
  </si>
  <si>
    <t>C20</t>
  </si>
  <si>
    <t>C30</t>
  </si>
  <si>
    <t>C31</t>
  </si>
  <si>
    <t>C40</t>
  </si>
  <si>
    <t>C41</t>
  </si>
  <si>
    <t>C50</t>
  </si>
  <si>
    <t>C51</t>
  </si>
  <si>
    <t>C60</t>
  </si>
  <si>
    <t>C70</t>
  </si>
  <si>
    <t>C80</t>
  </si>
  <si>
    <t>C90</t>
  </si>
  <si>
    <t>C91</t>
  </si>
  <si>
    <t>C99</t>
  </si>
  <si>
    <t>M20</t>
  </si>
  <si>
    <t>M30</t>
  </si>
  <si>
    <t>M50</t>
  </si>
  <si>
    <t>R10</t>
  </si>
  <si>
    <t>R11</t>
  </si>
  <si>
    <t>R20</t>
  </si>
  <si>
    <t>R21</t>
  </si>
  <si>
    <t>R30</t>
  </si>
  <si>
    <t>R31</t>
  </si>
  <si>
    <t>R40</t>
  </si>
  <si>
    <t>R41</t>
  </si>
  <si>
    <t>R50</t>
  </si>
  <si>
    <t>R51</t>
  </si>
  <si>
    <t>R60</t>
  </si>
  <si>
    <t>R70</t>
  </si>
  <si>
    <t>R80</t>
  </si>
  <si>
    <t>R90</t>
  </si>
  <si>
    <t>R99</t>
  </si>
  <si>
    <t>Prop Class</t>
  </si>
  <si>
    <t>002</t>
  </si>
  <si>
    <t>003</t>
  </si>
  <si>
    <t>010</t>
  </si>
  <si>
    <t>014</t>
  </si>
  <si>
    <t>019</t>
  </si>
  <si>
    <t>020</t>
  </si>
  <si>
    <t>024</t>
  </si>
  <si>
    <t>025</t>
  </si>
  <si>
    <t>029</t>
  </si>
  <si>
    <t>049</t>
  </si>
  <si>
    <t>Exempt RMV</t>
  </si>
  <si>
    <t>Land RMV</t>
  </si>
  <si>
    <t>C21</t>
  </si>
  <si>
    <t>Imp RMV</t>
  </si>
  <si>
    <t>The blank property classes are personal property and utility accounts.</t>
  </si>
  <si>
    <t>F30</t>
  </si>
  <si>
    <t>F40</t>
  </si>
  <si>
    <t>F90</t>
  </si>
  <si>
    <t>M40</t>
  </si>
  <si>
    <t>040</t>
  </si>
  <si>
    <t>M90</t>
  </si>
  <si>
    <t>M99</t>
  </si>
  <si>
    <t>XXX</t>
  </si>
  <si>
    <t>C95</t>
  </si>
  <si>
    <t>F10</t>
  </si>
  <si>
    <t>0.25</t>
  </si>
  <si>
    <t>SELECT RH12 WITH TYPE="A" AND WITH DISTRICTS="[113]"</t>
  </si>
  <si>
    <t>100</t>
  </si>
  <si>
    <t>101</t>
  </si>
  <si>
    <t>102</t>
  </si>
  <si>
    <t>121</t>
  </si>
  <si>
    <t>160</t>
  </si>
  <si>
    <t>161</t>
  </si>
  <si>
    <t>200</t>
  </si>
  <si>
    <t>201</t>
  </si>
  <si>
    <t>202</t>
  </si>
  <si>
    <t>208</t>
  </si>
  <si>
    <t>303</t>
  </si>
  <si>
    <t>490</t>
  </si>
  <si>
    <t>491</t>
  </si>
  <si>
    <t>540</t>
  </si>
  <si>
    <t>541</t>
  </si>
  <si>
    <t>551</t>
  </si>
  <si>
    <t>580</t>
  </si>
  <si>
    <t>640</t>
  </si>
  <si>
    <t>641</t>
  </si>
  <si>
    <t>700</t>
  </si>
  <si>
    <t>701</t>
  </si>
  <si>
    <t>707</t>
  </si>
  <si>
    <t>781</t>
  </si>
  <si>
    <t>X03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</si>
  <si>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</si>
  <si>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</si>
  <si>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</si>
  <si>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DISTRICTS="[113]"</t>
  </si>
  <si>
    <t>SELECT RH12 WITH TYPE="A" AND WITH PROP.ID="P]" AND WITH DISTRICTS="[113]"</t>
  </si>
  <si>
    <t>SELECT RH12 WITH TYPE="A" AND WITH PROP.CLASS="1]""49]""01]""R]""M]" AND WITH DISTRICTS="[113]"</t>
  </si>
  <si>
    <t>SELECT RH12 WITH TYPE="A" AND WITH PROP.CLASS="40]""45]""5]""6]""8]""04]""F]" AND WITH DISTRICTS="[113]"</t>
  </si>
  <si>
    <t>SELECT RH12 WITH TYPE="A" AND WITH PROP.CLASS = "200""201""202""7]""C]""02]" AND WITH DISTRICTS="[113]"</t>
  </si>
  <si>
    <t>SELECT RH12 WITH TYPE="A" AND WITH PROP.CLASS="3]""208""X03""X08" AND WITH DISTRICTS="[113]"</t>
  </si>
  <si>
    <t>Excludes Prop Class 002 &amp; 003</t>
  </si>
  <si>
    <t>Total Taxes for Distribution, City of Salem (District 113)</t>
  </si>
  <si>
    <t>SAVE.LIST SALIND11</t>
  </si>
  <si>
    <t>GET.LIST SALIND11</t>
  </si>
  <si>
    <t>Total Accounts where RMV=M50AV</t>
  </si>
  <si>
    <t>Utility Totals</t>
  </si>
  <si>
    <t>308</t>
  </si>
  <si>
    <t>581</t>
  </si>
  <si>
    <t>902</t>
  </si>
  <si>
    <t>X08</t>
  </si>
  <si>
    <t>2,011,820  3</t>
  </si>
  <si>
    <t>,070,966,870  1,</t>
  </si>
  <si>
    <t>0  1</t>
  </si>
  <si>
    <t>,904,741,010</t>
  </si>
  <si>
    <t>Pers. Prop.</t>
  </si>
  <si>
    <t>PP Totals</t>
  </si>
  <si>
    <t>Excludes Business Personal Property &amp; Utility</t>
  </si>
  <si>
    <t>RMV=MAV</t>
  </si>
  <si>
    <t>% Gap MAV to RMV</t>
  </si>
  <si>
    <t>% Gap M50AV to RMV</t>
  </si>
  <si>
    <t>Business Personal Property</t>
  </si>
  <si>
    <t>SELECT RH12 WITH PROP.CLASS="200""201""202""7]""002""02]"</t>
  </si>
  <si>
    <t>SAVE.LIST SALCOM12</t>
  </si>
  <si>
    <t>GET.LIST SALCOM12</t>
  </si>
  <si>
    <t>300</t>
  </si>
  <si>
    <t>401</t>
  </si>
  <si>
    <t>SELECT RH11 WITHOUT PROP.CLASS="R]""M]""C]""F]"</t>
  </si>
  <si>
    <t>SELECT RH12 WITHOUT PROP.CLASS="R]""M]""C]""F]"</t>
  </si>
  <si>
    <t>400</t>
  </si>
  <si>
    <t>M10</t>
  </si>
  <si>
    <t>109</t>
  </si>
  <si>
    <t>129</t>
  </si>
  <si>
    <t>499</t>
  </si>
  <si>
    <t>549</t>
  </si>
  <si>
    <t>Veterans, Active Duty, Public Safety</t>
  </si>
  <si>
    <t>SELECT RH20 WITH TYPE="A" AND WITH PROP.ID="U]" AND WITH DISTRICTS="[113]"</t>
  </si>
  <si>
    <t>SELECT RH20 WITH TYPE="A" AND WITH PROP.ID="P]" AND WITH DISTRICTS="[113]"</t>
  </si>
  <si>
    <t>SELECT RH20 WITH TYPE="A" AND WITH PROP.CLASS="1]""49]""01]""R]""M]" AND WITH DISTRICTS="[113]"</t>
  </si>
  <si>
    <t>SELECT RH20 WITH TYPE="A" AND WITH PROP.CLASS = "200""201""202""7]""C]""02]""9]" AND WITH DISTRICTS="[113]"</t>
  </si>
  <si>
    <t>LIST RH20 WITH TYPE="A" AND WITH DISTRICTS="[113]" AND WITH PROP.CLASS NE "003" TOTAL RMV.VALUE TOTAL M50.ASSD.VALUE TOTAL MAV.VALUE TCD</t>
  </si>
  <si>
    <t>SELECT RH20 WITH TYPE="A" AND WITH DISTRICTS="[113]"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</si>
  <si>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</si>
  <si>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</si>
  <si>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</si>
  <si>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</si>
  <si>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</si>
  <si>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</si>
  <si>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SALE20</t>
  </si>
  <si>
    <t>GET.LIST SALE20</t>
  </si>
  <si>
    <t>LIST RH20 TOTAL RMV.VALUE TOTAL M50.ASSD.VALUE TCD</t>
  </si>
  <si>
    <t>SAVE.LIST SALFAR20</t>
  </si>
  <si>
    <t>GET.LIST SALFAR20</t>
  </si>
  <si>
    <t>SELECT RH20 WITH PROP.CLASS="1]""49]""01]"</t>
  </si>
  <si>
    <t>SAVE.LIST SALRES20</t>
  </si>
  <si>
    <t>GET.LIST SALRES20</t>
  </si>
  <si>
    <t>SELECT RH20 WITH PROP.CLASS="200""201""202""7]""002""02]""9]"</t>
  </si>
  <si>
    <t>SAVE.LIST SALCOM20</t>
  </si>
  <si>
    <t>GET.LIST SALCOM20</t>
  </si>
  <si>
    <t>SAVE.LIST SALIND20</t>
  </si>
  <si>
    <t>GET.LIST SALIND20</t>
  </si>
  <si>
    <t>SELECT RH20 WITH TYPE="A" AND WITH DISTRICTS="[113]" AND WITH EX.CODES="DV]""MX1""PSO"</t>
  </si>
  <si>
    <t>SELECT RH20 WITH TYPE="A" AND WITH DISTRICTS="[113]" AND WITH EX.CODES="FACITY""FACNTY""FASTAT""FNCITY""FNCNTY""FNFED""FNSTAT""PACITY""PACNTY""PASTAT""PNCITY""PNCNTY""PNSTAT""PNSTPL""FASCHL""FASTDN""FNSCHL""PASCHL""PASTDN""PNSCHL"</t>
  </si>
  <si>
    <t>SELECT RH20 WITH TYPE="A" AND WITH DISTRICTS="[113]" AND WITH EX.CODES="FACHAR""FAFRAT""FARELI""PACHAR""PAFRAT""PARELI"</t>
  </si>
  <si>
    <t>LIST RH20 WITH TYPE="A" AND WITH DISTRICTS="[113]"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</si>
  <si>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</si>
  <si>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</si>
  <si>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</si>
  <si>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</si>
  <si>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</si>
  <si>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</si>
  <si>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GET.LIST SALEM20</t>
  </si>
  <si>
    <t>SAVE.LIST SALEM20</t>
  </si>
  <si>
    <t>GET.LIST SALEM20U</t>
  </si>
  <si>
    <t>SAVE.LIST SALEM20U</t>
  </si>
  <si>
    <t>SAVE.LIST SALEM20P</t>
  </si>
  <si>
    <t>GET.LIST SALEM20P</t>
  </si>
  <si>
    <t>SELECT RH20 WITH TYPE="A" AND WITH PROP.CLASS="40]""45]""5]""6]""8]""04]""F]""X58" AND WITH DISTRICTS="[113]"</t>
  </si>
  <si>
    <t>SELECT RH20 WITH TYPE="A" AND WITH PROP.CLASS="3]""X03""X08""208" AND WITH DISTRICTS="[113]"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</si>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</sst>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7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5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4" fillId="0" borderId="0"/>
    <xf numFmtId="0" fontId="18" fillId="0" borderId="0"/>
    <xf numFmtId="43" fontId="2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Font="1"/>
    <xf numFmtId="0" fontId="21" fillId="0" borderId="0" xfId="0" applyFont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0" fontId="18" fillId="0" borderId="0" xfId="48"/>
    <xf numFmtId="0" fontId="19" fillId="0" borderId="0" xfId="48" applyFont="1"/>
    <xf numFmtId="0" fontId="18" fillId="0" borderId="0" xfId="48" applyBorder="1"/>
    <xf numFmtId="0" fontId="1" fillId="0" borderId="0" xfId="0" applyFont="1" applyAlignment="1">
      <alignment horizontal="center"/>
    </xf>
    <xf numFmtId="0" fontId="0" fillId="0" borderId="0" xfId="0"/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18" fillId="0" borderId="0" xfId="42" applyBorder="1"/>
    <xf numFmtId="0" fontId="0" fillId="0" borderId="0" xfId="0" applyBorder="1"/>
    <xf numFmtId="0" fontId="0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18" fillId="0" borderId="0" xfId="43"/>
    <xf numFmtId="3" fontId="0" fillId="0" borderId="0" xfId="0" applyNumberFormat="1"/>
    <xf numFmtId="0" fontId="18" fillId="0" borderId="0" xfId="43" applyFill="1"/>
    <xf numFmtId="0" fontId="0" fillId="0" borderId="0" xfId="0"/>
    <xf numFmtId="0" fontId="1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8" fillId="0" borderId="0" xfId="43"/>
    <xf numFmtId="0" fontId="20" fillId="0" borderId="0" xfId="43" applyFont="1"/>
    <xf numFmtId="0" fontId="22" fillId="0" borderId="0" xfId="0" applyFont="1"/>
    <xf numFmtId="0" fontId="20" fillId="0" borderId="0" xfId="4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52"/>
    <xf numFmtId="0" fontId="20" fillId="0" borderId="0" xfId="52" applyFont="1"/>
    <xf numFmtId="0" fontId="20" fillId="0" borderId="0" xfId="52" applyFont="1" applyFill="1"/>
    <xf numFmtId="0" fontId="18" fillId="0" borderId="0" xfId="43"/>
    <xf numFmtId="0" fontId="20" fillId="0" borderId="0" xfId="43" applyFont="1"/>
    <xf numFmtId="0" fontId="20" fillId="0" borderId="0" xfId="4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52"/>
    <xf numFmtId="0" fontId="20" fillId="0" borderId="0" xfId="52" applyFont="1"/>
    <xf numFmtId="3" fontId="0" fillId="0" borderId="0" xfId="0" applyNumberFormat="1" applyFont="1" applyAlignment="1">
      <alignment horizontal="center"/>
    </xf>
    <xf numFmtId="0" fontId="22" fillId="0" borderId="0" xfId="0" applyFont="1"/>
    <xf numFmtId="2" fontId="0" fillId="0" borderId="0" xfId="0" applyNumberFormat="1" applyAlignment="1">
      <alignment horizontal="center"/>
    </xf>
    <xf numFmtId="0" fontId="20" fillId="0" borderId="0" xfId="52" applyFont="1" applyFill="1"/>
    <xf numFmtId="4" fontId="0" fillId="0" borderId="0" xfId="0" applyNumberFormat="1" applyFont="1" applyAlignment="1">
      <alignment horizontal="center"/>
    </xf>
    <xf numFmtId="0" fontId="0" fillId="0" borderId="0" xfId="0"/>
    <xf numFmtId="0" fontId="15" fillId="0" borderId="0" xfId="0" applyFont="1"/>
    <xf numFmtId="0" fontId="1" fillId="0" borderId="0" xfId="0" applyFont="1" applyFill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48" applyBorder="1"/>
    <xf numFmtId="0" fontId="24" fillId="0" borderId="0" xfId="59" applyAlignment="1">
      <alignment horizontal="center"/>
    </xf>
    <xf numFmtId="3" fontId="24" fillId="0" borderId="0" xfId="59" applyNumberFormat="1" applyAlignment="1">
      <alignment horizontal="center"/>
    </xf>
    <xf numFmtId="49" fontId="24" fillId="0" borderId="0" xfId="59" applyNumberFormat="1" applyAlignment="1">
      <alignment horizontal="center"/>
    </xf>
    <xf numFmtId="0" fontId="19" fillId="0" borderId="0" xfId="59" applyFont="1" applyAlignment="1">
      <alignment horizontal="center"/>
    </xf>
    <xf numFmtId="0" fontId="19" fillId="0" borderId="0" xfId="59" applyFont="1" applyFill="1" applyAlignment="1">
      <alignment horizontal="center"/>
    </xf>
    <xf numFmtId="0" fontId="19" fillId="0" borderId="0" xfId="60" applyFont="1" applyAlignment="1">
      <alignment horizontal="center"/>
    </xf>
    <xf numFmtId="0" fontId="18" fillId="0" borderId="0" xfId="60" applyAlignment="1">
      <alignment horizontal="center"/>
    </xf>
    <xf numFmtId="0" fontId="18" fillId="0" borderId="0" xfId="60" applyNumberFormat="1" applyAlignment="1">
      <alignment horizontal="center"/>
    </xf>
    <xf numFmtId="3" fontId="18" fillId="0" borderId="0" xfId="60" applyNumberFormat="1" applyAlignment="1">
      <alignment horizontal="center"/>
    </xf>
    <xf numFmtId="49" fontId="18" fillId="0" borderId="0" xfId="60" applyNumberFormat="1" applyAlignment="1">
      <alignment horizontal="center"/>
    </xf>
    <xf numFmtId="3" fontId="18" fillId="0" borderId="0" xfId="59" applyNumberFormat="1" applyFont="1" applyAlignment="1">
      <alignment horizontal="center"/>
    </xf>
    <xf numFmtId="0" fontId="18" fillId="0" borderId="0" xfId="59" applyFont="1" applyAlignment="1">
      <alignment horizontal="center"/>
    </xf>
    <xf numFmtId="3" fontId="18" fillId="0" borderId="0" xfId="59" applyNumberFormat="1" applyFont="1" applyFill="1" applyAlignment="1">
      <alignment horizontal="center"/>
    </xf>
    <xf numFmtId="0" fontId="18" fillId="0" borderId="0" xfId="59" applyFont="1" applyFill="1" applyAlignment="1">
      <alignment horizontal="center"/>
    </xf>
    <xf numFmtId="0" fontId="18" fillId="0" borderId="0" xfId="60" applyFont="1" applyAlignment="1">
      <alignment horizontal="center"/>
    </xf>
    <xf numFmtId="3" fontId="18" fillId="0" borderId="0" xfId="6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60" applyFont="1" applyAlignment="1">
      <alignment horizontal="center" vertical="center"/>
    </xf>
    <xf numFmtId="0" fontId="24" fillId="0" borderId="0" xfId="59" applyAlignment="1">
      <alignment horizontal="center" vertical="center"/>
    </xf>
    <xf numFmtId="49" fontId="24" fillId="0" borderId="0" xfId="59" applyNumberFormat="1" applyAlignment="1">
      <alignment horizontal="center" vertical="center"/>
    </xf>
    <xf numFmtId="0" fontId="18" fillId="0" borderId="0" xfId="60" applyFont="1" applyAlignment="1">
      <alignment horizontal="center" vertical="center"/>
    </xf>
    <xf numFmtId="3" fontId="18" fillId="0" borderId="0" xfId="60" applyNumberFormat="1" applyFont="1" applyAlignment="1">
      <alignment horizontal="center" vertical="center"/>
    </xf>
    <xf numFmtId="49" fontId="18" fillId="0" borderId="0" xfId="59" applyNumberFormat="1" applyFont="1" applyAlignment="1">
      <alignment horizontal="center"/>
    </xf>
    <xf numFmtId="0" fontId="18" fillId="0" borderId="0" xfId="60"/>
    <xf numFmtId="0" fontId="25" fillId="0" borderId="0" xfId="0" applyFont="1" applyAlignment="1">
      <alignment horizontal="left"/>
    </xf>
    <xf numFmtId="0" fontId="26" fillId="0" borderId="0" xfId="0" applyFont="1"/>
    <xf numFmtId="0" fontId="25" fillId="0" borderId="0" xfId="0" applyFont="1"/>
    <xf numFmtId="4" fontId="0" fillId="0" borderId="0" xfId="0" applyNumberFormat="1"/>
    <xf numFmtId="0" fontId="18" fillId="0" borderId="0" xfId="52" applyFont="1"/>
    <xf numFmtId="0" fontId="18" fillId="0" borderId="0" xfId="52" applyFont="1" applyFill="1"/>
    <xf numFmtId="0" fontId="18" fillId="0" borderId="0" xfId="43" applyFont="1" applyFill="1"/>
    <xf numFmtId="0" fontId="1" fillId="0" borderId="0" xfId="0" applyFont="1" applyAlignment="1">
      <alignment horizontal="right"/>
    </xf>
    <xf numFmtId="0" fontId="27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/>
    <xf numFmtId="0" fontId="28" fillId="0" borderId="0" xfId="52" applyFont="1"/>
    <xf numFmtId="0" fontId="28" fillId="0" borderId="0" xfId="52" applyFont="1" applyFill="1"/>
    <xf numFmtId="3" fontId="20" fillId="0" borderId="0" xfId="48" applyNumberFormat="1" applyFont="1" applyFill="1" applyBorder="1" applyAlignment="1">
      <alignment horizontal="center"/>
    </xf>
    <xf numFmtId="3" fontId="20" fillId="0" borderId="0" xfId="48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60" applyFont="1" applyAlignment="1">
      <alignment horizontal="center" vertical="center"/>
    </xf>
    <xf numFmtId="37" fontId="0" fillId="0" borderId="0" xfId="61" applyNumberFormat="1" applyFont="1" applyAlignment="1">
      <alignment horizontal="center"/>
    </xf>
    <xf numFmtId="0" fontId="28" fillId="0" borderId="0" xfId="43" applyFont="1" applyFill="1"/>
    <xf numFmtId="9" fontId="0" fillId="0" borderId="0" xfId="54" applyFont="1" applyAlignment="1">
      <alignment horizontal="center"/>
    </xf>
    <xf numFmtId="0" fontId="28" fillId="0" borderId="0" xfId="0" applyFont="1"/>
    <xf numFmtId="0" fontId="28" fillId="0" borderId="0" xfId="43" applyFont="1"/>
    <xf numFmtId="0" fontId="18" fillId="0" borderId="0" xfId="48" applyFont="1" applyBorder="1" applyAlignment="1">
      <alignment horizontal="right"/>
    </xf>
    <xf numFmtId="0" fontId="18" fillId="0" borderId="10" xfId="48" applyFont="1" applyBorder="1" applyAlignment="1">
      <alignment horizontal="center"/>
    </xf>
    <xf numFmtId="0" fontId="18" fillId="0" borderId="10" xfId="48" applyFont="1" applyFill="1" applyBorder="1" applyAlignment="1">
      <alignment horizontal="center"/>
    </xf>
    <xf numFmtId="0" fontId="18" fillId="0" borderId="0" xfId="48" applyFont="1" applyFill="1" applyBorder="1" applyAlignment="1">
      <alignment horizontal="right"/>
    </xf>
    <xf numFmtId="0" fontId="18" fillId="0" borderId="10" xfId="48" applyFont="1" applyBorder="1" applyAlignment="1"/>
    <xf numFmtId="3" fontId="18" fillId="0" borderId="0" xfId="48" applyNumberFormat="1" applyFill="1" applyBorder="1" applyAlignment="1">
      <alignment horizontal="center"/>
    </xf>
    <xf numFmtId="3" fontId="18" fillId="0" borderId="0" xfId="48" applyNumberFormat="1" applyBorder="1" applyAlignment="1">
      <alignment horizontal="center"/>
    </xf>
    <xf numFmtId="0" fontId="26" fillId="0" borderId="0" xfId="0" applyFont="1" applyAlignment="1">
      <alignment horizontal="left"/>
    </xf>
    <xf numFmtId="0" fontId="19" fillId="0" borderId="0" xfId="59" applyFont="1" applyAlignment="1">
      <alignment horizontal="left"/>
    </xf>
    <xf numFmtId="40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/>
    <xf numFmtId="0" fontId="18" fillId="0" borderId="0" xfId="60" applyFont="1" applyFill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 applyBorder="1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7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61" builtinId="3"/>
    <cellStyle name="Comma0" xfId="44" xr:uid="{00000000-0005-0000-0000-00001C000000}"/>
    <cellStyle name="Comma0 2" xfId="51" xr:uid="{00000000-0005-0000-0000-00001D000000}"/>
    <cellStyle name="Comma0 2 2" xfId="57" xr:uid="{00000000-0005-0000-0000-00001E000000}"/>
    <cellStyle name="Comma0 3" xfId="62" xr:uid="{00000000-0005-0000-0000-00001F000000}"/>
    <cellStyle name="Comma0 3 2" xfId="66" xr:uid="{00000000-0005-0000-0000-000020000000}"/>
    <cellStyle name="Currency0" xfId="45" xr:uid="{00000000-0005-0000-0000-000021000000}"/>
    <cellStyle name="Currency0 2" xfId="49" xr:uid="{00000000-0005-0000-0000-000022000000}"/>
    <cellStyle name="Currency0 2 2" xfId="55" xr:uid="{00000000-0005-0000-0000-000023000000}"/>
    <cellStyle name="Currency0 3" xfId="63" xr:uid="{00000000-0005-0000-0000-000024000000}"/>
    <cellStyle name="Currency0 3 2" xfId="67" xr:uid="{00000000-0005-0000-0000-000025000000}"/>
    <cellStyle name="Date" xfId="46" xr:uid="{00000000-0005-0000-0000-000026000000}"/>
    <cellStyle name="Date 2" xfId="53" xr:uid="{00000000-0005-0000-0000-000027000000}"/>
    <cellStyle name="Date 2 2" xfId="58" xr:uid="{00000000-0005-0000-0000-000028000000}"/>
    <cellStyle name="Date 3" xfId="64" xr:uid="{00000000-0005-0000-0000-000029000000}"/>
    <cellStyle name="Date 3 2" xfId="68" xr:uid="{00000000-0005-0000-0000-00002A000000}"/>
    <cellStyle name="Explanatory Text" xfId="16" builtinId="53" customBuiltin="1"/>
    <cellStyle name="Fixed" xfId="47" xr:uid="{00000000-0005-0000-0000-00002C000000}"/>
    <cellStyle name="Fixed 2" xfId="50" xr:uid="{00000000-0005-0000-0000-00002D000000}"/>
    <cellStyle name="Fixed 2 2" xfId="56" xr:uid="{00000000-0005-0000-0000-00002E000000}"/>
    <cellStyle name="Fixed 3" xfId="65" xr:uid="{00000000-0005-0000-0000-00002F000000}"/>
    <cellStyle name="Fixed 3 2" xfId="69" xr:uid="{00000000-0005-0000-0000-000030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Exemption Trends" xfId="48" xr:uid="{00000000-0005-0000-0000-00003A000000}"/>
    <cellStyle name="Normal_Prop Class Value Summary" xfId="59" xr:uid="{00000000-0005-0000-0000-00003B000000}"/>
    <cellStyle name="Normal_Prop Class Value Summary_1" xfId="60" xr:uid="{00000000-0005-0000-0000-00003C000000}"/>
    <cellStyle name="Normal_TCL" xfId="43" xr:uid="{00000000-0005-0000-0000-00003D000000}"/>
    <cellStyle name="Normal_TCL 2" xfId="52" xr:uid="{00000000-0005-0000-0000-00003E000000}"/>
    <cellStyle name="Normal_total compression" xfId="42" xr:uid="{00000000-0005-0000-0000-00003F000000}"/>
    <cellStyle name="Note" xfId="15" builtinId="10" customBuiltin="1"/>
    <cellStyle name="Output" xfId="10" builtinId="21" customBuiltin="1"/>
    <cellStyle name="Percent" xfId="5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by Property Class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Salem (District 113)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7802528089109788"/>
          <c:y val="1.975140524213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89865738595957"/>
          <c:y val="0.14296623377536155"/>
          <c:w val="0.86824245792895272"/>
          <c:h val="0.75247039722799625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Residential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#,##0</c:formatCode>
                <c:ptCount val="21"/>
                <c:pt idx="0">
                  <c:v>30424</c:v>
                </c:pt>
                <c:pt idx="1">
                  <c:v>30802</c:v>
                </c:pt>
                <c:pt idx="2">
                  <c:v>33998</c:v>
                </c:pt>
                <c:pt idx="3">
                  <c:v>34387</c:v>
                </c:pt>
                <c:pt idx="4">
                  <c:v>34856</c:v>
                </c:pt>
                <c:pt idx="5">
                  <c:v>35427</c:v>
                </c:pt>
                <c:pt idx="6">
                  <c:v>35946</c:v>
                </c:pt>
                <c:pt idx="7">
                  <c:v>36839</c:v>
                </c:pt>
                <c:pt idx="8">
                  <c:v>37544</c:v>
                </c:pt>
                <c:pt idx="9">
                  <c:v>37791</c:v>
                </c:pt>
                <c:pt idx="10">
                  <c:v>37764</c:v>
                </c:pt>
                <c:pt idx="11">
                  <c:v>37795</c:v>
                </c:pt>
                <c:pt idx="12">
                  <c:v>37863</c:v>
                </c:pt>
                <c:pt idx="13">
                  <c:v>37963</c:v>
                </c:pt>
                <c:pt idx="14">
                  <c:v>38041</c:v>
                </c:pt>
                <c:pt idx="15">
                  <c:v>38045</c:v>
                </c:pt>
                <c:pt idx="16">
                  <c:v>38276</c:v>
                </c:pt>
                <c:pt idx="17">
                  <c:v>38436</c:v>
                </c:pt>
                <c:pt idx="18">
                  <c:v>38636</c:v>
                </c:pt>
                <c:pt idx="19">
                  <c:v>38989</c:v>
                </c:pt>
                <c:pt idx="20">
                  <c:v>39355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C-45FB-9761-D7061D70C0B8}"/>
            </c:ext>
          </c:extLst>
        </c:ser>
        <c:ser>
          <c:idx val="2"/>
          <c:order val="1"/>
          <c:tx>
            <c:v>Commercial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#,##0</c:formatCode>
                <c:ptCount val="21"/>
                <c:pt idx="0">
                  <c:v>4714</c:v>
                </c:pt>
                <c:pt idx="1">
                  <c:v>4724</c:v>
                </c:pt>
                <c:pt idx="2">
                  <c:v>4770</c:v>
                </c:pt>
                <c:pt idx="3">
                  <c:v>4763</c:v>
                </c:pt>
                <c:pt idx="4">
                  <c:v>4741</c:v>
                </c:pt>
                <c:pt idx="5">
                  <c:v>4524</c:v>
                </c:pt>
                <c:pt idx="6">
                  <c:v>4498</c:v>
                </c:pt>
                <c:pt idx="7">
                  <c:v>4489</c:v>
                </c:pt>
                <c:pt idx="8">
                  <c:v>4460</c:v>
                </c:pt>
                <c:pt idx="9">
                  <c:v>4606</c:v>
                </c:pt>
                <c:pt idx="10">
                  <c:v>4689</c:v>
                </c:pt>
                <c:pt idx="11">
                  <c:v>4722</c:v>
                </c:pt>
                <c:pt idx="12">
                  <c:v>4670</c:v>
                </c:pt>
                <c:pt idx="13">
                  <c:v>5277</c:v>
                </c:pt>
                <c:pt idx="14">
                  <c:v>5249</c:v>
                </c:pt>
                <c:pt idx="15">
                  <c:v>5237</c:v>
                </c:pt>
                <c:pt idx="16">
                  <c:v>5244</c:v>
                </c:pt>
                <c:pt idx="17">
                  <c:v>5212</c:v>
                </c:pt>
                <c:pt idx="18">
                  <c:v>5218</c:v>
                </c:pt>
                <c:pt idx="19">
                  <c:v>5209</c:v>
                </c:pt>
                <c:pt idx="20">
                  <c:v>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C-45FB-9761-D7061D70C0B8}"/>
            </c:ext>
          </c:extLst>
        </c:ser>
        <c:ser>
          <c:idx val="4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#,##0</c:formatCode>
                <c:ptCount val="21"/>
                <c:pt idx="0">
                  <c:v>2861</c:v>
                </c:pt>
                <c:pt idx="1">
                  <c:v>2798</c:v>
                </c:pt>
                <c:pt idx="2">
                  <c:v>2620</c:v>
                </c:pt>
                <c:pt idx="3">
                  <c:v>2600</c:v>
                </c:pt>
                <c:pt idx="4">
                  <c:v>2341</c:v>
                </c:pt>
                <c:pt idx="5">
                  <c:v>2431</c:v>
                </c:pt>
                <c:pt idx="6">
                  <c:v>2509</c:v>
                </c:pt>
                <c:pt idx="7">
                  <c:v>2578</c:v>
                </c:pt>
                <c:pt idx="8">
                  <c:v>2525</c:v>
                </c:pt>
                <c:pt idx="9">
                  <c:v>2681</c:v>
                </c:pt>
                <c:pt idx="10">
                  <c:v>3062</c:v>
                </c:pt>
                <c:pt idx="11">
                  <c:v>3248</c:v>
                </c:pt>
                <c:pt idx="12">
                  <c:v>3225</c:v>
                </c:pt>
                <c:pt idx="13">
                  <c:v>3270</c:v>
                </c:pt>
                <c:pt idx="14">
                  <c:v>3309</c:v>
                </c:pt>
                <c:pt idx="15">
                  <c:v>3356</c:v>
                </c:pt>
                <c:pt idx="16">
                  <c:v>3468</c:v>
                </c:pt>
                <c:pt idx="17" formatCode="General">
                  <c:v>3456</c:v>
                </c:pt>
                <c:pt idx="18">
                  <c:v>3307</c:v>
                </c:pt>
                <c:pt idx="19">
                  <c:v>3405</c:v>
                </c:pt>
                <c:pt idx="20">
                  <c:v>3520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C-45FB-9761-D7061D70C0B8}"/>
            </c:ext>
          </c:extLst>
        </c:ser>
        <c:ser>
          <c:idx val="3"/>
          <c:order val="3"/>
          <c:tx>
            <c:v>Industrial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#,##0</c:formatCode>
                <c:ptCount val="21"/>
                <c:pt idx="0">
                  <c:v>874</c:v>
                </c:pt>
                <c:pt idx="1">
                  <c:v>845</c:v>
                </c:pt>
                <c:pt idx="2">
                  <c:v>840</c:v>
                </c:pt>
                <c:pt idx="3">
                  <c:v>834</c:v>
                </c:pt>
                <c:pt idx="4">
                  <c:v>837</c:v>
                </c:pt>
                <c:pt idx="5">
                  <c:v>838</c:v>
                </c:pt>
                <c:pt idx="6">
                  <c:v>857</c:v>
                </c:pt>
                <c:pt idx="7">
                  <c:v>871</c:v>
                </c:pt>
                <c:pt idx="8">
                  <c:v>917</c:v>
                </c:pt>
                <c:pt idx="9">
                  <c:v>912</c:v>
                </c:pt>
                <c:pt idx="10">
                  <c:v>910</c:v>
                </c:pt>
                <c:pt idx="11">
                  <c:v>896</c:v>
                </c:pt>
                <c:pt idx="12">
                  <c:v>925</c:v>
                </c:pt>
                <c:pt idx="13">
                  <c:v>205</c:v>
                </c:pt>
                <c:pt idx="14" formatCode="General">
                  <c:v>202</c:v>
                </c:pt>
                <c:pt idx="15">
                  <c:v>200</c:v>
                </c:pt>
                <c:pt idx="16">
                  <c:v>205</c:v>
                </c:pt>
                <c:pt idx="17" formatCode="General">
                  <c:v>214</c:v>
                </c:pt>
                <c:pt idx="18" formatCode="General">
                  <c:v>215</c:v>
                </c:pt>
                <c:pt idx="19">
                  <c:v>217</c:v>
                </c:pt>
                <c:pt idx="20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AC-45FB-9761-D7061D70C0B8}"/>
            </c:ext>
          </c:extLst>
        </c:ser>
        <c:ser>
          <c:idx val="5"/>
          <c:order val="4"/>
          <c:tx>
            <c:v>Utility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#,##0</c:formatCode>
                <c:ptCount val="21"/>
                <c:pt idx="0">
                  <c:v>205</c:v>
                </c:pt>
                <c:pt idx="1">
                  <c:v>187</c:v>
                </c:pt>
                <c:pt idx="2">
                  <c:v>229</c:v>
                </c:pt>
                <c:pt idx="3">
                  <c:v>215</c:v>
                </c:pt>
                <c:pt idx="4">
                  <c:v>210</c:v>
                </c:pt>
                <c:pt idx="5">
                  <c:v>213</c:v>
                </c:pt>
                <c:pt idx="6">
                  <c:v>198</c:v>
                </c:pt>
                <c:pt idx="7">
                  <c:v>213</c:v>
                </c:pt>
                <c:pt idx="8">
                  <c:v>215</c:v>
                </c:pt>
                <c:pt idx="9">
                  <c:v>227</c:v>
                </c:pt>
                <c:pt idx="10">
                  <c:v>246</c:v>
                </c:pt>
                <c:pt idx="11">
                  <c:v>244</c:v>
                </c:pt>
                <c:pt idx="12">
                  <c:v>249</c:v>
                </c:pt>
                <c:pt idx="13">
                  <c:v>255</c:v>
                </c:pt>
                <c:pt idx="14">
                  <c:v>259</c:v>
                </c:pt>
                <c:pt idx="15">
                  <c:v>275</c:v>
                </c:pt>
                <c:pt idx="16">
                  <c:v>268</c:v>
                </c:pt>
                <c:pt idx="17" formatCode="General">
                  <c:v>289</c:v>
                </c:pt>
                <c:pt idx="18">
                  <c:v>303</c:v>
                </c:pt>
                <c:pt idx="19">
                  <c:v>617</c:v>
                </c:pt>
                <c:pt idx="20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AC-45FB-9761-D7061D70C0B8}"/>
            </c:ext>
          </c:extLst>
        </c:ser>
        <c:ser>
          <c:idx val="1"/>
          <c:order val="5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#,##0</c:formatCode>
                <c:ptCount val="21"/>
                <c:pt idx="0">
                  <c:v>83</c:v>
                </c:pt>
                <c:pt idx="1">
                  <c:v>78</c:v>
                </c:pt>
                <c:pt idx="2">
                  <c:v>77</c:v>
                </c:pt>
                <c:pt idx="3">
                  <c:v>86</c:v>
                </c:pt>
                <c:pt idx="4">
                  <c:v>86</c:v>
                </c:pt>
                <c:pt idx="5">
                  <c:v>82</c:v>
                </c:pt>
                <c:pt idx="6">
                  <c:v>79</c:v>
                </c:pt>
                <c:pt idx="7">
                  <c:v>77</c:v>
                </c:pt>
                <c:pt idx="8">
                  <c:v>71</c:v>
                </c:pt>
                <c:pt idx="9">
                  <c:v>65</c:v>
                </c:pt>
                <c:pt idx="10">
                  <c:v>63</c:v>
                </c:pt>
                <c:pt idx="11">
                  <c:v>68</c:v>
                </c:pt>
                <c:pt idx="12">
                  <c:v>72</c:v>
                </c:pt>
                <c:pt idx="13">
                  <c:v>77</c:v>
                </c:pt>
                <c:pt idx="14" formatCode="General">
                  <c:v>79</c:v>
                </c:pt>
                <c:pt idx="15">
                  <c:v>75</c:v>
                </c:pt>
                <c:pt idx="16">
                  <c:v>72</c:v>
                </c:pt>
                <c:pt idx="17" formatCode="General">
                  <c:v>71</c:v>
                </c:pt>
                <c:pt idx="18">
                  <c:v>63</c:v>
                </c:pt>
                <c:pt idx="19">
                  <c:v>61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AC-45FB-9761-D7061D70C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4034048"/>
        <c:axId val="164035584"/>
      </c:barChart>
      <c:catAx>
        <c:axId val="1640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4035584"/>
        <c:crosses val="autoZero"/>
        <c:auto val="1"/>
        <c:lblAlgn val="ctr"/>
        <c:lblOffset val="100"/>
        <c:noMultiLvlLbl val="0"/>
      </c:catAx>
      <c:valAx>
        <c:axId val="164035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403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4839567823249615"/>
          <c:w val="1"/>
          <c:h val="4.193270651656332E-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Value Additions to District Revenue 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Salem (District 113)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142391848077814"/>
          <c:y val="1.5325670498084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99756059904278"/>
          <c:y val="0.14023540160928161"/>
          <c:w val="0.80768479234213375"/>
          <c:h val="0.7786443935887325"/>
        </c:manualLayout>
      </c:layout>
      <c:lineChart>
        <c:grouping val="standard"/>
        <c:varyColors val="0"/>
        <c:ser>
          <c:idx val="0"/>
          <c:order val="0"/>
          <c:tx>
            <c:v>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317115331</c:v>
                </c:pt>
                <c:pt idx="1">
                  <c:v>320787418</c:v>
                </c:pt>
                <c:pt idx="2">
                  <c:v>454658645</c:v>
                </c:pt>
                <c:pt idx="3">
                  <c:v>253333940</c:v>
                </c:pt>
                <c:pt idx="4">
                  <c:v>259348765</c:v>
                </c:pt>
                <c:pt idx="5">
                  <c:v>292482631</c:v>
                </c:pt>
                <c:pt idx="6">
                  <c:v>363426387</c:v>
                </c:pt>
                <c:pt idx="7">
                  <c:v>442649192</c:v>
                </c:pt>
                <c:pt idx="8">
                  <c:v>461228339</c:v>
                </c:pt>
                <c:pt idx="9">
                  <c:v>406786864</c:v>
                </c:pt>
                <c:pt idx="10">
                  <c:v>250501045</c:v>
                </c:pt>
                <c:pt idx="11">
                  <c:v>245530593</c:v>
                </c:pt>
                <c:pt idx="12">
                  <c:v>195937996</c:v>
                </c:pt>
                <c:pt idx="13">
                  <c:v>167566367</c:v>
                </c:pt>
                <c:pt idx="14">
                  <c:v>195987048</c:v>
                </c:pt>
                <c:pt idx="15">
                  <c:v>260685925</c:v>
                </c:pt>
                <c:pt idx="16">
                  <c:v>284294369</c:v>
                </c:pt>
                <c:pt idx="17">
                  <c:v>265963299</c:v>
                </c:pt>
                <c:pt idx="18">
                  <c:v>307723546</c:v>
                </c:pt>
                <c:pt idx="19">
                  <c:v>490868695</c:v>
                </c:pt>
                <c:pt idx="20">
                  <c:v>367635368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5-4C3C-A4EC-F5F9FBAF958B}"/>
            </c:ext>
          </c:extLst>
        </c:ser>
        <c:ser>
          <c:idx val="1"/>
          <c:order val="1"/>
          <c:tx>
            <c:v>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266074543</c:v>
                </c:pt>
                <c:pt idx="1">
                  <c:v>268298548</c:v>
                </c:pt>
                <c:pt idx="2">
                  <c:v>373286111</c:v>
                </c:pt>
                <c:pt idx="3">
                  <c:v>210348071</c:v>
                </c:pt>
                <c:pt idx="4">
                  <c:v>217835109</c:v>
                </c:pt>
                <c:pt idx="5">
                  <c:v>232043003</c:v>
                </c:pt>
                <c:pt idx="6">
                  <c:v>275885799</c:v>
                </c:pt>
                <c:pt idx="7">
                  <c:v>324221203</c:v>
                </c:pt>
                <c:pt idx="8">
                  <c:v>314779770</c:v>
                </c:pt>
                <c:pt idx="9">
                  <c:v>322763830</c:v>
                </c:pt>
                <c:pt idx="10">
                  <c:v>200031217</c:v>
                </c:pt>
                <c:pt idx="11">
                  <c:v>205837032</c:v>
                </c:pt>
                <c:pt idx="12">
                  <c:v>168186536</c:v>
                </c:pt>
                <c:pt idx="13">
                  <c:v>149757576</c:v>
                </c:pt>
                <c:pt idx="14">
                  <c:v>172506419</c:v>
                </c:pt>
                <c:pt idx="15">
                  <c:v>232887336</c:v>
                </c:pt>
                <c:pt idx="16">
                  <c:v>247119066</c:v>
                </c:pt>
                <c:pt idx="17">
                  <c:v>221720719</c:v>
                </c:pt>
                <c:pt idx="18">
                  <c:v>233517407</c:v>
                </c:pt>
                <c:pt idx="19">
                  <c:v>365896074</c:v>
                </c:pt>
                <c:pt idx="20">
                  <c:v>289199334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5-4C3C-A4EC-F5F9FBAF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89120"/>
        <c:axId val="166790656"/>
      </c:lineChart>
      <c:catAx>
        <c:axId val="16678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6790656"/>
        <c:crosses val="autoZero"/>
        <c:auto val="1"/>
        <c:lblAlgn val="ctr"/>
        <c:lblOffset val="100"/>
        <c:noMultiLvlLbl val="0"/>
      </c:catAx>
      <c:valAx>
        <c:axId val="166790656"/>
        <c:scaling>
          <c:orientation val="minMax"/>
          <c:min val="5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1.0738569026389434E-2"/>
              <c:y val="0.4121707875687513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67891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284010597966033"/>
          <c:y val="0.19023120517578615"/>
          <c:w val="0.15354516855605815"/>
          <c:h val="6.0072554624939399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 sz="9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91607296748147E-2"/>
          <c:y val="0.1162153689122193"/>
          <c:w val="0.8730735808917458"/>
          <c:h val="0.73042067658209386"/>
        </c:manualLayout>
      </c:layout>
      <c:barChart>
        <c:barDir val="col"/>
        <c:grouping val="clustered"/>
        <c:varyColors val="0"/>
        <c:ser>
          <c:idx val="2"/>
          <c:order val="0"/>
          <c:tx>
            <c:v>Utility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#,##0</c:formatCode>
                <c:ptCount val="21"/>
                <c:pt idx="0">
                  <c:v>205</c:v>
                </c:pt>
                <c:pt idx="1">
                  <c:v>187</c:v>
                </c:pt>
                <c:pt idx="2">
                  <c:v>229</c:v>
                </c:pt>
                <c:pt idx="3">
                  <c:v>215</c:v>
                </c:pt>
                <c:pt idx="4">
                  <c:v>210</c:v>
                </c:pt>
                <c:pt idx="5">
                  <c:v>213</c:v>
                </c:pt>
                <c:pt idx="6">
                  <c:v>198</c:v>
                </c:pt>
                <c:pt idx="7">
                  <c:v>213</c:v>
                </c:pt>
                <c:pt idx="8">
                  <c:v>215</c:v>
                </c:pt>
                <c:pt idx="9">
                  <c:v>227</c:v>
                </c:pt>
                <c:pt idx="10">
                  <c:v>246</c:v>
                </c:pt>
                <c:pt idx="11">
                  <c:v>244</c:v>
                </c:pt>
                <c:pt idx="12">
                  <c:v>249</c:v>
                </c:pt>
                <c:pt idx="13">
                  <c:v>255</c:v>
                </c:pt>
                <c:pt idx="14">
                  <c:v>259</c:v>
                </c:pt>
                <c:pt idx="15">
                  <c:v>275</c:v>
                </c:pt>
                <c:pt idx="16">
                  <c:v>268</c:v>
                </c:pt>
                <c:pt idx="17" formatCode="General">
                  <c:v>289</c:v>
                </c:pt>
                <c:pt idx="18">
                  <c:v>303</c:v>
                </c:pt>
                <c:pt idx="19">
                  <c:v>617</c:v>
                </c:pt>
                <c:pt idx="20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C-4F7D-B3FC-8B68F9A52507}"/>
            </c:ext>
          </c:extLst>
        </c:ser>
        <c:ser>
          <c:idx val="0"/>
          <c:order val="1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#,##0</c:formatCode>
                <c:ptCount val="21"/>
                <c:pt idx="0">
                  <c:v>83</c:v>
                </c:pt>
                <c:pt idx="1">
                  <c:v>78</c:v>
                </c:pt>
                <c:pt idx="2">
                  <c:v>77</c:v>
                </c:pt>
                <c:pt idx="3">
                  <c:v>86</c:v>
                </c:pt>
                <c:pt idx="4">
                  <c:v>86</c:v>
                </c:pt>
                <c:pt idx="5">
                  <c:v>82</c:v>
                </c:pt>
                <c:pt idx="6">
                  <c:v>79</c:v>
                </c:pt>
                <c:pt idx="7">
                  <c:v>77</c:v>
                </c:pt>
                <c:pt idx="8">
                  <c:v>71</c:v>
                </c:pt>
                <c:pt idx="9">
                  <c:v>65</c:v>
                </c:pt>
                <c:pt idx="10">
                  <c:v>63</c:v>
                </c:pt>
                <c:pt idx="11">
                  <c:v>68</c:v>
                </c:pt>
                <c:pt idx="12">
                  <c:v>72</c:v>
                </c:pt>
                <c:pt idx="13">
                  <c:v>77</c:v>
                </c:pt>
                <c:pt idx="14" formatCode="General">
                  <c:v>79</c:v>
                </c:pt>
                <c:pt idx="15">
                  <c:v>75</c:v>
                </c:pt>
                <c:pt idx="16">
                  <c:v>72</c:v>
                </c:pt>
                <c:pt idx="17" formatCode="General">
                  <c:v>71</c:v>
                </c:pt>
                <c:pt idx="18">
                  <c:v>63</c:v>
                </c:pt>
                <c:pt idx="19">
                  <c:v>61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C-4F7D-B3FC-8B68F9A5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22112"/>
        <c:axId val="164923648"/>
      </c:barChart>
      <c:catAx>
        <c:axId val="1649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4923648"/>
        <c:crosses val="autoZero"/>
        <c:auto val="1"/>
        <c:lblAlgn val="ctr"/>
        <c:lblOffset val="100"/>
        <c:noMultiLvlLbl val="0"/>
      </c:catAx>
      <c:valAx>
        <c:axId val="164923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0">
                <a:solidFill>
                  <a:schemeClr val="tx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4922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592247457192221"/>
          <c:y val="2.2572178477690288E-2"/>
          <c:w val="0.48165201224846893"/>
          <c:h val="6.5966389617964416E-2"/>
        </c:manualLayout>
      </c:layout>
      <c:overlay val="0"/>
      <c:txPr>
        <a:bodyPr/>
        <a:lstStyle/>
        <a:p>
          <a:pPr>
            <a:defRPr sz="1200" b="0"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</a:t>
            </a: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Taxes for Distribution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Salem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113)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7422605391948216"/>
          <c:y val="3.12888782640310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11240340829557"/>
          <c:y val="0.12256550473885261"/>
          <c:w val="0.81283040540847851"/>
          <c:h val="0.66681269205675664"/>
        </c:manualLayout>
      </c:layout>
      <c:lineChart>
        <c:grouping val="standard"/>
        <c:varyColors val="0"/>
        <c:ser>
          <c:idx val="0"/>
          <c:order val="0"/>
          <c:tx>
            <c:v>Tax Dollars Received by The City of Salem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35366690.109999999</c:v>
                </c:pt>
                <c:pt idx="1">
                  <c:v>36426757.789999999</c:v>
                </c:pt>
                <c:pt idx="2">
                  <c:v>39511805.719999999</c:v>
                </c:pt>
                <c:pt idx="3">
                  <c:v>40492059.159999996</c:v>
                </c:pt>
                <c:pt idx="4">
                  <c:v>42086959.640000001</c:v>
                </c:pt>
                <c:pt idx="5">
                  <c:v>42634064.159999996</c:v>
                </c:pt>
                <c:pt idx="6">
                  <c:v>44723444.020000003</c:v>
                </c:pt>
                <c:pt idx="7">
                  <c:v>45166841.539999999</c:v>
                </c:pt>
                <c:pt idx="8">
                  <c:v>46534232.409999996</c:v>
                </c:pt>
                <c:pt idx="9">
                  <c:v>48398515.68</c:v>
                </c:pt>
                <c:pt idx="10">
                  <c:v>48783242.380000003</c:v>
                </c:pt>
                <c:pt idx="11">
                  <c:v>46935720.159999996</c:v>
                </c:pt>
                <c:pt idx="12">
                  <c:v>55131090.060000002</c:v>
                </c:pt>
                <c:pt idx="13" formatCode="#,##0.00_);[Red]\(#,##0.00\)">
                  <c:v>56289154.280000001</c:v>
                </c:pt>
                <c:pt idx="14">
                  <c:v>59054669.549999997</c:v>
                </c:pt>
                <c:pt idx="15">
                  <c:v>62009568.899999999</c:v>
                </c:pt>
                <c:pt idx="16">
                  <c:v>64634453.549999997</c:v>
                </c:pt>
                <c:pt idx="17">
                  <c:v>68144195.189999998</c:v>
                </c:pt>
                <c:pt idx="18">
                  <c:v>72354162.180000007</c:v>
                </c:pt>
                <c:pt idx="19">
                  <c:v>74017735.450000003</c:v>
                </c:pt>
                <c:pt idx="20">
                  <c:v>77296552.099999994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8-44B0-A52B-B95F88BD6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004992"/>
        <c:axId val="165871616"/>
      </c:lineChart>
      <c:catAx>
        <c:axId val="16600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871616"/>
        <c:crosses val="autoZero"/>
        <c:auto val="1"/>
        <c:lblAlgn val="ctr"/>
        <c:lblOffset val="100"/>
        <c:noMultiLvlLbl val="0"/>
      </c:catAx>
      <c:valAx>
        <c:axId val="165871616"/>
        <c:scaling>
          <c:orientation val="minMax"/>
          <c:min val="34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0604558630799276E-2"/>
              <c:y val="0.4491153311718388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6004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 i="0" baseline="0">
                <a:solidFill>
                  <a:schemeClr val="bg1">
                    <a:lumMod val="50000"/>
                  </a:schemeClr>
                </a:solidFill>
                <a:effectLst/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 MAV</a:t>
            </a:r>
            <a:endParaRPr lang="en-US" sz="1200">
              <a:solidFill>
                <a:schemeClr val="bg1">
                  <a:lumMod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i="0" baseline="0">
                <a:solidFill>
                  <a:schemeClr val="bg1">
                    <a:lumMod val="50000"/>
                  </a:schemeClr>
                </a:solidFill>
                <a:effectLst/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Salem (District 113)</a:t>
            </a:r>
            <a:endParaRPr lang="en-US" sz="1000">
              <a:solidFill>
                <a:schemeClr val="bg1">
                  <a:lumMod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0485541537791053"/>
          <c:y val="1.90024353234505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895873351474194"/>
          <c:y val="0.13326226145722284"/>
          <c:w val="0.80533039754774771"/>
          <c:h val="0.79863343177730028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8931457513</c:v>
                </c:pt>
                <c:pt idx="1">
                  <c:v>9480844210</c:v>
                </c:pt>
                <c:pt idx="2">
                  <c:v>9907350741</c:v>
                </c:pt>
                <c:pt idx="3">
                  <c:v>10124595175</c:v>
                </c:pt>
                <c:pt idx="4">
                  <c:v>10671364989</c:v>
                </c:pt>
                <c:pt idx="5">
                  <c:v>11308982322</c:v>
                </c:pt>
                <c:pt idx="6">
                  <c:v>12366891491</c:v>
                </c:pt>
                <c:pt idx="7">
                  <c:v>14144118735</c:v>
                </c:pt>
                <c:pt idx="8">
                  <c:v>15069676386</c:v>
                </c:pt>
                <c:pt idx="9">
                  <c:v>15009802026</c:v>
                </c:pt>
                <c:pt idx="10">
                  <c:v>14800595798</c:v>
                </c:pt>
                <c:pt idx="11">
                  <c:v>14276507958</c:v>
                </c:pt>
                <c:pt idx="12">
                  <c:v>14049462918</c:v>
                </c:pt>
                <c:pt idx="13">
                  <c:v>14170573655</c:v>
                </c:pt>
                <c:pt idx="14">
                  <c:v>14864966364</c:v>
                </c:pt>
                <c:pt idx="15">
                  <c:v>15556994057</c:v>
                </c:pt>
                <c:pt idx="16">
                  <c:v>16503176566</c:v>
                </c:pt>
                <c:pt idx="17">
                  <c:v>17732164343</c:v>
                </c:pt>
                <c:pt idx="18">
                  <c:v>19256204957</c:v>
                </c:pt>
                <c:pt idx="19">
                  <c:v>20908100485</c:v>
                </c:pt>
                <c:pt idx="20">
                  <c:v>21942835160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F-4B84-8DED-CE3DDA1AD4E4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5632883114</c:v>
                </c:pt>
                <c:pt idx="1">
                  <c:v>5962584657</c:v>
                </c:pt>
                <c:pt idx="2">
                  <c:v>6390167983</c:v>
                </c:pt>
                <c:pt idx="3">
                  <c:v>6646853640</c:v>
                </c:pt>
                <c:pt idx="4">
                  <c:v>6988963387</c:v>
                </c:pt>
                <c:pt idx="5">
                  <c:v>7299090007</c:v>
                </c:pt>
                <c:pt idx="6">
                  <c:v>7492996543</c:v>
                </c:pt>
                <c:pt idx="7">
                  <c:v>7951074730</c:v>
                </c:pt>
                <c:pt idx="8">
                  <c:v>8304383219</c:v>
                </c:pt>
                <c:pt idx="9">
                  <c:v>8573418620</c:v>
                </c:pt>
                <c:pt idx="10">
                  <c:v>8873932199</c:v>
                </c:pt>
                <c:pt idx="11">
                  <c:v>9136539587</c:v>
                </c:pt>
                <c:pt idx="12">
                  <c:v>9397968587</c:v>
                </c:pt>
                <c:pt idx="13">
                  <c:v>9595912480</c:v>
                </c:pt>
                <c:pt idx="14">
                  <c:v>9839144482</c:v>
                </c:pt>
                <c:pt idx="15">
                  <c:v>10206318348</c:v>
                </c:pt>
                <c:pt idx="16">
                  <c:v>10599449719</c:v>
                </c:pt>
                <c:pt idx="17">
                  <c:v>10947781888</c:v>
                </c:pt>
                <c:pt idx="18">
                  <c:v>11466287846</c:v>
                </c:pt>
                <c:pt idx="19">
                  <c:v>11933395256</c:v>
                </c:pt>
                <c:pt idx="20">
                  <c:v>12449038107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F-4B84-8DED-CE3DDA1AD4E4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5494325775</c:v>
                </c:pt>
                <c:pt idx="1">
                  <c:v>5771590572</c:v>
                </c:pt>
                <c:pt idx="2">
                  <c:v>6144461552</c:v>
                </c:pt>
                <c:pt idx="3">
                  <c:v>6317255530</c:v>
                </c:pt>
                <c:pt idx="4">
                  <c:v>6487753852</c:v>
                </c:pt>
                <c:pt idx="5">
                  <c:v>6717476237</c:v>
                </c:pt>
                <c:pt idx="6">
                  <c:v>7025268515</c:v>
                </c:pt>
                <c:pt idx="7">
                  <c:v>7462925792</c:v>
                </c:pt>
                <c:pt idx="8">
                  <c:v>7810013436</c:v>
                </c:pt>
                <c:pt idx="9">
                  <c:v>8196929014</c:v>
                </c:pt>
                <c:pt idx="10">
                  <c:v>8417665718</c:v>
                </c:pt>
                <c:pt idx="11">
                  <c:v>8601970661</c:v>
                </c:pt>
                <c:pt idx="12">
                  <c:v>8673851504</c:v>
                </c:pt>
                <c:pt idx="13">
                  <c:v>8829264169</c:v>
                </c:pt>
                <c:pt idx="14">
                  <c:v>9169796837</c:v>
                </c:pt>
                <c:pt idx="15">
                  <c:v>9536890110</c:v>
                </c:pt>
                <c:pt idx="16">
                  <c:v>9930071244</c:v>
                </c:pt>
                <c:pt idx="17">
                  <c:v>10250553534</c:v>
                </c:pt>
                <c:pt idx="18">
                  <c:v>10733515398</c:v>
                </c:pt>
                <c:pt idx="19">
                  <c:v>11227739757</c:v>
                </c:pt>
                <c:pt idx="20">
                  <c:v>11667575355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F-4B84-8DED-CE3DDA1AD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919360"/>
        <c:axId val="165921152"/>
      </c:lineChart>
      <c:catAx>
        <c:axId val="1659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921152"/>
        <c:crosses val="autoZero"/>
        <c:auto val="1"/>
        <c:lblAlgn val="ctr"/>
        <c:lblOffset val="100"/>
        <c:noMultiLvlLbl val="0"/>
      </c:catAx>
      <c:valAx>
        <c:axId val="165921152"/>
        <c:scaling>
          <c:orientation val="minMax"/>
          <c:min val="40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4720111544465887E-2"/>
              <c:y val="0.5076096955687010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9193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555413712299297"/>
          <c:y val="0.18402779005177231"/>
          <c:w val="0.10003352880445385"/>
          <c:h val="8.9626063035936593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Salem (District</a:t>
            </a:r>
            <a:r>
              <a:rPr lang="en-US" sz="10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113)</a:t>
            </a:r>
            <a:endParaRPr lang="en-US" sz="10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555535766187278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675158126765103E-2"/>
          <c:y val="0.15453490818430718"/>
          <c:w val="0.87072959394401628"/>
          <c:h val="0.708516511472103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0.28216918674820823</c:v>
                </c:pt>
                <c:pt idx="1">
                  <c:v>0.27390676897479538</c:v>
                </c:pt>
                <c:pt idx="2">
                  <c:v>0.25067787853439594</c:v>
                </c:pt>
                <c:pt idx="3">
                  <c:v>0.24864396272828815</c:v>
                </c:pt>
                <c:pt idx="4">
                  <c:v>0.26606880775012809</c:v>
                </c:pt>
                <c:pt idx="5">
                  <c:v>0.28015483234109595</c:v>
                </c:pt>
                <c:pt idx="6">
                  <c:v>0.32026692468199747</c:v>
                </c:pt>
                <c:pt idx="7">
                  <c:v>0.38291462973127677</c:v>
                </c:pt>
                <c:pt idx="8">
                  <c:v>0.39112677744219748</c:v>
                </c:pt>
                <c:pt idx="9">
                  <c:v>0.34848431093943999</c:v>
                </c:pt>
                <c:pt idx="10">
                  <c:v>0.31001821163913312</c:v>
                </c:pt>
                <c:pt idx="11">
                  <c:v>0.25536596748521623</c:v>
                </c:pt>
                <c:pt idx="12">
                  <c:v>0.23879152853590302</c:v>
                </c:pt>
                <c:pt idx="13">
                  <c:v>0.22766609753684697</c:v>
                </c:pt>
                <c:pt idx="14">
                  <c:v>0.23825154020563677</c:v>
                </c:pt>
                <c:pt idx="15">
                  <c:v>0.24450890110367662</c:v>
                </c:pt>
                <c:pt idx="16">
                  <c:v>0.27152191721994001</c:v>
                </c:pt>
                <c:pt idx="17">
                  <c:v>0.30950439167333621</c:v>
                </c:pt>
                <c:pt idx="18">
                  <c:v>0.34881483468109986</c:v>
                </c:pt>
                <c:pt idx="19">
                  <c:v>0.37680575613393064</c:v>
                </c:pt>
                <c:pt idx="20">
                  <c:v>0.38850582929892541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76-4730-B6C3-64A7516E0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001280"/>
        <c:axId val="165609856"/>
      </c:lineChart>
      <c:catAx>
        <c:axId val="1660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609856"/>
        <c:crosses val="autoZero"/>
        <c:auto val="1"/>
        <c:lblAlgn val="ctr"/>
        <c:lblOffset val="100"/>
        <c:noMultiLvlLbl val="0"/>
      </c:catAx>
      <c:valAx>
        <c:axId val="165609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6001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</a:t>
            </a:r>
            <a:r>
              <a:rPr lang="en-US" sz="12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Accounts where </a:t>
            </a: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RMV=M50AV</a:t>
            </a:r>
            <a:b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</a:br>
            <a:r>
              <a:rPr lang="en-US" sz="10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0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Salem (District 113)</a:t>
            </a:r>
            <a:endParaRPr lang="en-US" sz="10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29651518375927827"/>
          <c:y val="1.6276702229053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812070115029833"/>
          <c:y val="0.19357118985597305"/>
          <c:w val="0.8182994489032922"/>
          <c:h val="0.672385027146780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2083</c:v>
                </c:pt>
                <c:pt idx="1">
                  <c:v>2952</c:v>
                </c:pt>
                <c:pt idx="2">
                  <c:v>3254</c:v>
                </c:pt>
                <c:pt idx="3">
                  <c:v>3399</c:v>
                </c:pt>
                <c:pt idx="4">
                  <c:v>2951</c:v>
                </c:pt>
                <c:pt idx="5">
                  <c:v>2666</c:v>
                </c:pt>
                <c:pt idx="6">
                  <c:v>2425</c:v>
                </c:pt>
                <c:pt idx="7">
                  <c:v>1985</c:v>
                </c:pt>
                <c:pt idx="8">
                  <c:v>1877</c:v>
                </c:pt>
                <c:pt idx="9">
                  <c:v>2073</c:v>
                </c:pt>
                <c:pt idx="10">
                  <c:v>2886</c:v>
                </c:pt>
                <c:pt idx="11">
                  <c:v>6320</c:v>
                </c:pt>
                <c:pt idx="12">
                  <c:v>16056</c:v>
                </c:pt>
                <c:pt idx="13">
                  <c:v>18695</c:v>
                </c:pt>
                <c:pt idx="14">
                  <c:v>6972</c:v>
                </c:pt>
                <c:pt idx="15">
                  <c:v>4802</c:v>
                </c:pt>
                <c:pt idx="16">
                  <c:v>3642</c:v>
                </c:pt>
                <c:pt idx="17">
                  <c:v>2933</c:v>
                </c:pt>
                <c:pt idx="18">
                  <c:v>2091</c:v>
                </c:pt>
                <c:pt idx="19">
                  <c:v>1373</c:v>
                </c:pt>
                <c:pt idx="20" formatCode="General">
                  <c:v>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0B-40FE-99C4-9778C801A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224832"/>
        <c:axId val="165226368"/>
      </c:lineChart>
      <c:catAx>
        <c:axId val="1652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226368"/>
        <c:crosses val="autoZero"/>
        <c:auto val="1"/>
        <c:lblAlgn val="ctr"/>
        <c:lblOffset val="100"/>
        <c:noMultiLvlLbl val="0"/>
      </c:catAx>
      <c:valAx>
        <c:axId val="165226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bg1">
                        <a:lumMod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Accounts</a:t>
                </a:r>
              </a:p>
            </c:rich>
          </c:tx>
          <c:layout>
            <c:manualLayout>
              <c:xMode val="edge"/>
              <c:yMode val="edge"/>
              <c:x val="1.2861736334405145E-2"/>
              <c:y val="0.452469760433728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224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2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Salem (District 113)</a:t>
            </a:r>
          </a:p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800" b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</a:t>
            </a:r>
            <a:r>
              <a:rPr lang="en-US" sz="800" b="0" baseline="0">
                <a:solidFill>
                  <a:schemeClr val="bg1">
                    <a:lumMod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= 1-(M50AV/RMV)</a:t>
            </a:r>
            <a:endParaRPr lang="en-US" sz="8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1787983898913156"/>
          <c:y val="9.99521645399648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81045441582358E-2"/>
          <c:y val="0.19868198378187801"/>
          <c:w val="0.89685151557986975"/>
          <c:h val="0.68085556553019966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0.8474868598447548</c:v>
                </c:pt>
                <c:pt idx="1">
                  <c:v>0.77989816483315033</c:v>
                </c:pt>
                <c:pt idx="2">
                  <c:v>0.78073197529880956</c:v>
                </c:pt>
                <c:pt idx="3">
                  <c:v>0.92279444814516276</c:v>
                </c:pt>
                <c:pt idx="4">
                  <c:v>0.9252279656917981</c:v>
                </c:pt>
                <c:pt idx="5">
                  <c:v>0.80891129792845362</c:v>
                </c:pt>
                <c:pt idx="6">
                  <c:v>0.84123744180389037</c:v>
                </c:pt>
                <c:pt idx="7">
                  <c:v>0.89788851815333293</c:v>
                </c:pt>
                <c:pt idx="8">
                  <c:v>0.90741048618620579</c:v>
                </c:pt>
                <c:pt idx="9">
                  <c:v>0.84857183780209322</c:v>
                </c:pt>
                <c:pt idx="10">
                  <c:v>0.83758123867235412</c:v>
                </c:pt>
                <c:pt idx="11">
                  <c:v>0.82309966685047542</c:v>
                </c:pt>
                <c:pt idx="12">
                  <c:v>0.75021816287813492</c:v>
                </c:pt>
                <c:pt idx="13">
                  <c:v>0.73655748844187019</c:v>
                </c:pt>
                <c:pt idx="14">
                  <c:v>0.73985648173296914</c:v>
                </c:pt>
                <c:pt idx="15">
                  <c:v>0.74336961286393333</c:v>
                </c:pt>
                <c:pt idx="16">
                  <c:v>0.71212962674655489</c:v>
                </c:pt>
                <c:pt idx="17">
                  <c:v>0.69368102991631486</c:v>
                </c:pt>
                <c:pt idx="18">
                  <c:v>0.68028462757059072</c:v>
                </c:pt>
                <c:pt idx="19">
                  <c:v>0.66692624941057232</c:v>
                </c:pt>
                <c:pt idx="20">
                  <c:v>0.71814298618213313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6-42C0-969F-7BEE483202ED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0.33438715458097434</c:v>
                </c:pt>
                <c:pt idx="1">
                  <c:v>0.33481996684949222</c:v>
                </c:pt>
                <c:pt idx="2">
                  <c:v>0.33508064271095939</c:v>
                </c:pt>
                <c:pt idx="3">
                  <c:v>0.32866524140555808</c:v>
                </c:pt>
                <c:pt idx="4">
                  <c:v>0.35388264362507971</c:v>
                </c:pt>
                <c:pt idx="5">
                  <c:v>0.36684536382595678</c:v>
                </c:pt>
                <c:pt idx="6">
                  <c:v>0.37340722813843674</c:v>
                </c:pt>
                <c:pt idx="7">
                  <c:v>0.41385041388502486</c:v>
                </c:pt>
                <c:pt idx="8">
                  <c:v>0.42891056364995983</c:v>
                </c:pt>
                <c:pt idx="9">
                  <c:v>0.41462814293149775</c:v>
                </c:pt>
                <c:pt idx="10">
                  <c:v>0.40296401886803035</c:v>
                </c:pt>
                <c:pt idx="11">
                  <c:v>0.38931522155443099</c:v>
                </c:pt>
                <c:pt idx="12">
                  <c:v>0.42284267564373224</c:v>
                </c:pt>
                <c:pt idx="13">
                  <c:v>0.39986103002285023</c:v>
                </c:pt>
                <c:pt idx="14">
                  <c:v>0.3853472741545183</c:v>
                </c:pt>
                <c:pt idx="15">
                  <c:v>0.36497277773346781</c:v>
                </c:pt>
                <c:pt idx="16">
                  <c:v>0.38276579997744786</c:v>
                </c:pt>
                <c:pt idx="17">
                  <c:v>0.3823652374608022</c:v>
                </c:pt>
                <c:pt idx="18">
                  <c:v>0.40960067852626147</c:v>
                </c:pt>
                <c:pt idx="19">
                  <c:v>0.42483548397473414</c:v>
                </c:pt>
                <c:pt idx="20">
                  <c:v>0.4407733717211838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6-42C0-969F-7BEE483202ED}"/>
            </c:ext>
          </c:extLst>
        </c:ser>
        <c:ser>
          <c:idx val="3"/>
          <c:order val="2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0.46695066780564021</c:v>
                </c:pt>
                <c:pt idx="1">
                  <c:v>0.43317759087055496</c:v>
                </c:pt>
                <c:pt idx="2">
                  <c:v>0.25701220407619052</c:v>
                </c:pt>
                <c:pt idx="3">
                  <c:v>0.21222237633402319</c:v>
                </c:pt>
                <c:pt idx="4">
                  <c:v>0.20807960882081022</c:v>
                </c:pt>
                <c:pt idx="5">
                  <c:v>0.2437839609090896</c:v>
                </c:pt>
                <c:pt idx="6">
                  <c:v>0.29015918794257967</c:v>
                </c:pt>
                <c:pt idx="7">
                  <c:v>0.29988545242458475</c:v>
                </c:pt>
                <c:pt idx="8">
                  <c:v>0.3373278578877773</c:v>
                </c:pt>
                <c:pt idx="9">
                  <c:v>0.34602941268117915</c:v>
                </c:pt>
                <c:pt idx="10">
                  <c:v>0.33372483304724443</c:v>
                </c:pt>
                <c:pt idx="11">
                  <c:v>0.31757673468164749</c:v>
                </c:pt>
                <c:pt idx="12">
                  <c:v>0.27104660447812556</c:v>
                </c:pt>
                <c:pt idx="13">
                  <c:v>0.27131328585075976</c:v>
                </c:pt>
                <c:pt idx="14">
                  <c:v>0.20934441489671363</c:v>
                </c:pt>
                <c:pt idx="15">
                  <c:v>0.18300021409297129</c:v>
                </c:pt>
                <c:pt idx="16">
                  <c:v>9.8024424427837431E-2</c:v>
                </c:pt>
                <c:pt idx="17">
                  <c:v>0.12979644303219662</c:v>
                </c:pt>
                <c:pt idx="18">
                  <c:v>0.1604077341057295</c:v>
                </c:pt>
                <c:pt idx="19">
                  <c:v>0.18210797470702211</c:v>
                </c:pt>
                <c:pt idx="20">
                  <c:v>0.13176234513873852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76-42C0-969F-7BEE483202ED}"/>
            </c:ext>
          </c:extLst>
        </c:ser>
        <c:ser>
          <c:idx val="0"/>
          <c:order val="3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0.19388507861571191</c:v>
                </c:pt>
                <c:pt idx="1">
                  <c:v>0.19239976461204722</c:v>
                </c:pt>
                <c:pt idx="2">
                  <c:v>0.19308495778547974</c:v>
                </c:pt>
                <c:pt idx="3">
                  <c:v>0.19112793363507141</c:v>
                </c:pt>
                <c:pt idx="4">
                  <c:v>0.20583095246224092</c:v>
                </c:pt>
                <c:pt idx="5">
                  <c:v>0.22663136012852414</c:v>
                </c:pt>
                <c:pt idx="6">
                  <c:v>0.28990006634886556</c:v>
                </c:pt>
                <c:pt idx="7">
                  <c:v>0.37215330181556117</c:v>
                </c:pt>
                <c:pt idx="8">
                  <c:v>0.37360875463179588</c:v>
                </c:pt>
                <c:pt idx="9">
                  <c:v>0.30773549861515959</c:v>
                </c:pt>
                <c:pt idx="10">
                  <c:v>0.24688839400668083</c:v>
                </c:pt>
                <c:pt idx="11">
                  <c:v>0.14978749027699101</c:v>
                </c:pt>
                <c:pt idx="12">
                  <c:v>8.2050112786440699E-2</c:v>
                </c:pt>
                <c:pt idx="13">
                  <c:v>6.7274046789346453E-2</c:v>
                </c:pt>
                <c:pt idx="14">
                  <c:v>0.20934441489671363</c:v>
                </c:pt>
                <c:pt idx="15">
                  <c:v>0.15638290954488976</c:v>
                </c:pt>
                <c:pt idx="16">
                  <c:v>0.19894748271687268</c:v>
                </c:pt>
                <c:pt idx="17">
                  <c:v>0.26950076234375686</c:v>
                </c:pt>
                <c:pt idx="18">
                  <c:v>0.31740246080140644</c:v>
                </c:pt>
                <c:pt idx="19">
                  <c:v>0.35358850498442762</c:v>
                </c:pt>
                <c:pt idx="20">
                  <c:v>0.36477351034241157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76-42C0-969F-7BEE4832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10464"/>
        <c:axId val="165716352"/>
      </c:lineChart>
      <c:catAx>
        <c:axId val="16571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716352"/>
        <c:crosses val="autoZero"/>
        <c:auto val="1"/>
        <c:lblAlgn val="ctr"/>
        <c:lblOffset val="100"/>
        <c:noMultiLvlLbl val="0"/>
      </c:catAx>
      <c:valAx>
        <c:axId val="165716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710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374396560860653"/>
          <c:y val="0.13647299048722664"/>
          <c:w val="0.81196941072578166"/>
          <c:h val="3.619418393230843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Compression Loss 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Salem (District 113)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8956819686040334"/>
          <c:y val="2.048803899512560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Compression'!$B$1:$V$1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Compression'!$B$2:$V$2</c:f>
              <c:numCache>
                <c:formatCode>General</c:formatCode>
                <c:ptCount val="21"/>
                <c:pt idx="0" formatCode="#,##0.00">
                  <c:v>42252.58</c:v>
                </c:pt>
                <c:pt idx="1">
                  <c:v>72950.850000000006</c:v>
                </c:pt>
                <c:pt idx="2" formatCode="0.00">
                  <c:v>386257.62</c:v>
                </c:pt>
                <c:pt idx="3" formatCode="#,##0.00">
                  <c:v>341663.73</c:v>
                </c:pt>
                <c:pt idx="4" formatCode="#,##0.00">
                  <c:v>226677.5</c:v>
                </c:pt>
                <c:pt idx="5" formatCode="#,##0.00">
                  <c:v>177509.01</c:v>
                </c:pt>
                <c:pt idx="6" formatCode="#,##0.00">
                  <c:v>155744.19</c:v>
                </c:pt>
                <c:pt idx="7" formatCode="#,##0.00">
                  <c:v>174309.64</c:v>
                </c:pt>
                <c:pt idx="8" formatCode="#,##0.00">
                  <c:v>197327.15</c:v>
                </c:pt>
                <c:pt idx="9" formatCode="#,##0.00">
                  <c:v>296400.27</c:v>
                </c:pt>
                <c:pt idx="10" formatCode="#,##0.00">
                  <c:v>401017.46</c:v>
                </c:pt>
                <c:pt idx="11">
                  <c:v>601783.93999999994</c:v>
                </c:pt>
                <c:pt idx="12" formatCode="#,##0.00">
                  <c:v>1115229.24</c:v>
                </c:pt>
                <c:pt idx="13" formatCode="#,##0.00">
                  <c:v>1093203.81</c:v>
                </c:pt>
                <c:pt idx="14" formatCode="#,##0.00">
                  <c:v>691654.19</c:v>
                </c:pt>
                <c:pt idx="15" formatCode="#,##0.00">
                  <c:v>406384.51</c:v>
                </c:pt>
                <c:pt idx="16" formatCode="#,##0.00">
                  <c:v>352121.11</c:v>
                </c:pt>
                <c:pt idx="17" formatCode="#,##0.00">
                  <c:v>337105.85</c:v>
                </c:pt>
                <c:pt idx="18" formatCode="#,##0.00">
                  <c:v>403286.65</c:v>
                </c:pt>
                <c:pt idx="19" formatCode="#,##0.00">
                  <c:v>375299.37</c:v>
                </c:pt>
                <c:pt idx="20" formatCode="#,##0.00">
                  <c:v>378553.35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B-4D80-A5B6-1184FF01C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659776"/>
        <c:axId val="165661312"/>
      </c:lineChart>
      <c:catAx>
        <c:axId val="1656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661312"/>
        <c:crosses val="autoZero"/>
        <c:auto val="1"/>
        <c:lblAlgn val="ctr"/>
        <c:lblOffset val="100"/>
        <c:noMultiLvlLbl val="0"/>
      </c:catAx>
      <c:valAx>
        <c:axId val="165661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9.3240641131110049E-3"/>
              <c:y val="0.4460431128044281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5659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Salem (District 113)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1705753777477483"/>
          <c:y val="1.0911076615689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338355280777"/>
          <c:y val="0.17911657737912162"/>
          <c:w val="0.87448877134803926"/>
          <c:h val="0.74683020337215844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#,##0</c:formatCode>
                <c:ptCount val="21"/>
                <c:pt idx="0">
                  <c:v>1137</c:v>
                </c:pt>
                <c:pt idx="1">
                  <c:v>1171</c:v>
                </c:pt>
                <c:pt idx="2">
                  <c:v>1185</c:v>
                </c:pt>
                <c:pt idx="3">
                  <c:v>1236</c:v>
                </c:pt>
                <c:pt idx="4">
                  <c:v>1197</c:v>
                </c:pt>
                <c:pt idx="5">
                  <c:v>1156</c:v>
                </c:pt>
                <c:pt idx="6">
                  <c:v>1183</c:v>
                </c:pt>
                <c:pt idx="7">
                  <c:v>1193</c:v>
                </c:pt>
                <c:pt idx="8">
                  <c:v>1193</c:v>
                </c:pt>
                <c:pt idx="9">
                  <c:v>1204</c:v>
                </c:pt>
                <c:pt idx="10">
                  <c:v>1195</c:v>
                </c:pt>
                <c:pt idx="11">
                  <c:v>1199</c:v>
                </c:pt>
                <c:pt idx="12">
                  <c:v>1186</c:v>
                </c:pt>
                <c:pt idx="13">
                  <c:v>1183</c:v>
                </c:pt>
                <c:pt idx="14">
                  <c:v>1197</c:v>
                </c:pt>
                <c:pt idx="15" formatCode="General">
                  <c:v>1192</c:v>
                </c:pt>
                <c:pt idx="16">
                  <c:v>1166</c:v>
                </c:pt>
                <c:pt idx="17">
                  <c:v>1156</c:v>
                </c:pt>
                <c:pt idx="18">
                  <c:v>1128</c:v>
                </c:pt>
                <c:pt idx="19">
                  <c:v>1103</c:v>
                </c:pt>
                <c:pt idx="20">
                  <c:v>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E-4380-A9AB-198B994AC093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#,##0</c:formatCode>
                <c:ptCount val="21"/>
                <c:pt idx="0">
                  <c:v>0</c:v>
                </c:pt>
                <c:pt idx="1">
                  <c:v>116</c:v>
                </c:pt>
                <c:pt idx="2">
                  <c:v>1001</c:v>
                </c:pt>
                <c:pt idx="3">
                  <c:v>1005</c:v>
                </c:pt>
                <c:pt idx="4">
                  <c:v>1001</c:v>
                </c:pt>
                <c:pt idx="5">
                  <c:v>1024</c:v>
                </c:pt>
                <c:pt idx="6">
                  <c:v>1025</c:v>
                </c:pt>
                <c:pt idx="7">
                  <c:v>993</c:v>
                </c:pt>
                <c:pt idx="8">
                  <c:v>989</c:v>
                </c:pt>
                <c:pt idx="9">
                  <c:v>982</c:v>
                </c:pt>
                <c:pt idx="10">
                  <c:v>972</c:v>
                </c:pt>
                <c:pt idx="11">
                  <c:v>995</c:v>
                </c:pt>
                <c:pt idx="12">
                  <c:v>980</c:v>
                </c:pt>
                <c:pt idx="13">
                  <c:v>966</c:v>
                </c:pt>
                <c:pt idx="14">
                  <c:v>965</c:v>
                </c:pt>
                <c:pt idx="15" formatCode="General">
                  <c:v>973</c:v>
                </c:pt>
                <c:pt idx="16">
                  <c:v>975</c:v>
                </c:pt>
                <c:pt idx="17" formatCode="General">
                  <c:v>976</c:v>
                </c:pt>
                <c:pt idx="18" formatCode="General">
                  <c:v>985</c:v>
                </c:pt>
                <c:pt idx="19">
                  <c:v>974</c:v>
                </c:pt>
                <c:pt idx="20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E-4380-A9AB-198B994AC093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#,##0</c:formatCode>
                <c:ptCount val="21"/>
                <c:pt idx="0">
                  <c:v>0</c:v>
                </c:pt>
                <c:pt idx="1">
                  <c:v>86</c:v>
                </c:pt>
                <c:pt idx="2">
                  <c:v>503</c:v>
                </c:pt>
                <c:pt idx="3">
                  <c:v>504</c:v>
                </c:pt>
                <c:pt idx="4">
                  <c:v>511</c:v>
                </c:pt>
                <c:pt idx="5">
                  <c:v>504</c:v>
                </c:pt>
                <c:pt idx="6">
                  <c:v>494</c:v>
                </c:pt>
                <c:pt idx="7">
                  <c:v>488</c:v>
                </c:pt>
                <c:pt idx="8">
                  <c:v>513</c:v>
                </c:pt>
                <c:pt idx="9">
                  <c:v>516</c:v>
                </c:pt>
                <c:pt idx="10">
                  <c:v>505</c:v>
                </c:pt>
                <c:pt idx="11">
                  <c:v>503</c:v>
                </c:pt>
                <c:pt idx="12">
                  <c:v>519</c:v>
                </c:pt>
                <c:pt idx="13">
                  <c:v>527</c:v>
                </c:pt>
                <c:pt idx="14">
                  <c:v>529</c:v>
                </c:pt>
                <c:pt idx="15">
                  <c:v>532</c:v>
                </c:pt>
                <c:pt idx="16">
                  <c:v>547</c:v>
                </c:pt>
                <c:pt idx="17">
                  <c:v>560</c:v>
                </c:pt>
                <c:pt idx="18">
                  <c:v>573</c:v>
                </c:pt>
                <c:pt idx="19">
                  <c:v>577</c:v>
                </c:pt>
                <c:pt idx="20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7E-4380-A9AB-198B994AC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376192"/>
        <c:axId val="166377728"/>
      </c:lineChart>
      <c:catAx>
        <c:axId val="1663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6377728"/>
        <c:crosses val="autoZero"/>
        <c:auto val="1"/>
        <c:lblAlgn val="ctr"/>
        <c:lblOffset val="100"/>
        <c:noMultiLvlLbl val="0"/>
      </c:catAx>
      <c:valAx>
        <c:axId val="166377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1.1502421326949903E-2"/>
              <c:y val="0.4157959436888570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63761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135213304410702"/>
          <c:y val="0.11950961584347411"/>
          <c:w val="0.72121306618850867"/>
          <c:h val="3.9447196373180622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8</xdr:row>
      <xdr:rowOff>71436</xdr:rowOff>
    </xdr:from>
    <xdr:to>
      <xdr:col>16</xdr:col>
      <xdr:colOff>352425</xdr:colOff>
      <xdr:row>38</xdr:row>
      <xdr:rowOff>47626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380999</xdr:colOff>
      <xdr:row>22</xdr:row>
      <xdr:rowOff>166687</xdr:rowOff>
    </xdr:from>
    <xdr:to>
      <xdr:col>27</xdr:col>
      <xdr:colOff>333375</xdr:colOff>
      <xdr:row>38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104772</xdr:colOff>
      <xdr:row>5</xdr:row>
      <xdr:rowOff>114300</xdr:rowOff>
    </xdr:from>
    <xdr:to>
      <xdr:col>20</xdr:col>
      <xdr:colOff>419099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3</xdr:row>
      <xdr:rowOff>133351</xdr:rowOff>
    </xdr:from>
    <xdr:to>
      <xdr:col>10</xdr:col>
      <xdr:colOff>152401</xdr:colOff>
      <xdr:row>35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0.00239</cdr:x>
      <cdr:y>0.441</cdr:y>
    </cdr:from>
    <cdr:to>
      <cdr:x>0.03601</cdr:x>
      <cdr:y>0.56151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49" y="2509839"/>
          <a:ext cx="267658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</xdr:row>
      <xdr:rowOff>85724</xdr:rowOff>
    </xdr:from>
    <xdr:to>
      <xdr:col>6</xdr:col>
      <xdr:colOff>419100</xdr:colOff>
      <xdr:row>28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0.16968</cdr:x>
      <cdr:y>0.92699</cdr:y>
    </cdr:from>
    <cdr:to>
      <cdr:x>0.91933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62050" y="3990974"/>
          <a:ext cx="51339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0.85769</cdr:y>
    </cdr:from>
    <cdr:to>
      <cdr:x>1</cdr:x>
      <cdr:y>0.99621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305325"/>
          <a:ext cx="6238875" cy="695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9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Salem. 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4</xdr:row>
      <xdr:rowOff>76199</xdr:rowOff>
    </xdr:from>
    <xdr:to>
      <xdr:col>9</xdr:col>
      <xdr:colOff>914400</xdr:colOff>
      <xdr:row>34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33336</xdr:rowOff>
    </xdr:from>
    <xdr:to>
      <xdr:col>5</xdr:col>
      <xdr:colOff>681039</xdr:colOff>
      <xdr:row>30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723900</xdr:colOff>
      <xdr:row>10</xdr:row>
      <xdr:rowOff>33336</xdr:rowOff>
    </xdr:from>
    <xdr:to>
      <xdr:col>12</xdr:col>
      <xdr:colOff>180975</xdr:colOff>
      <xdr:row>30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24</xdr:row>
      <xdr:rowOff>85724</xdr:rowOff>
    </xdr:from>
    <xdr:to>
      <xdr:col>11</xdr:col>
      <xdr:colOff>609600</xdr:colOff>
      <xdr:row>59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0.25949</cdr:x>
      <cdr:y>0.93568</cdr:y>
    </cdr:from>
    <cdr:to>
      <cdr:x>0.76371</cdr:x>
      <cdr:y>0.97752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43117" y="6408011"/>
          <a:ext cx="4552956" cy="286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 Excludes business personal property</a:t>
          </a:r>
          <a:r>
            <a:rPr lang="en-US" sz="120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and fully exempt accounts *** </a:t>
          </a:r>
          <a:endParaRPr lang="en-US" sz="120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57150</xdr:rowOff>
    </xdr:from>
    <xdr:to>
      <xdr:col>10</xdr:col>
      <xdr:colOff>209550</xdr:colOff>
      <xdr:row>30</xdr:row>
      <xdr:rowOff>85726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7"/>
  <sheetViews>
    <sheetView tabSelected="1" zoomScaleNormal="100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25.28515625" customWidth="1"/>
    <col min="2" max="14" width="6.5703125" bestFit="1" customWidth="1"/>
    <col min="15" max="15" width="6.42578125" customWidth="1"/>
    <col min="16" max="22" width="6.5703125" bestFit="1" customWidth="1"/>
  </cols>
  <sheetData>
    <row r="1" spans="1:22" s="81" customFormat="1" x14ac:dyDescent="0.25">
      <c r="A1" s="178" t="s">
        <v>129</v>
      </c>
      <c r="B1" s="178"/>
      <c r="C1" s="161"/>
    </row>
    <row r="2" spans="1:22" x14ac:dyDescent="0.25">
      <c r="A2" s="119"/>
      <c r="B2" s="63">
        <v>2000</v>
      </c>
      <c r="C2" s="63">
        <v>2001</v>
      </c>
      <c r="D2" s="63">
        <v>2002</v>
      </c>
      <c r="E2" s="63">
        <v>2003</v>
      </c>
      <c r="F2" s="63">
        <v>2004</v>
      </c>
      <c r="G2" s="63">
        <v>2005</v>
      </c>
      <c r="H2" s="63">
        <v>2006</v>
      </c>
      <c r="I2" s="63">
        <v>2007</v>
      </c>
      <c r="J2" s="63">
        <v>2008</v>
      </c>
      <c r="K2" s="63">
        <v>2009</v>
      </c>
      <c r="L2" s="63">
        <v>2010</v>
      </c>
      <c r="M2" s="63">
        <v>2011</v>
      </c>
      <c r="N2" s="83">
        <v>2012</v>
      </c>
      <c r="O2" s="83">
        <v>2013</v>
      </c>
      <c r="P2" s="135">
        <v>2014</v>
      </c>
      <c r="Q2" s="135">
        <v>2015</v>
      </c>
      <c r="R2" s="135">
        <v>2016</v>
      </c>
      <c r="S2" s="135">
        <v>2017</v>
      </c>
      <c r="T2" s="135">
        <v>2018</v>
      </c>
      <c r="U2" s="135">
        <v>2019</v>
      </c>
      <c r="V2" s="135">
        <v>2020</v>
      </c>
    </row>
    <row r="3" spans="1:22" x14ac:dyDescent="0.25">
      <c r="A3" s="22" t="s">
        <v>25</v>
      </c>
      <c r="B3" s="3">
        <v>205</v>
      </c>
      <c r="C3" s="3">
        <v>187</v>
      </c>
      <c r="D3" s="3">
        <v>229</v>
      </c>
      <c r="E3" s="3">
        <v>215</v>
      </c>
      <c r="F3" s="3">
        <v>210</v>
      </c>
      <c r="G3" s="3">
        <v>213</v>
      </c>
      <c r="H3" s="3">
        <v>198</v>
      </c>
      <c r="I3" s="3">
        <v>213</v>
      </c>
      <c r="J3" s="3">
        <v>215</v>
      </c>
      <c r="K3" s="3">
        <v>227</v>
      </c>
      <c r="L3" s="3">
        <v>246</v>
      </c>
      <c r="M3" s="3">
        <v>244</v>
      </c>
      <c r="N3" s="69">
        <v>249</v>
      </c>
      <c r="O3" s="69">
        <v>255</v>
      </c>
      <c r="P3" s="159">
        <v>259</v>
      </c>
      <c r="Q3" s="164">
        <v>275</v>
      </c>
      <c r="R3" s="168">
        <v>268</v>
      </c>
      <c r="S3" s="167">
        <v>289</v>
      </c>
      <c r="T3" s="168">
        <v>303</v>
      </c>
      <c r="U3" s="168">
        <v>617</v>
      </c>
      <c r="V3" s="168">
        <v>630</v>
      </c>
    </row>
    <row r="4" spans="1:22" x14ac:dyDescent="0.25">
      <c r="A4" s="22" t="s">
        <v>149</v>
      </c>
      <c r="B4" s="3">
        <v>2861</v>
      </c>
      <c r="C4" s="3">
        <v>2798</v>
      </c>
      <c r="D4" s="3">
        <v>2620</v>
      </c>
      <c r="E4" s="3">
        <v>2600</v>
      </c>
      <c r="F4" s="3">
        <v>2341</v>
      </c>
      <c r="G4" s="3">
        <v>2431</v>
      </c>
      <c r="H4" s="3">
        <v>2509</v>
      </c>
      <c r="I4" s="3">
        <v>2578</v>
      </c>
      <c r="J4" s="3">
        <v>2525</v>
      </c>
      <c r="K4" s="3">
        <v>2681</v>
      </c>
      <c r="L4" s="3">
        <v>3062</v>
      </c>
      <c r="M4" s="3">
        <v>3248</v>
      </c>
      <c r="N4" s="69">
        <v>3225</v>
      </c>
      <c r="O4" s="69">
        <v>3270</v>
      </c>
      <c r="P4" s="159">
        <v>3309</v>
      </c>
      <c r="Q4" s="164">
        <v>3356</v>
      </c>
      <c r="R4" s="168">
        <v>3468</v>
      </c>
      <c r="S4" s="167">
        <v>3456</v>
      </c>
      <c r="T4" s="168">
        <v>3307</v>
      </c>
      <c r="U4" s="168">
        <v>3405</v>
      </c>
      <c r="V4" s="168">
        <v>3520</v>
      </c>
    </row>
    <row r="5" spans="1:22" x14ac:dyDescent="0.25">
      <c r="A5" s="22" t="s">
        <v>26</v>
      </c>
      <c r="B5" s="3">
        <v>30424</v>
      </c>
      <c r="C5" s="3">
        <v>30802</v>
      </c>
      <c r="D5" s="3">
        <v>33998</v>
      </c>
      <c r="E5" s="3">
        <v>34387</v>
      </c>
      <c r="F5" s="3">
        <v>34856</v>
      </c>
      <c r="G5" s="3">
        <v>35427</v>
      </c>
      <c r="H5" s="3">
        <v>35946</v>
      </c>
      <c r="I5" s="3">
        <v>36839</v>
      </c>
      <c r="J5" s="3">
        <v>37544</v>
      </c>
      <c r="K5" s="3">
        <v>37791</v>
      </c>
      <c r="L5" s="3">
        <v>37764</v>
      </c>
      <c r="M5" s="3">
        <v>37795</v>
      </c>
      <c r="N5" s="69">
        <v>37863</v>
      </c>
      <c r="O5" s="69">
        <v>37963</v>
      </c>
      <c r="P5" s="159">
        <v>38041</v>
      </c>
      <c r="Q5" s="164">
        <v>38045</v>
      </c>
      <c r="R5" s="168">
        <v>38276</v>
      </c>
      <c r="S5" s="168">
        <v>38436</v>
      </c>
      <c r="T5" s="168">
        <v>38636</v>
      </c>
      <c r="U5" s="168">
        <v>38989</v>
      </c>
      <c r="V5" s="168">
        <v>39355</v>
      </c>
    </row>
    <row r="6" spans="1:22" x14ac:dyDescent="0.25">
      <c r="A6" s="22" t="s">
        <v>5</v>
      </c>
      <c r="B6" s="3">
        <v>83</v>
      </c>
      <c r="C6" s="3">
        <v>78</v>
      </c>
      <c r="D6" s="3">
        <v>77</v>
      </c>
      <c r="E6" s="3">
        <v>86</v>
      </c>
      <c r="F6" s="3">
        <v>86</v>
      </c>
      <c r="G6" s="3">
        <v>82</v>
      </c>
      <c r="H6" s="3">
        <v>79</v>
      </c>
      <c r="I6" s="3">
        <v>77</v>
      </c>
      <c r="J6" s="3">
        <v>71</v>
      </c>
      <c r="K6" s="3">
        <v>65</v>
      </c>
      <c r="L6" s="3">
        <v>63</v>
      </c>
      <c r="M6" s="3">
        <v>68</v>
      </c>
      <c r="N6" s="69">
        <v>72</v>
      </c>
      <c r="O6" s="69">
        <v>77</v>
      </c>
      <c r="P6" s="158">
        <v>79</v>
      </c>
      <c r="Q6" s="164">
        <v>75</v>
      </c>
      <c r="R6" s="168">
        <v>72</v>
      </c>
      <c r="S6" s="167">
        <v>71</v>
      </c>
      <c r="T6" s="168">
        <v>63</v>
      </c>
      <c r="U6" s="168">
        <v>61</v>
      </c>
      <c r="V6" s="168">
        <v>60</v>
      </c>
    </row>
    <row r="7" spans="1:22" x14ac:dyDescent="0.25">
      <c r="A7" s="22" t="s">
        <v>16</v>
      </c>
      <c r="B7" s="3">
        <v>4714</v>
      </c>
      <c r="C7" s="3">
        <v>4724</v>
      </c>
      <c r="D7" s="3">
        <v>4770</v>
      </c>
      <c r="E7" s="3">
        <v>4763</v>
      </c>
      <c r="F7" s="3">
        <v>4741</v>
      </c>
      <c r="G7" s="3">
        <v>4524</v>
      </c>
      <c r="H7" s="3">
        <v>4498</v>
      </c>
      <c r="I7" s="3">
        <v>4489</v>
      </c>
      <c r="J7" s="3">
        <v>4460</v>
      </c>
      <c r="K7" s="3">
        <v>4606</v>
      </c>
      <c r="L7" s="3">
        <v>4689</v>
      </c>
      <c r="M7" s="3">
        <v>4722</v>
      </c>
      <c r="N7" s="69">
        <v>4670</v>
      </c>
      <c r="O7" s="69">
        <v>5277</v>
      </c>
      <c r="P7" s="159">
        <v>5249</v>
      </c>
      <c r="Q7" s="164">
        <v>5237</v>
      </c>
      <c r="R7" s="168">
        <v>5244</v>
      </c>
      <c r="S7" s="168">
        <v>5212</v>
      </c>
      <c r="T7" s="168">
        <v>5218</v>
      </c>
      <c r="U7" s="168">
        <v>5209</v>
      </c>
      <c r="V7" s="168">
        <v>5194</v>
      </c>
    </row>
    <row r="8" spans="1:22" x14ac:dyDescent="0.25">
      <c r="A8" s="22" t="s">
        <v>17</v>
      </c>
      <c r="B8" s="3">
        <v>874</v>
      </c>
      <c r="C8" s="3">
        <v>845</v>
      </c>
      <c r="D8" s="3">
        <v>840</v>
      </c>
      <c r="E8" s="3">
        <v>834</v>
      </c>
      <c r="F8" s="3">
        <v>837</v>
      </c>
      <c r="G8" s="3">
        <v>838</v>
      </c>
      <c r="H8" s="3">
        <v>857</v>
      </c>
      <c r="I8" s="3">
        <v>871</v>
      </c>
      <c r="J8" s="3">
        <v>917</v>
      </c>
      <c r="K8" s="3">
        <v>912</v>
      </c>
      <c r="L8" s="3">
        <v>910</v>
      </c>
      <c r="M8" s="3">
        <v>896</v>
      </c>
      <c r="N8" s="69">
        <v>925</v>
      </c>
      <c r="O8" s="69">
        <v>205</v>
      </c>
      <c r="P8" s="158">
        <v>202</v>
      </c>
      <c r="Q8" s="164">
        <v>200</v>
      </c>
      <c r="R8" s="168">
        <v>205</v>
      </c>
      <c r="S8" s="167">
        <v>214</v>
      </c>
      <c r="T8" s="167">
        <v>215</v>
      </c>
      <c r="U8" s="168">
        <v>217</v>
      </c>
      <c r="V8" s="168">
        <v>207</v>
      </c>
    </row>
    <row r="13" spans="1:22" x14ac:dyDescent="0.25">
      <c r="A13" s="5"/>
    </row>
    <row r="27" spans="1:1" x14ac:dyDescent="0.25">
      <c r="A27" s="5"/>
    </row>
    <row r="40" spans="1:1" s="157" customFormat="1" x14ac:dyDescent="0.25"/>
    <row r="42" spans="1:1" s="81" customFormat="1" x14ac:dyDescent="0.25">
      <c r="A42" s="81" t="s">
        <v>164</v>
      </c>
    </row>
    <row r="43" spans="1:1" s="81" customFormat="1" x14ac:dyDescent="0.25"/>
    <row r="44" spans="1:1" s="81" customFormat="1" x14ac:dyDescent="0.25">
      <c r="A44" s="5" t="s">
        <v>165</v>
      </c>
    </row>
    <row r="45" spans="1:1" s="81" customFormat="1" x14ac:dyDescent="0.25"/>
    <row r="46" spans="1:1" s="81" customFormat="1" x14ac:dyDescent="0.25">
      <c r="A46" s="81" t="s">
        <v>166</v>
      </c>
    </row>
    <row r="47" spans="1:1" s="81" customFormat="1" x14ac:dyDescent="0.25"/>
    <row r="48" spans="1:1" s="81" customFormat="1" x14ac:dyDescent="0.25">
      <c r="A48" s="81" t="s">
        <v>205</v>
      </c>
    </row>
    <row r="49" spans="1:1" s="81" customFormat="1" x14ac:dyDescent="0.25"/>
    <row r="50" spans="1:1" s="81" customFormat="1" x14ac:dyDescent="0.25">
      <c r="A50" s="81" t="s">
        <v>167</v>
      </c>
    </row>
    <row r="51" spans="1:1" s="81" customFormat="1" x14ac:dyDescent="0.25"/>
    <row r="52" spans="1:1" s="81" customFormat="1" x14ac:dyDescent="0.25">
      <c r="A52" s="81" t="s">
        <v>206</v>
      </c>
    </row>
    <row r="53" spans="1:1" s="81" customFormat="1" x14ac:dyDescent="0.25"/>
    <row r="54" spans="1:1" s="81" customFormat="1" x14ac:dyDescent="0.25"/>
    <row r="55" spans="1:1" x14ac:dyDescent="0.25">
      <c r="A55" s="120" t="s">
        <v>123</v>
      </c>
    </row>
    <row r="56" spans="1:1" x14ac:dyDescent="0.25">
      <c r="A56" s="120"/>
    </row>
    <row r="57" spans="1:1" x14ac:dyDescent="0.25">
      <c r="A57" s="120" t="s">
        <v>124</v>
      </c>
    </row>
    <row r="58" spans="1:1" x14ac:dyDescent="0.25">
      <c r="A58" s="120"/>
    </row>
    <row r="59" spans="1:1" x14ac:dyDescent="0.25">
      <c r="A59" s="120" t="s">
        <v>125</v>
      </c>
    </row>
    <row r="60" spans="1:1" x14ac:dyDescent="0.25">
      <c r="A60" s="120"/>
    </row>
    <row r="61" spans="1:1" x14ac:dyDescent="0.25">
      <c r="A61" s="120" t="s">
        <v>126</v>
      </c>
    </row>
    <row r="62" spans="1:1" x14ac:dyDescent="0.25">
      <c r="A62" s="120"/>
    </row>
    <row r="63" spans="1:1" x14ac:dyDescent="0.25">
      <c r="A63" s="120" t="s">
        <v>127</v>
      </c>
    </row>
    <row r="64" spans="1:1" x14ac:dyDescent="0.25">
      <c r="A64" s="120"/>
    </row>
    <row r="65" spans="1:1" x14ac:dyDescent="0.25">
      <c r="A65" s="120" t="s">
        <v>128</v>
      </c>
    </row>
    <row r="66" spans="1:1" x14ac:dyDescent="0.25">
      <c r="A66" s="120"/>
    </row>
    <row r="67" spans="1:1" x14ac:dyDescent="0.25">
      <c r="A67" s="120"/>
    </row>
    <row r="68" spans="1:1" x14ac:dyDescent="0.25">
      <c r="A68" s="120" t="s">
        <v>6</v>
      </c>
    </row>
    <row r="69" spans="1:1" x14ac:dyDescent="0.25">
      <c r="A69" s="120"/>
    </row>
    <row r="70" spans="1:1" x14ac:dyDescent="0.25">
      <c r="A70" s="120" t="s">
        <v>7</v>
      </c>
    </row>
    <row r="71" spans="1:1" x14ac:dyDescent="0.25">
      <c r="A71" s="120"/>
    </row>
    <row r="72" spans="1:1" x14ac:dyDescent="0.25">
      <c r="A72" s="120" t="s">
        <v>8</v>
      </c>
    </row>
    <row r="73" spans="1:1" x14ac:dyDescent="0.25">
      <c r="A73" s="120"/>
    </row>
    <row r="74" spans="1:1" x14ac:dyDescent="0.25">
      <c r="A74" s="120" t="s">
        <v>9</v>
      </c>
    </row>
    <row r="75" spans="1:1" x14ac:dyDescent="0.25">
      <c r="A75" s="120"/>
    </row>
    <row r="76" spans="1:1" x14ac:dyDescent="0.25">
      <c r="A76" s="120" t="s">
        <v>10</v>
      </c>
    </row>
    <row r="77" spans="1:1" x14ac:dyDescent="0.25">
      <c r="A77" s="120"/>
    </row>
    <row r="78" spans="1:1" x14ac:dyDescent="0.25">
      <c r="A78" s="120" t="s">
        <v>11</v>
      </c>
    </row>
    <row r="83" spans="1:1" x14ac:dyDescent="0.25">
      <c r="A83" s="5"/>
    </row>
    <row r="97" spans="1:1" x14ac:dyDescent="0.25">
      <c r="A97" s="5"/>
    </row>
    <row r="111" spans="1:1" x14ac:dyDescent="0.25">
      <c r="A111" s="5"/>
    </row>
    <row r="125" spans="1:1" x14ac:dyDescent="0.25">
      <c r="A125" s="5"/>
    </row>
    <row r="139" spans="1:1" x14ac:dyDescent="0.25">
      <c r="A139" s="5"/>
    </row>
    <row r="153" spans="1:1" x14ac:dyDescent="0.25">
      <c r="A153" s="5"/>
    </row>
    <row r="167" spans="1:1" x14ac:dyDescent="0.25">
      <c r="A167" s="5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90"/>
  <sheetViews>
    <sheetView workbookViewId="0"/>
  </sheetViews>
  <sheetFormatPr defaultRowHeight="15" x14ac:dyDescent="0.25"/>
  <cols>
    <col min="1" max="1" width="35.28515625" bestFit="1" customWidth="1"/>
    <col min="2" max="2" width="9.140625" style="7" bestFit="1" customWidth="1"/>
    <col min="3" max="3" width="9" style="7" bestFit="1" customWidth="1"/>
    <col min="4" max="4" width="9.5703125" style="7" bestFit="1" customWidth="1"/>
    <col min="5" max="12" width="10.140625" style="7" bestFit="1" customWidth="1"/>
    <col min="13" max="13" width="10" style="7" bestFit="1" customWidth="1"/>
    <col min="14" max="14" width="11.7109375" bestFit="1" customWidth="1"/>
    <col min="15" max="15" width="12.42578125" bestFit="1" customWidth="1"/>
    <col min="16" max="22" width="10.140625" bestFit="1" customWidth="1"/>
  </cols>
  <sheetData>
    <row r="1" spans="1:22" s="9" customFormat="1" x14ac:dyDescent="0.25">
      <c r="B1" s="83">
        <v>2000</v>
      </c>
      <c r="C1" s="83">
        <v>2001</v>
      </c>
      <c r="D1" s="83">
        <v>2002</v>
      </c>
      <c r="E1" s="83">
        <v>2003</v>
      </c>
      <c r="F1" s="83">
        <v>2004</v>
      </c>
      <c r="G1" s="83">
        <v>2005</v>
      </c>
      <c r="H1" s="83">
        <v>2006</v>
      </c>
      <c r="I1" s="83">
        <v>2007</v>
      </c>
      <c r="J1" s="83">
        <v>2008</v>
      </c>
      <c r="K1" s="83">
        <v>2009</v>
      </c>
      <c r="L1" s="83">
        <v>2010</v>
      </c>
      <c r="M1" s="83">
        <v>2011</v>
      </c>
      <c r="N1" s="83">
        <v>2012</v>
      </c>
      <c r="O1" s="135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5">
        <v>2019</v>
      </c>
      <c r="V1" s="135">
        <v>2020</v>
      </c>
    </row>
    <row r="2" spans="1:22" s="9" customFormat="1" x14ac:dyDescent="0.25">
      <c r="A2" s="9" t="s">
        <v>27</v>
      </c>
      <c r="B2" s="2">
        <v>42252.58</v>
      </c>
      <c r="C2" s="7">
        <v>72950.850000000006</v>
      </c>
      <c r="D2" s="23">
        <v>386257.62</v>
      </c>
      <c r="E2" s="2">
        <v>341663.73</v>
      </c>
      <c r="F2" s="2">
        <v>226677.5</v>
      </c>
      <c r="G2" s="2">
        <v>177509.01</v>
      </c>
      <c r="H2" s="2">
        <v>155744.19</v>
      </c>
      <c r="I2" s="2">
        <v>174309.64</v>
      </c>
      <c r="J2" s="2">
        <v>197327.15</v>
      </c>
      <c r="K2" s="2">
        <v>296400.27</v>
      </c>
      <c r="L2" s="2">
        <v>401017.46</v>
      </c>
      <c r="M2" s="21">
        <v>601783.93999999994</v>
      </c>
      <c r="N2" s="115">
        <v>1115229.24</v>
      </c>
      <c r="O2" s="133">
        <v>1093203.81</v>
      </c>
      <c r="P2" s="115">
        <v>691654.19</v>
      </c>
      <c r="Q2" s="115">
        <v>406384.51</v>
      </c>
      <c r="R2" s="115">
        <v>352121.11</v>
      </c>
      <c r="S2" s="115">
        <v>337105.85</v>
      </c>
      <c r="T2" s="115">
        <v>403286.65</v>
      </c>
      <c r="U2" s="115">
        <v>375299.37</v>
      </c>
      <c r="V2" s="115">
        <v>378553.35</v>
      </c>
    </row>
    <row r="3" spans="1:22" s="19" customFormat="1" x14ac:dyDescent="0.25">
      <c r="A3" s="2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22" s="9" customFormat="1" x14ac:dyDescent="0.25">
      <c r="A4" s="25"/>
      <c r="B4" s="70"/>
      <c r="C4" s="70"/>
      <c r="D4" s="70"/>
      <c r="E4" s="7"/>
      <c r="F4" s="7"/>
      <c r="G4" s="7"/>
      <c r="H4" s="7"/>
      <c r="I4" s="7"/>
      <c r="J4" s="7"/>
      <c r="K4" s="7"/>
      <c r="L4" s="7"/>
      <c r="M4" s="7"/>
    </row>
    <row r="5" spans="1:22" x14ac:dyDescent="0.25">
      <c r="A5" s="25"/>
      <c r="B5" s="70"/>
      <c r="C5" s="70"/>
      <c r="D5" s="70"/>
    </row>
    <row r="6" spans="1:22" s="9" customFormat="1" x14ac:dyDescent="0.25">
      <c r="A6" s="24"/>
      <c r="B6" s="70"/>
      <c r="C6" s="70"/>
      <c r="D6" s="70"/>
      <c r="E6" s="7"/>
      <c r="F6" s="7"/>
      <c r="G6" s="7"/>
      <c r="H6" s="7"/>
      <c r="I6" s="7"/>
      <c r="J6" s="7"/>
      <c r="K6" s="7"/>
      <c r="L6" s="7"/>
      <c r="M6" s="7"/>
    </row>
    <row r="7" spans="1:22" x14ac:dyDescent="0.25">
      <c r="A7" s="24"/>
      <c r="B7" s="70"/>
      <c r="C7" s="70"/>
      <c r="D7" s="70"/>
    </row>
    <row r="8" spans="1:22" s="9" customFormat="1" x14ac:dyDescent="0.25">
      <c r="A8" s="24"/>
      <c r="B8" s="70"/>
      <c r="C8" s="70"/>
      <c r="D8" s="70"/>
      <c r="E8" s="7"/>
      <c r="F8" s="7"/>
      <c r="G8" s="7"/>
      <c r="H8" s="7"/>
      <c r="I8" s="7"/>
      <c r="J8" s="7"/>
      <c r="K8" s="7"/>
      <c r="L8" s="7"/>
      <c r="M8" s="7"/>
    </row>
    <row r="9" spans="1:22" x14ac:dyDescent="0.25">
      <c r="A9" s="24"/>
      <c r="B9" s="70"/>
      <c r="C9" s="70"/>
      <c r="D9" s="70"/>
    </row>
    <row r="10" spans="1:22" x14ac:dyDescent="0.25">
      <c r="A10" s="24"/>
      <c r="B10" s="70"/>
      <c r="C10" s="70"/>
      <c r="D10" s="70"/>
    </row>
    <row r="11" spans="1:22" x14ac:dyDescent="0.25">
      <c r="A11" s="25"/>
      <c r="B11" s="70"/>
      <c r="C11" s="70"/>
      <c r="D11" s="70"/>
    </row>
    <row r="12" spans="1:22" s="9" customFormat="1" x14ac:dyDescent="0.25">
      <c r="A12" s="24"/>
      <c r="B12" s="70"/>
      <c r="C12" s="70"/>
      <c r="D12" s="70"/>
      <c r="E12" s="7"/>
      <c r="F12" s="7"/>
      <c r="G12" s="7"/>
      <c r="H12" s="7"/>
      <c r="I12" s="7"/>
      <c r="J12" s="7"/>
      <c r="K12" s="7"/>
      <c r="L12" s="7"/>
      <c r="M12" s="7"/>
    </row>
    <row r="13" spans="1:22" x14ac:dyDescent="0.25">
      <c r="A13" s="24"/>
      <c r="B13" s="70"/>
      <c r="C13" s="70"/>
      <c r="D13" s="70"/>
    </row>
    <row r="14" spans="1:22" x14ac:dyDescent="0.25">
      <c r="A14" s="24"/>
      <c r="B14" s="70"/>
      <c r="C14" s="70"/>
      <c r="D14" s="70"/>
    </row>
    <row r="15" spans="1:22" x14ac:dyDescent="0.25">
      <c r="A15" s="24"/>
      <c r="B15" s="70"/>
      <c r="C15" s="70"/>
      <c r="D15" s="70"/>
    </row>
    <row r="16" spans="1:22" s="9" customFormat="1" x14ac:dyDescent="0.25">
      <c r="A16" s="24"/>
      <c r="B16" s="70"/>
      <c r="C16" s="70"/>
      <c r="D16" s="70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25">
      <c r="A17" s="24"/>
      <c r="B17" s="70"/>
      <c r="C17" s="70"/>
      <c r="D17" s="70"/>
    </row>
    <row r="18" spans="1:13" x14ac:dyDescent="0.25">
      <c r="A18" s="25"/>
      <c r="B18" s="70"/>
      <c r="C18" s="70"/>
      <c r="D18" s="70"/>
    </row>
    <row r="19" spans="1:13" ht="15.75" customHeight="1" x14ac:dyDescent="0.25">
      <c r="A19" s="24"/>
      <c r="B19" s="70"/>
      <c r="C19" s="70"/>
      <c r="D19" s="70"/>
    </row>
    <row r="20" spans="1:13" s="9" customFormat="1" ht="15.75" customHeight="1" x14ac:dyDescent="0.25">
      <c r="A20" s="24"/>
      <c r="B20" s="70"/>
      <c r="C20" s="70"/>
      <c r="D20" s="70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4"/>
      <c r="B21" s="70"/>
      <c r="C21" s="70"/>
      <c r="D21" s="70"/>
    </row>
    <row r="22" spans="1:13" x14ac:dyDescent="0.25">
      <c r="A22" s="24"/>
      <c r="B22" s="70"/>
      <c r="C22" s="70"/>
      <c r="D22" s="70"/>
    </row>
    <row r="23" spans="1:13" x14ac:dyDescent="0.25">
      <c r="A23" s="24"/>
      <c r="B23" s="70"/>
      <c r="C23" s="70"/>
      <c r="D23" s="70"/>
    </row>
    <row r="24" spans="1:13" s="9" customFormat="1" x14ac:dyDescent="0.25">
      <c r="A24" s="24"/>
      <c r="B24" s="70"/>
      <c r="C24" s="70"/>
      <c r="D24" s="70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5">
      <c r="A25" s="25"/>
      <c r="B25" s="70"/>
      <c r="C25" s="70"/>
      <c r="D25" s="70"/>
    </row>
    <row r="26" spans="1:13" x14ac:dyDescent="0.25">
      <c r="A26" s="24"/>
      <c r="B26" s="70"/>
      <c r="C26" s="70"/>
      <c r="D26" s="70"/>
    </row>
    <row r="27" spans="1:13" x14ac:dyDescent="0.25">
      <c r="A27" s="24"/>
      <c r="B27" s="70"/>
      <c r="C27" s="70"/>
      <c r="D27" s="70"/>
    </row>
    <row r="28" spans="1:13" s="9" customFormat="1" x14ac:dyDescent="0.25">
      <c r="A28" s="24"/>
      <c r="B28" s="70"/>
      <c r="C28" s="70"/>
      <c r="D28" s="70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25">
      <c r="A29" s="24"/>
      <c r="B29" s="70"/>
      <c r="C29" s="70"/>
      <c r="D29" s="70"/>
    </row>
    <row r="30" spans="1:13" x14ac:dyDescent="0.25">
      <c r="A30" s="24"/>
      <c r="B30" s="70"/>
      <c r="C30" s="70"/>
      <c r="D30" s="70"/>
    </row>
    <row r="31" spans="1:13" x14ac:dyDescent="0.25">
      <c r="A31" s="24"/>
      <c r="B31" s="70"/>
      <c r="C31" s="70"/>
      <c r="D31" s="70"/>
    </row>
    <row r="32" spans="1:13" s="9" customFormat="1" x14ac:dyDescent="0.25">
      <c r="A32" s="25"/>
      <c r="B32" s="70"/>
      <c r="C32" s="70"/>
      <c r="D32" s="70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5">
      <c r="A33" s="24"/>
      <c r="B33" s="70"/>
      <c r="C33" s="70"/>
      <c r="D33" s="70"/>
    </row>
    <row r="34" spans="1:13" x14ac:dyDescent="0.25">
      <c r="A34" s="24"/>
      <c r="B34" s="70"/>
      <c r="C34" s="70"/>
      <c r="D34" s="70"/>
    </row>
    <row r="35" spans="1:13" x14ac:dyDescent="0.25">
      <c r="A35" s="24"/>
      <c r="B35" s="70"/>
      <c r="C35" s="70"/>
      <c r="D35" s="70"/>
    </row>
    <row r="36" spans="1:13" s="9" customFormat="1" x14ac:dyDescent="0.25">
      <c r="A36" s="24"/>
      <c r="B36" s="70"/>
      <c r="C36" s="70"/>
      <c r="D36" s="70"/>
      <c r="E36" s="7"/>
      <c r="F36" s="7"/>
      <c r="G36" s="7"/>
      <c r="H36" s="7"/>
      <c r="I36" s="7"/>
      <c r="J36" s="7"/>
      <c r="K36" s="7"/>
      <c r="L36" s="7"/>
      <c r="M36" s="7"/>
    </row>
    <row r="37" spans="1:13" x14ac:dyDescent="0.25">
      <c r="A37" s="24"/>
      <c r="B37" s="70"/>
      <c r="C37" s="70"/>
      <c r="D37" s="70"/>
    </row>
    <row r="38" spans="1:13" x14ac:dyDescent="0.25">
      <c r="A38" s="24"/>
      <c r="B38" s="70"/>
      <c r="C38" s="70"/>
      <c r="D38" s="70"/>
    </row>
    <row r="39" spans="1:13" x14ac:dyDescent="0.25">
      <c r="A39" s="25"/>
      <c r="B39" s="70"/>
      <c r="C39" s="70"/>
      <c r="D39" s="70"/>
    </row>
    <row r="40" spans="1:13" s="9" customFormat="1" x14ac:dyDescent="0.25">
      <c r="A40" s="24"/>
      <c r="B40" s="70"/>
      <c r="C40" s="70"/>
      <c r="D40" s="70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24"/>
      <c r="B41" s="70"/>
      <c r="C41" s="70"/>
      <c r="D41" s="70"/>
    </row>
    <row r="42" spans="1:13" x14ac:dyDescent="0.25">
      <c r="A42" s="24"/>
      <c r="B42" s="70"/>
      <c r="C42" s="70"/>
      <c r="D42" s="70"/>
    </row>
    <row r="43" spans="1:13" x14ac:dyDescent="0.25">
      <c r="A43" s="24"/>
      <c r="B43" s="70"/>
      <c r="C43" s="70"/>
      <c r="D43" s="70"/>
    </row>
    <row r="44" spans="1:13" s="9" customFormat="1" x14ac:dyDescent="0.25">
      <c r="A44" s="24"/>
      <c r="B44" s="70"/>
      <c r="C44" s="70"/>
      <c r="D44" s="70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5">
      <c r="A45" s="24"/>
      <c r="B45" s="70"/>
      <c r="C45" s="70"/>
      <c r="D45" s="70"/>
    </row>
    <row r="46" spans="1:13" x14ac:dyDescent="0.25">
      <c r="A46" s="25"/>
      <c r="B46" s="70"/>
      <c r="C46" s="70"/>
      <c r="D46" s="70"/>
    </row>
    <row r="47" spans="1:13" x14ac:dyDescent="0.25">
      <c r="A47" s="24"/>
      <c r="B47" s="70"/>
      <c r="C47" s="70"/>
      <c r="D47" s="70"/>
    </row>
    <row r="48" spans="1:13" s="9" customFormat="1" x14ac:dyDescent="0.25">
      <c r="A48" s="24"/>
      <c r="B48" s="70"/>
      <c r="C48" s="70"/>
      <c r="D48" s="70"/>
      <c r="E48" s="7"/>
      <c r="F48" s="7"/>
      <c r="G48" s="7"/>
      <c r="H48" s="7"/>
      <c r="I48" s="7"/>
      <c r="J48" s="7"/>
      <c r="K48" s="7"/>
      <c r="L48" s="7"/>
      <c r="M48" s="7"/>
    </row>
    <row r="49" spans="1:4" x14ac:dyDescent="0.25">
      <c r="A49" s="24"/>
      <c r="B49" s="70"/>
      <c r="C49" s="70"/>
      <c r="D49" s="70"/>
    </row>
    <row r="50" spans="1:4" x14ac:dyDescent="0.25">
      <c r="A50" s="24"/>
      <c r="B50" s="70"/>
      <c r="C50" s="70"/>
      <c r="D50" s="70"/>
    </row>
    <row r="51" spans="1:4" x14ac:dyDescent="0.25">
      <c r="A51" s="24"/>
      <c r="B51" s="70"/>
      <c r="C51" s="70"/>
      <c r="D51" s="70"/>
    </row>
    <row r="52" spans="1:4" x14ac:dyDescent="0.25">
      <c r="A52" s="25"/>
      <c r="B52" s="70"/>
      <c r="C52" s="70"/>
      <c r="D52" s="70"/>
    </row>
    <row r="53" spans="1:4" x14ac:dyDescent="0.25">
      <c r="A53" s="25"/>
      <c r="B53" s="70"/>
      <c r="C53" s="70"/>
      <c r="D53" s="70"/>
    </row>
    <row r="54" spans="1:4" x14ac:dyDescent="0.25">
      <c r="A54" s="24"/>
      <c r="B54" s="70"/>
      <c r="C54" s="70"/>
      <c r="D54" s="70"/>
    </row>
    <row r="55" spans="1:4" x14ac:dyDescent="0.25">
      <c r="A55" s="24"/>
      <c r="B55" s="70"/>
      <c r="C55" s="70"/>
      <c r="D55" s="70"/>
    </row>
    <row r="56" spans="1:4" x14ac:dyDescent="0.25">
      <c r="A56" s="24"/>
      <c r="B56" s="70"/>
      <c r="C56" s="70"/>
      <c r="D56" s="70"/>
    </row>
    <row r="57" spans="1:4" x14ac:dyDescent="0.25">
      <c r="A57" s="24"/>
      <c r="B57" s="70"/>
      <c r="C57" s="70"/>
      <c r="D57" s="70"/>
    </row>
    <row r="58" spans="1:4" x14ac:dyDescent="0.25">
      <c r="A58" s="25"/>
      <c r="B58" s="70"/>
      <c r="C58" s="70"/>
      <c r="D58" s="70"/>
    </row>
    <row r="59" spans="1:4" x14ac:dyDescent="0.25">
      <c r="A59" s="25"/>
      <c r="B59" s="70"/>
      <c r="C59" s="70"/>
      <c r="D59" s="70"/>
    </row>
    <row r="60" spans="1:4" x14ac:dyDescent="0.25">
      <c r="A60" s="25"/>
      <c r="B60" s="70"/>
      <c r="C60" s="70"/>
      <c r="D60" s="70"/>
    </row>
    <row r="61" spans="1:4" x14ac:dyDescent="0.25">
      <c r="A61" s="24"/>
      <c r="B61" s="70"/>
      <c r="C61" s="70"/>
      <c r="D61" s="70"/>
    </row>
    <row r="62" spans="1:4" x14ac:dyDescent="0.25">
      <c r="A62" s="24"/>
      <c r="B62" s="70"/>
      <c r="C62" s="70"/>
      <c r="D62" s="70"/>
    </row>
    <row r="63" spans="1:4" x14ac:dyDescent="0.25">
      <c r="A63" s="24"/>
      <c r="B63" s="70"/>
      <c r="C63" s="70"/>
      <c r="D63" s="70"/>
    </row>
    <row r="64" spans="1:4" x14ac:dyDescent="0.25">
      <c r="A64" s="24"/>
      <c r="B64" s="70"/>
      <c r="C64" s="70"/>
      <c r="D64" s="70"/>
    </row>
    <row r="65" spans="1:4" x14ac:dyDescent="0.25">
      <c r="A65" s="25"/>
      <c r="B65" s="70"/>
      <c r="C65" s="70"/>
      <c r="D65" s="70"/>
    </row>
    <row r="66" spans="1:4" x14ac:dyDescent="0.25">
      <c r="A66" s="25"/>
      <c r="B66" s="70"/>
      <c r="C66" s="70"/>
      <c r="D66" s="70"/>
    </row>
    <row r="67" spans="1:4" x14ac:dyDescent="0.25">
      <c r="A67" s="25"/>
      <c r="B67" s="70"/>
      <c r="C67" s="70"/>
      <c r="D67" s="70"/>
    </row>
    <row r="68" spans="1:4" x14ac:dyDescent="0.25">
      <c r="A68" s="24"/>
      <c r="B68" s="70"/>
      <c r="C68" s="70"/>
      <c r="D68" s="70"/>
    </row>
    <row r="69" spans="1:4" x14ac:dyDescent="0.25">
      <c r="A69" s="24"/>
      <c r="B69" s="70"/>
      <c r="C69" s="70"/>
      <c r="D69" s="70"/>
    </row>
    <row r="70" spans="1:4" x14ac:dyDescent="0.25">
      <c r="A70" s="24"/>
      <c r="B70" s="70"/>
      <c r="C70" s="70"/>
      <c r="D70" s="70"/>
    </row>
    <row r="71" spans="1:4" x14ac:dyDescent="0.25">
      <c r="A71" s="24"/>
      <c r="B71" s="70"/>
      <c r="C71" s="70"/>
      <c r="D71" s="70"/>
    </row>
    <row r="72" spans="1:4" x14ac:dyDescent="0.25">
      <c r="A72" s="25"/>
      <c r="B72" s="70"/>
      <c r="C72" s="70"/>
      <c r="D72" s="70"/>
    </row>
    <row r="73" spans="1:4" x14ac:dyDescent="0.25">
      <c r="A73" s="25"/>
      <c r="B73" s="70"/>
      <c r="C73" s="70"/>
      <c r="D73" s="70"/>
    </row>
    <row r="74" spans="1:4" x14ac:dyDescent="0.25">
      <c r="A74" s="25"/>
      <c r="B74" s="70"/>
      <c r="C74" s="70"/>
      <c r="D74" s="70"/>
    </row>
    <row r="75" spans="1:4" x14ac:dyDescent="0.25">
      <c r="A75" s="24"/>
      <c r="B75" s="70"/>
      <c r="C75" s="70"/>
      <c r="D75" s="70"/>
    </row>
    <row r="76" spans="1:4" x14ac:dyDescent="0.25">
      <c r="A76" s="24"/>
      <c r="B76" s="70"/>
      <c r="C76" s="70"/>
      <c r="D76" s="70"/>
    </row>
    <row r="77" spans="1:4" x14ac:dyDescent="0.25">
      <c r="A77" s="24"/>
      <c r="B77" s="70"/>
      <c r="C77" s="70"/>
      <c r="D77" s="70"/>
    </row>
    <row r="78" spans="1:4" x14ac:dyDescent="0.25">
      <c r="A78" s="24"/>
      <c r="B78" s="70"/>
      <c r="C78" s="70"/>
      <c r="D78" s="70"/>
    </row>
    <row r="79" spans="1:4" x14ac:dyDescent="0.25">
      <c r="A79" s="25"/>
      <c r="B79" s="70"/>
      <c r="C79" s="70"/>
      <c r="D79" s="70"/>
    </row>
    <row r="80" spans="1:4" x14ac:dyDescent="0.25">
      <c r="A80" s="25"/>
      <c r="B80" s="70"/>
      <c r="C80" s="70"/>
      <c r="D80" s="70"/>
    </row>
    <row r="81" spans="1:4" x14ac:dyDescent="0.25">
      <c r="A81" s="25"/>
      <c r="B81" s="70"/>
      <c r="C81" s="70"/>
      <c r="D81" s="70"/>
    </row>
    <row r="82" spans="1:4" x14ac:dyDescent="0.25">
      <c r="A82" s="24"/>
      <c r="B82" s="70"/>
      <c r="C82" s="70"/>
      <c r="D82" s="70"/>
    </row>
    <row r="83" spans="1:4" x14ac:dyDescent="0.25">
      <c r="A83" s="24"/>
      <c r="B83" s="70"/>
      <c r="C83" s="70"/>
      <c r="D83" s="70"/>
    </row>
    <row r="84" spans="1:4" x14ac:dyDescent="0.25">
      <c r="A84" s="24"/>
      <c r="B84" s="70"/>
      <c r="C84" s="70"/>
      <c r="D84" s="70"/>
    </row>
    <row r="85" spans="1:4" x14ac:dyDescent="0.25">
      <c r="A85" s="24"/>
      <c r="B85" s="70"/>
      <c r="C85" s="70"/>
      <c r="D85" s="70"/>
    </row>
    <row r="86" spans="1:4" x14ac:dyDescent="0.25">
      <c r="B86" s="70"/>
      <c r="C86" s="70"/>
      <c r="D86" s="70"/>
    </row>
    <row r="87" spans="1:4" x14ac:dyDescent="0.25">
      <c r="B87" s="70"/>
      <c r="C87" s="70"/>
      <c r="D87" s="70"/>
    </row>
    <row r="88" spans="1:4" x14ac:dyDescent="0.25">
      <c r="B88" s="70"/>
      <c r="C88" s="70"/>
      <c r="D88" s="70"/>
    </row>
    <row r="89" spans="1:4" x14ac:dyDescent="0.25">
      <c r="B89" s="70"/>
      <c r="C89" s="70"/>
      <c r="D89" s="70"/>
    </row>
    <row r="90" spans="1:4" x14ac:dyDescent="0.25">
      <c r="B90" s="70"/>
      <c r="C90" s="70"/>
      <c r="D90" s="70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0"/>
  <sheetViews>
    <sheetView workbookViewId="0"/>
  </sheetViews>
  <sheetFormatPr defaultRowHeight="15" x14ac:dyDescent="0.25"/>
  <cols>
    <col min="1" max="1" width="31.42578125" customWidth="1"/>
    <col min="2" max="2" width="5.5703125" bestFit="1" customWidth="1"/>
    <col min="3" max="4" width="5.5703125" style="9" bestFit="1" customWidth="1"/>
    <col min="5" max="22" width="5.5703125" bestFit="1" customWidth="1"/>
  </cols>
  <sheetData>
    <row r="1" spans="1:22" s="81" customFormat="1" x14ac:dyDescent="0.25">
      <c r="A1" s="150"/>
      <c r="B1" s="147">
        <v>2000</v>
      </c>
      <c r="C1" s="147">
        <v>2001</v>
      </c>
      <c r="D1" s="147">
        <v>2002</v>
      </c>
      <c r="E1" s="147">
        <v>2003</v>
      </c>
      <c r="F1" s="147">
        <v>2004</v>
      </c>
      <c r="G1" s="147">
        <v>2005</v>
      </c>
      <c r="H1" s="147">
        <v>2006</v>
      </c>
      <c r="I1" s="147">
        <v>2007</v>
      </c>
      <c r="J1" s="147">
        <v>2008</v>
      </c>
      <c r="K1" s="148">
        <v>2009</v>
      </c>
      <c r="L1" s="148">
        <v>2010</v>
      </c>
      <c r="M1" s="148">
        <v>2011</v>
      </c>
      <c r="N1" s="148">
        <v>2012</v>
      </c>
      <c r="O1" s="148">
        <v>2013</v>
      </c>
      <c r="P1" s="148">
        <v>2014</v>
      </c>
      <c r="Q1" s="148">
        <v>2015</v>
      </c>
      <c r="R1" s="148">
        <v>2016</v>
      </c>
      <c r="S1" s="148">
        <v>2017</v>
      </c>
      <c r="T1" s="148">
        <v>2018</v>
      </c>
      <c r="U1" s="148">
        <v>2019</v>
      </c>
      <c r="V1" s="148">
        <v>2020</v>
      </c>
    </row>
    <row r="2" spans="1:22" x14ac:dyDescent="0.25">
      <c r="A2" s="146" t="s">
        <v>163</v>
      </c>
      <c r="B2" s="126">
        <v>1137</v>
      </c>
      <c r="C2" s="126">
        <v>1171</v>
      </c>
      <c r="D2" s="152">
        <v>1185</v>
      </c>
      <c r="E2" s="152">
        <v>1236</v>
      </c>
      <c r="F2" s="152">
        <v>1197</v>
      </c>
      <c r="G2" s="152">
        <v>1156</v>
      </c>
      <c r="H2" s="152">
        <v>1183</v>
      </c>
      <c r="I2" s="152">
        <v>1193</v>
      </c>
      <c r="J2" s="152">
        <v>1193</v>
      </c>
      <c r="K2" s="152">
        <v>1204</v>
      </c>
      <c r="L2" s="152">
        <v>1195</v>
      </c>
      <c r="M2" s="151">
        <v>1199</v>
      </c>
      <c r="N2" s="151">
        <v>1186</v>
      </c>
      <c r="O2" s="151">
        <v>1183</v>
      </c>
      <c r="P2" s="151">
        <v>1197</v>
      </c>
      <c r="Q2" s="165">
        <v>1192</v>
      </c>
      <c r="R2" s="151">
        <v>1166</v>
      </c>
      <c r="S2" s="151">
        <v>1156</v>
      </c>
      <c r="T2" s="151">
        <v>1128</v>
      </c>
      <c r="U2" s="151">
        <v>1103</v>
      </c>
      <c r="V2" s="151">
        <v>1115</v>
      </c>
    </row>
    <row r="3" spans="1:22" x14ac:dyDescent="0.25">
      <c r="A3" s="146" t="s">
        <v>14</v>
      </c>
      <c r="B3" s="126">
        <v>0</v>
      </c>
      <c r="C3" s="126">
        <v>116</v>
      </c>
      <c r="D3" s="152">
        <v>1001</v>
      </c>
      <c r="E3" s="152">
        <v>1005</v>
      </c>
      <c r="F3" s="152">
        <v>1001</v>
      </c>
      <c r="G3" s="152">
        <v>1024</v>
      </c>
      <c r="H3" s="152">
        <v>1025</v>
      </c>
      <c r="I3" s="152">
        <v>993</v>
      </c>
      <c r="J3" s="152">
        <v>989</v>
      </c>
      <c r="K3" s="152">
        <v>982</v>
      </c>
      <c r="L3" s="152">
        <v>972</v>
      </c>
      <c r="M3" s="152">
        <v>995</v>
      </c>
      <c r="N3" s="152">
        <v>980</v>
      </c>
      <c r="O3" s="134">
        <v>966</v>
      </c>
      <c r="P3" s="151">
        <v>965</v>
      </c>
      <c r="Q3" s="165">
        <v>973</v>
      </c>
      <c r="R3" s="151">
        <v>975</v>
      </c>
      <c r="S3" s="167">
        <v>976</v>
      </c>
      <c r="T3" s="167">
        <v>985</v>
      </c>
      <c r="U3" s="151">
        <v>974</v>
      </c>
      <c r="V3" s="151">
        <v>975</v>
      </c>
    </row>
    <row r="4" spans="1:22" x14ac:dyDescent="0.25">
      <c r="A4" s="146" t="s">
        <v>15</v>
      </c>
      <c r="B4" s="126">
        <v>0</v>
      </c>
      <c r="C4" s="126">
        <v>86</v>
      </c>
      <c r="D4" s="152">
        <v>503</v>
      </c>
      <c r="E4" s="152">
        <v>504</v>
      </c>
      <c r="F4" s="152">
        <v>511</v>
      </c>
      <c r="G4" s="152">
        <v>504</v>
      </c>
      <c r="H4" s="152">
        <v>494</v>
      </c>
      <c r="I4" s="152">
        <v>488</v>
      </c>
      <c r="J4" s="152">
        <v>513</v>
      </c>
      <c r="K4" s="152">
        <v>516</v>
      </c>
      <c r="L4" s="152">
        <v>505</v>
      </c>
      <c r="M4" s="152">
        <v>503</v>
      </c>
      <c r="N4" s="152">
        <v>519</v>
      </c>
      <c r="O4" s="173">
        <v>527</v>
      </c>
      <c r="P4" s="173">
        <v>529</v>
      </c>
      <c r="Q4" s="173">
        <v>532</v>
      </c>
      <c r="R4" s="173">
        <v>547</v>
      </c>
      <c r="S4" s="173">
        <v>560</v>
      </c>
      <c r="T4" s="173">
        <v>573</v>
      </c>
      <c r="U4" s="151">
        <v>577</v>
      </c>
      <c r="V4" s="151">
        <v>562</v>
      </c>
    </row>
    <row r="5" spans="1:22" x14ac:dyDescent="0.25">
      <c r="A5" s="149"/>
      <c r="B5" s="125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</row>
    <row r="6" spans="1:22" x14ac:dyDescent="0.25">
      <c r="A6" s="86"/>
    </row>
    <row r="7" spans="1:22" s="9" customFormat="1" x14ac:dyDescent="0.25"/>
    <row r="8" spans="1:22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22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22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22" x14ac:dyDescent="0.25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2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1"/>
    </row>
    <row r="13" spans="1:22" x14ac:dyDescent="0.25">
      <c r="A13" s="11"/>
    </row>
    <row r="14" spans="1:22" x14ac:dyDescent="0.25">
      <c r="A14" s="11"/>
    </row>
    <row r="16" spans="1:22" ht="14.25" customHeight="1" x14ac:dyDescent="0.25">
      <c r="A16" s="11"/>
    </row>
    <row r="17" spans="1:1" x14ac:dyDescent="0.25">
      <c r="A17" s="11"/>
    </row>
    <row r="18" spans="1:1" x14ac:dyDescent="0.25">
      <c r="A18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6" spans="1:1" x14ac:dyDescent="0.25">
      <c r="A36" s="11" t="s">
        <v>189</v>
      </c>
    </row>
    <row r="37" spans="1:1" x14ac:dyDescent="0.25">
      <c r="A37" s="11" t="s">
        <v>190</v>
      </c>
    </row>
    <row r="38" spans="1:1" x14ac:dyDescent="0.25">
      <c r="A38" s="11" t="s">
        <v>191</v>
      </c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78"/>
  <sheetViews>
    <sheetView workbookViewId="0"/>
  </sheetViews>
  <sheetFormatPr defaultRowHeight="15" x14ac:dyDescent="0.25"/>
  <cols>
    <col min="1" max="1" width="20.42578125" customWidth="1"/>
    <col min="2" max="22" width="11.140625" bestFit="1" customWidth="1"/>
  </cols>
  <sheetData>
    <row r="1" spans="1:22" s="19" customFormat="1" x14ac:dyDescent="0.25">
      <c r="B1" s="83">
        <v>2000</v>
      </c>
      <c r="C1" s="83">
        <v>2001</v>
      </c>
      <c r="D1" s="83">
        <v>2002</v>
      </c>
      <c r="E1" s="83">
        <v>2003</v>
      </c>
      <c r="F1" s="83">
        <v>2004</v>
      </c>
      <c r="G1" s="83">
        <v>2005</v>
      </c>
      <c r="H1" s="83">
        <v>2006</v>
      </c>
      <c r="I1" s="83">
        <v>2007</v>
      </c>
      <c r="J1" s="83">
        <v>2008</v>
      </c>
      <c r="K1" s="83">
        <v>2009</v>
      </c>
      <c r="L1" s="83">
        <v>2010</v>
      </c>
      <c r="M1" s="83">
        <v>2011</v>
      </c>
      <c r="N1" s="83">
        <v>2012</v>
      </c>
      <c r="O1" s="135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5">
        <v>2019</v>
      </c>
      <c r="V1" s="135">
        <v>2020</v>
      </c>
    </row>
    <row r="2" spans="1:22" s="19" customFormat="1" x14ac:dyDescent="0.25">
      <c r="A2" s="19" t="s">
        <v>23</v>
      </c>
      <c r="B2" s="168">
        <v>317115331</v>
      </c>
      <c r="C2" s="168">
        <v>320787418</v>
      </c>
      <c r="D2" s="168">
        <v>454658645</v>
      </c>
      <c r="E2" s="168">
        <v>253333940</v>
      </c>
      <c r="F2" s="168">
        <v>259348765</v>
      </c>
      <c r="G2" s="168">
        <v>292482631</v>
      </c>
      <c r="H2" s="168">
        <v>363426387</v>
      </c>
      <c r="I2" s="168">
        <v>442649192</v>
      </c>
      <c r="J2" s="168">
        <v>461228339</v>
      </c>
      <c r="K2" s="168">
        <v>406786864</v>
      </c>
      <c r="L2" s="168">
        <v>250501045</v>
      </c>
      <c r="M2" s="168">
        <v>245530593</v>
      </c>
      <c r="N2" s="168">
        <v>195937996</v>
      </c>
      <c r="O2" s="168">
        <v>167566367</v>
      </c>
      <c r="P2" s="168">
        <v>195987048</v>
      </c>
      <c r="Q2" s="168">
        <v>260685925</v>
      </c>
      <c r="R2" s="168">
        <v>284294369</v>
      </c>
      <c r="S2" s="168">
        <v>265963299</v>
      </c>
      <c r="T2" s="168">
        <v>307723546</v>
      </c>
      <c r="U2" s="168">
        <v>490868695</v>
      </c>
      <c r="V2" s="168">
        <v>367635368</v>
      </c>
    </row>
    <row r="3" spans="1:22" s="19" customFormat="1" x14ac:dyDescent="0.25">
      <c r="A3" s="19" t="s">
        <v>24</v>
      </c>
      <c r="B3" s="168">
        <v>266074543</v>
      </c>
      <c r="C3" s="168">
        <v>268298548</v>
      </c>
      <c r="D3" s="168">
        <v>373286111</v>
      </c>
      <c r="E3" s="168">
        <v>210348071</v>
      </c>
      <c r="F3" s="168">
        <v>217835109</v>
      </c>
      <c r="G3" s="168">
        <v>232043003</v>
      </c>
      <c r="H3" s="168">
        <v>275885799</v>
      </c>
      <c r="I3" s="168">
        <v>324221203</v>
      </c>
      <c r="J3" s="168">
        <v>314779770</v>
      </c>
      <c r="K3" s="168">
        <v>322763830</v>
      </c>
      <c r="L3" s="168">
        <v>200031217</v>
      </c>
      <c r="M3" s="168">
        <v>205837032</v>
      </c>
      <c r="N3" s="168">
        <v>168186536</v>
      </c>
      <c r="O3" s="168">
        <v>149757576</v>
      </c>
      <c r="P3" s="168">
        <v>172506419</v>
      </c>
      <c r="Q3" s="168">
        <v>232887336</v>
      </c>
      <c r="R3" s="168">
        <v>247119066</v>
      </c>
      <c r="S3" s="168">
        <v>221720719</v>
      </c>
      <c r="T3" s="168">
        <v>233517407</v>
      </c>
      <c r="U3" s="168">
        <v>365896074</v>
      </c>
      <c r="V3" s="168">
        <v>289199334</v>
      </c>
    </row>
    <row r="4" spans="1:22" s="19" customForma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2" s="19" customFormat="1" x14ac:dyDescent="0.25"/>
    <row r="6" spans="1:22" s="19" customFormat="1" x14ac:dyDescent="0.25">
      <c r="A6" s="78"/>
    </row>
    <row r="7" spans="1:22" s="19" customFormat="1" x14ac:dyDescent="0.25">
      <c r="A7" s="78"/>
    </row>
    <row r="8" spans="1:22" s="9" customFormat="1" x14ac:dyDescent="0.25">
      <c r="A8" s="7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22" s="9" customFormat="1" x14ac:dyDescent="0.25">
      <c r="A9" s="78"/>
      <c r="B9" s="10"/>
      <c r="L9" s="10"/>
      <c r="M9" s="10"/>
    </row>
    <row r="10" spans="1:22" s="9" customFormat="1" x14ac:dyDescent="0.25">
      <c r="A10" s="78"/>
      <c r="B10" s="10"/>
      <c r="L10" s="10"/>
      <c r="M10" s="10"/>
    </row>
    <row r="11" spans="1:22" s="9" customFormat="1" x14ac:dyDescent="0.25">
      <c r="A11" s="78"/>
      <c r="B11" s="10"/>
      <c r="L11" s="10"/>
      <c r="M11" s="10"/>
    </row>
    <row r="12" spans="1:22" s="9" customFormat="1" x14ac:dyDescent="0.25">
      <c r="A12" s="78"/>
      <c r="B12" s="10"/>
      <c r="L12" s="10"/>
      <c r="M12" s="10"/>
    </row>
    <row r="13" spans="1:22" s="9" customFormat="1" x14ac:dyDescent="0.25">
      <c r="A13" s="78"/>
    </row>
    <row r="14" spans="1:22" s="9" customFormat="1" x14ac:dyDescent="0.25">
      <c r="A14" s="78"/>
    </row>
    <row r="15" spans="1:22" s="9" customFormat="1" x14ac:dyDescent="0.25">
      <c r="A15" s="78"/>
    </row>
    <row r="16" spans="1:22" s="9" customFormat="1" x14ac:dyDescent="0.25">
      <c r="A16" s="78"/>
    </row>
    <row r="18" spans="1:1" ht="15.75" x14ac:dyDescent="0.25">
      <c r="A18" s="6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9"/>
    </row>
    <row r="25" spans="1:1" x14ac:dyDescent="0.25">
      <c r="A25" s="19"/>
    </row>
    <row r="26" spans="1:1" x14ac:dyDescent="0.25">
      <c r="A26" s="19"/>
    </row>
    <row r="27" spans="1:1" x14ac:dyDescent="0.25">
      <c r="A27" s="19"/>
    </row>
    <row r="28" spans="1:1" x14ac:dyDescent="0.25">
      <c r="A28" s="19"/>
    </row>
    <row r="29" spans="1:1" x14ac:dyDescent="0.25">
      <c r="A29" s="19"/>
    </row>
    <row r="30" spans="1:1" x14ac:dyDescent="0.25">
      <c r="A30" s="9"/>
    </row>
    <row r="31" spans="1:1" x14ac:dyDescent="0.25">
      <c r="A31" s="19"/>
    </row>
    <row r="32" spans="1:1" x14ac:dyDescent="0.25">
      <c r="A32" s="19"/>
    </row>
    <row r="33" spans="1:1" x14ac:dyDescent="0.25">
      <c r="A33" s="19"/>
    </row>
    <row r="34" spans="1:1" x14ac:dyDescent="0.25">
      <c r="A34" s="19"/>
    </row>
    <row r="35" spans="1:1" x14ac:dyDescent="0.25">
      <c r="A35" s="19"/>
    </row>
    <row r="36" spans="1:1" s="131" customFormat="1" x14ac:dyDescent="0.25"/>
    <row r="37" spans="1:1" x14ac:dyDescent="0.25">
      <c r="A37" s="78" t="s">
        <v>192</v>
      </c>
    </row>
    <row r="38" spans="1:1" x14ac:dyDescent="0.25">
      <c r="A38" s="19"/>
    </row>
    <row r="40" spans="1:1" x14ac:dyDescent="0.25">
      <c r="A40" s="19"/>
    </row>
    <row r="41" spans="1:1" x14ac:dyDescent="0.25">
      <c r="A41" s="19"/>
    </row>
    <row r="42" spans="1:1" x14ac:dyDescent="0.25">
      <c r="A42" s="19"/>
    </row>
    <row r="43" spans="1:1" ht="15.75" x14ac:dyDescent="0.25">
      <c r="A43" s="6"/>
    </row>
    <row r="44" spans="1:1" x14ac:dyDescent="0.25">
      <c r="A44" s="19"/>
    </row>
    <row r="45" spans="1:1" x14ac:dyDescent="0.25">
      <c r="A45" s="19"/>
    </row>
    <row r="46" spans="1:1" x14ac:dyDescent="0.25">
      <c r="A46" s="19"/>
    </row>
    <row r="47" spans="1:1" x14ac:dyDescent="0.25">
      <c r="A47" s="19"/>
    </row>
    <row r="48" spans="1:1" x14ac:dyDescent="0.25">
      <c r="A48" s="19"/>
    </row>
    <row r="50" spans="1:1" x14ac:dyDescent="0.25">
      <c r="A50" s="19"/>
    </row>
    <row r="51" spans="1:1" x14ac:dyDescent="0.25">
      <c r="A51" s="19"/>
    </row>
    <row r="52" spans="1:1" x14ac:dyDescent="0.25">
      <c r="A52" s="19"/>
    </row>
    <row r="53" spans="1:1" x14ac:dyDescent="0.25">
      <c r="A53" s="19"/>
    </row>
    <row r="54" spans="1:1" x14ac:dyDescent="0.25">
      <c r="A54" s="19"/>
    </row>
    <row r="55" spans="1:1" x14ac:dyDescent="0.25">
      <c r="A55" s="9"/>
    </row>
    <row r="56" spans="1:1" x14ac:dyDescent="0.25">
      <c r="A56" s="19"/>
    </row>
    <row r="57" spans="1:1" x14ac:dyDescent="0.25">
      <c r="A57" s="19"/>
    </row>
    <row r="58" spans="1:1" x14ac:dyDescent="0.25">
      <c r="A58" s="19"/>
    </row>
    <row r="59" spans="1:1" x14ac:dyDescent="0.25">
      <c r="A59" s="19"/>
    </row>
    <row r="60" spans="1:1" x14ac:dyDescent="0.25">
      <c r="A60" s="19"/>
    </row>
    <row r="61" spans="1:1" x14ac:dyDescent="0.25">
      <c r="A61" s="9"/>
    </row>
    <row r="62" spans="1:1" x14ac:dyDescent="0.25">
      <c r="A62" s="19"/>
    </row>
    <row r="63" spans="1:1" x14ac:dyDescent="0.25">
      <c r="A63" s="19"/>
    </row>
    <row r="64" spans="1:1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 activeCell="FZ1" sqref="FZ1"/>
    </sheetView>
  </sheetViews>
  <sheetFormatPr defaultRowHeight="15" x14ac:dyDescent="0.25"/>
  <cols>
    <col min="1" max="1" width="3.140625" style="113" customWidth="1"/>
    <col min="2" max="2" width="10.5703125" style="68" bestFit="1" customWidth="1"/>
    <col min="3" max="3" width="9.140625" style="68" bestFit="1" customWidth="1"/>
    <col min="4" max="6" width="12.7109375" style="68" bestFit="1" customWidth="1"/>
    <col min="7" max="7" width="13.42578125" bestFit="1" customWidth="1"/>
    <col min="8" max="8" width="14.5703125" bestFit="1" customWidth="1"/>
    <col min="9" max="9" width="12.7109375" bestFit="1" customWidth="1"/>
    <col min="11" max="11" width="10.5703125" style="68" bestFit="1" customWidth="1"/>
    <col min="12" max="12" width="9.140625" style="68"/>
    <col min="13" max="13" width="13.85546875" style="68" bestFit="1" customWidth="1"/>
    <col min="14" max="16" width="12.7109375" style="68" bestFit="1" customWidth="1"/>
    <col min="17" max="17" width="15.5703125" style="68" bestFit="1" customWidth="1"/>
    <col min="18" max="18" width="12.7109375" style="68" bestFit="1" customWidth="1"/>
    <col min="20" max="20" width="10.5703125" style="104" customWidth="1"/>
    <col min="21" max="21" width="9.140625" style="104"/>
    <col min="22" max="24" width="12.7109375" style="104" bestFit="1" customWidth="1"/>
    <col min="25" max="25" width="12.5703125" style="104" bestFit="1" customWidth="1"/>
    <col min="26" max="27" width="12.7109375" style="104" bestFit="1" customWidth="1"/>
    <col min="29" max="29" width="10.5703125" style="68" bestFit="1" customWidth="1"/>
    <col min="30" max="30" width="9.140625" style="68"/>
    <col min="31" max="33" width="12.7109375" style="68" bestFit="1" customWidth="1"/>
    <col min="34" max="34" width="12.5703125" style="68" bestFit="1" customWidth="1"/>
    <col min="35" max="36" width="12.7109375" style="68" bestFit="1" customWidth="1"/>
    <col min="38" max="38" width="10.5703125" bestFit="1" customWidth="1"/>
    <col min="40" max="42" width="12.7109375" bestFit="1" customWidth="1"/>
    <col min="43" max="43" width="12.5703125" bestFit="1" customWidth="1"/>
    <col min="44" max="45" width="12.7109375" bestFit="1" customWidth="1"/>
    <col min="47" max="47" width="10.5703125" style="68" customWidth="1"/>
    <col min="48" max="48" width="9.140625" style="68"/>
    <col min="49" max="51" width="12.7109375" style="68" bestFit="1" customWidth="1"/>
    <col min="52" max="52" width="12.5703125" style="68" bestFit="1" customWidth="1"/>
    <col min="53" max="54" width="12.7109375" style="68" bestFit="1" customWidth="1"/>
    <col min="56" max="56" width="10.5703125" bestFit="1" customWidth="1"/>
    <col min="57" max="57" width="9.140625" bestFit="1" customWidth="1"/>
    <col min="58" max="60" width="12.7109375" bestFit="1" customWidth="1"/>
    <col min="61" max="61" width="12.5703125" bestFit="1" customWidth="1"/>
    <col min="62" max="63" width="12.7109375" bestFit="1" customWidth="1"/>
    <col min="65" max="65" width="10.5703125" style="68" bestFit="1" customWidth="1"/>
    <col min="66" max="66" width="9.140625" style="68"/>
    <col min="67" max="69" width="12.7109375" style="68" bestFit="1" customWidth="1"/>
    <col min="70" max="70" width="12.5703125" style="68" bestFit="1" customWidth="1"/>
    <col min="71" max="72" width="12.7109375" style="68" bestFit="1" customWidth="1"/>
    <col min="74" max="74" width="11.140625" style="68" customWidth="1"/>
    <col min="75" max="75" width="9.140625" style="68"/>
    <col min="76" max="78" width="12.7109375" style="68" bestFit="1" customWidth="1"/>
    <col min="79" max="79" width="12.5703125" style="68" bestFit="1" customWidth="1"/>
    <col min="80" max="81" width="12.7109375" style="68" bestFit="1" customWidth="1"/>
    <col min="82" max="82" width="12.7109375" bestFit="1" customWidth="1"/>
    <col min="83" max="83" width="10.5703125" style="68" bestFit="1" customWidth="1"/>
    <col min="84" max="84" width="9.140625" style="68" bestFit="1" customWidth="1"/>
    <col min="85" max="87" width="12.7109375" style="68" bestFit="1" customWidth="1"/>
    <col min="88" max="88" width="12.5703125" style="68" bestFit="1" customWidth="1"/>
    <col min="89" max="90" width="12.7109375" style="68" bestFit="1" customWidth="1"/>
    <col min="92" max="92" width="10.5703125" style="68" bestFit="1" customWidth="1"/>
    <col min="93" max="93" width="9.140625" style="68"/>
    <col min="94" max="96" width="12.7109375" style="68" bestFit="1" customWidth="1"/>
    <col min="97" max="97" width="12.5703125" style="68" bestFit="1" customWidth="1"/>
    <col min="98" max="99" width="12.7109375" style="68" bestFit="1" customWidth="1"/>
    <col min="101" max="101" width="10.5703125" style="68" bestFit="1" customWidth="1"/>
    <col min="102" max="102" width="9.140625" style="68"/>
    <col min="103" max="105" width="12.7109375" style="68" bestFit="1" customWidth="1"/>
    <col min="106" max="106" width="12.5703125" style="68" bestFit="1" customWidth="1"/>
    <col min="107" max="108" width="12.7109375" style="68" bestFit="1" customWidth="1"/>
    <col min="110" max="110" width="10.5703125" style="68" bestFit="1" customWidth="1"/>
    <col min="111" max="111" width="9.140625" style="68"/>
    <col min="112" max="112" width="13.85546875" style="68" bestFit="1" customWidth="1"/>
    <col min="113" max="117" width="12.7109375" style="68" bestFit="1" customWidth="1"/>
    <col min="119" max="119" width="10.5703125" style="158" bestFit="1" customWidth="1"/>
    <col min="120" max="120" width="9.140625" style="158"/>
    <col min="121" max="124" width="12.7109375" style="158" bestFit="1" customWidth="1"/>
    <col min="125" max="125" width="14.28515625" style="158" bestFit="1" customWidth="1"/>
    <col min="126" max="126" width="11.140625" style="158" bestFit="1" customWidth="1"/>
    <col min="128" max="128" width="10.5703125" bestFit="1" customWidth="1"/>
    <col min="130" max="135" width="12.7109375" bestFit="1" customWidth="1"/>
    <col min="137" max="137" width="10.5703125" bestFit="1" customWidth="1"/>
    <col min="139" max="141" width="12.7109375" bestFit="1" customWidth="1"/>
    <col min="142" max="142" width="12.5703125" bestFit="1" customWidth="1"/>
    <col min="143" max="144" width="12.7109375" bestFit="1" customWidth="1"/>
    <col min="146" max="146" width="10.5703125" bestFit="1" customWidth="1"/>
    <col min="148" max="150" width="12.7109375" bestFit="1" customWidth="1"/>
    <col min="151" max="151" width="12.5703125" bestFit="1" customWidth="1"/>
    <col min="152" max="153" width="12.7109375" bestFit="1" customWidth="1"/>
    <col min="155" max="155" width="10.5703125" style="167" bestFit="1" customWidth="1"/>
    <col min="156" max="156" width="9.140625" style="167"/>
    <col min="157" max="159" width="12.7109375" style="167" bestFit="1" customWidth="1"/>
    <col min="160" max="162" width="12.7109375" bestFit="1" customWidth="1"/>
    <col min="164" max="164" width="10.5703125" bestFit="1" customWidth="1"/>
    <col min="166" max="168" width="12.7109375" bestFit="1" customWidth="1"/>
    <col min="169" max="171" width="12.7109375" style="167" bestFit="1" customWidth="1"/>
    <col min="173" max="173" width="10.5703125" bestFit="1" customWidth="1"/>
    <col min="175" max="177" width="12.7109375" bestFit="1" customWidth="1"/>
    <col min="178" max="178" width="12.5703125" bestFit="1" customWidth="1"/>
    <col min="179" max="180" width="12.7109375" bestFit="1" customWidth="1"/>
    <col min="182" max="182" width="10.5703125" bestFit="1" customWidth="1"/>
    <col min="184" max="189" width="12.7109375" bestFit="1" customWidth="1"/>
  </cols>
  <sheetData>
    <row r="1" spans="1:189" x14ac:dyDescent="0.25">
      <c r="A1" s="153"/>
      <c r="B1" s="83">
        <v>2000</v>
      </c>
      <c r="C1" s="83"/>
      <c r="D1" s="83"/>
      <c r="E1" s="83"/>
      <c r="F1" s="83"/>
      <c r="G1" s="83"/>
      <c r="H1" s="83"/>
      <c r="I1" s="83"/>
      <c r="K1" s="83">
        <v>2001</v>
      </c>
      <c r="T1" s="103">
        <v>2002</v>
      </c>
      <c r="AC1" s="103">
        <v>2003</v>
      </c>
      <c r="AD1" s="104"/>
      <c r="AE1" s="104"/>
      <c r="AF1" s="104"/>
      <c r="AG1" s="104"/>
      <c r="AH1" s="104"/>
      <c r="AI1" s="104"/>
      <c r="AJ1" s="104"/>
      <c r="AL1" s="103">
        <v>2004</v>
      </c>
      <c r="AM1" s="104"/>
      <c r="AN1" s="104"/>
      <c r="AO1" s="104"/>
      <c r="AP1" s="104"/>
      <c r="AQ1" s="104"/>
      <c r="AR1" s="104"/>
      <c r="AS1" s="104"/>
      <c r="AU1" s="103">
        <v>2005</v>
      </c>
      <c r="AV1" s="104"/>
      <c r="AW1" s="104"/>
      <c r="AX1" s="104"/>
      <c r="AY1" s="104"/>
      <c r="AZ1" s="104"/>
      <c r="BA1" s="104"/>
      <c r="BB1" s="104"/>
      <c r="BD1" s="103">
        <v>2006</v>
      </c>
      <c r="BE1" s="104"/>
      <c r="BF1" s="104"/>
      <c r="BG1" s="104"/>
      <c r="BH1" s="104"/>
      <c r="BI1" s="104"/>
      <c r="BJ1" s="104"/>
      <c r="BK1" s="104"/>
      <c r="BM1" s="103">
        <v>2007</v>
      </c>
      <c r="BN1" s="104"/>
      <c r="BO1" s="104"/>
      <c r="BP1" s="104"/>
      <c r="BQ1" s="104"/>
      <c r="BR1" s="104"/>
      <c r="BS1" s="104"/>
      <c r="BT1" s="104"/>
      <c r="BV1" s="103">
        <v>2008</v>
      </c>
      <c r="BW1" s="104"/>
      <c r="BX1" s="104"/>
      <c r="BY1" s="104"/>
      <c r="BZ1" s="104"/>
      <c r="CA1" s="104"/>
      <c r="CB1" s="104"/>
      <c r="CC1" s="104"/>
      <c r="CE1" s="103">
        <v>2009</v>
      </c>
      <c r="CF1" s="104"/>
      <c r="CG1" s="104"/>
      <c r="CH1" s="104"/>
      <c r="CI1" s="104"/>
      <c r="CJ1" s="104"/>
      <c r="CK1" s="104"/>
      <c r="CL1" s="104"/>
      <c r="CN1" s="103">
        <v>2010</v>
      </c>
      <c r="CO1" s="104"/>
      <c r="CP1" s="104"/>
      <c r="CQ1" s="104"/>
      <c r="CR1" s="104"/>
      <c r="CS1" s="104"/>
      <c r="CT1" s="104"/>
      <c r="CU1" s="104"/>
      <c r="CW1" s="103">
        <v>2011</v>
      </c>
      <c r="CX1" s="104"/>
      <c r="CY1" s="104"/>
      <c r="CZ1" s="104"/>
      <c r="DA1" s="104"/>
      <c r="DB1" s="104"/>
      <c r="DC1" s="104"/>
      <c r="DD1" s="104"/>
      <c r="DF1" s="103">
        <v>2012</v>
      </c>
      <c r="DG1" s="104"/>
      <c r="DH1" s="104"/>
      <c r="DI1" s="104"/>
      <c r="DJ1" s="104"/>
      <c r="DK1" s="104"/>
      <c r="DL1" s="104"/>
      <c r="DM1" s="104"/>
      <c r="DO1" s="138">
        <v>2013</v>
      </c>
      <c r="DP1" s="139"/>
      <c r="DQ1" s="139"/>
      <c r="DR1" s="139"/>
      <c r="DS1" s="139"/>
      <c r="DT1" s="139"/>
      <c r="DU1" s="139"/>
      <c r="DV1" s="139"/>
      <c r="DX1" s="135">
        <v>2014</v>
      </c>
      <c r="EG1" s="135">
        <v>2015</v>
      </c>
      <c r="EP1" s="135">
        <v>2016</v>
      </c>
      <c r="EY1" s="135">
        <v>2017</v>
      </c>
      <c r="FH1" s="135">
        <v>2018</v>
      </c>
      <c r="FI1" s="167"/>
      <c r="FJ1" s="167"/>
      <c r="FK1" s="167"/>
      <c r="FL1" s="167"/>
      <c r="FQ1" s="135">
        <v>2019</v>
      </c>
      <c r="FR1" s="167"/>
      <c r="FS1" s="167"/>
      <c r="FT1" s="167"/>
      <c r="FU1" s="167"/>
      <c r="FV1" s="167"/>
      <c r="FW1" s="167"/>
      <c r="FX1" s="167"/>
      <c r="FZ1" s="135">
        <v>2020</v>
      </c>
      <c r="GA1" s="167"/>
      <c r="GB1" s="167"/>
      <c r="GC1" s="167"/>
      <c r="GD1" s="167"/>
      <c r="GE1" s="167"/>
      <c r="GF1" s="167"/>
      <c r="GG1" s="167"/>
    </row>
    <row r="2" spans="1:189" s="81" customFormat="1" x14ac:dyDescent="0.25">
      <c r="A2" s="113" t="s">
        <v>169</v>
      </c>
      <c r="B2" s="90" t="s">
        <v>68</v>
      </c>
      <c r="C2" s="90" t="s">
        <v>33</v>
      </c>
      <c r="D2" s="90" t="s">
        <v>2</v>
      </c>
      <c r="E2" s="90" t="s">
        <v>3</v>
      </c>
      <c r="F2" s="90" t="s">
        <v>4</v>
      </c>
      <c r="G2" s="91" t="s">
        <v>79</v>
      </c>
      <c r="H2" s="91" t="s">
        <v>82</v>
      </c>
      <c r="I2" s="91" t="s">
        <v>80</v>
      </c>
      <c r="K2" s="92" t="s">
        <v>68</v>
      </c>
      <c r="L2" s="92" t="s">
        <v>33</v>
      </c>
      <c r="M2" s="92" t="s">
        <v>2</v>
      </c>
      <c r="N2" s="92" t="s">
        <v>3</v>
      </c>
      <c r="O2" s="92" t="s">
        <v>4</v>
      </c>
      <c r="P2" s="92" t="s">
        <v>79</v>
      </c>
      <c r="Q2" s="92" t="s">
        <v>82</v>
      </c>
      <c r="R2" s="92" t="s">
        <v>80</v>
      </c>
      <c r="T2" s="105" t="s">
        <v>68</v>
      </c>
      <c r="U2" s="105" t="s">
        <v>33</v>
      </c>
      <c r="V2" s="105" t="s">
        <v>2</v>
      </c>
      <c r="W2" s="105" t="s">
        <v>3</v>
      </c>
      <c r="X2" s="105" t="s">
        <v>4</v>
      </c>
      <c r="Y2" s="105" t="s">
        <v>79</v>
      </c>
      <c r="Z2" s="105" t="s">
        <v>82</v>
      </c>
      <c r="AA2" s="105" t="s">
        <v>80</v>
      </c>
      <c r="AC2" s="105" t="s">
        <v>68</v>
      </c>
      <c r="AD2" s="105" t="s">
        <v>33</v>
      </c>
      <c r="AE2" s="105" t="s">
        <v>2</v>
      </c>
      <c r="AF2" s="105" t="s">
        <v>3</v>
      </c>
      <c r="AG2" s="105" t="s">
        <v>4</v>
      </c>
      <c r="AH2" s="105" t="s">
        <v>79</v>
      </c>
      <c r="AI2" s="105" t="s">
        <v>82</v>
      </c>
      <c r="AJ2" s="105" t="s">
        <v>80</v>
      </c>
      <c r="AL2" s="105" t="s">
        <v>68</v>
      </c>
      <c r="AM2" s="105" t="s">
        <v>33</v>
      </c>
      <c r="AN2" s="105" t="s">
        <v>2</v>
      </c>
      <c r="AO2" s="105" t="s">
        <v>3</v>
      </c>
      <c r="AP2" s="105" t="s">
        <v>4</v>
      </c>
      <c r="AQ2" s="105" t="s">
        <v>79</v>
      </c>
      <c r="AR2" s="105" t="s">
        <v>82</v>
      </c>
      <c r="AS2" s="105" t="s">
        <v>80</v>
      </c>
      <c r="AU2" s="105" t="s">
        <v>68</v>
      </c>
      <c r="AV2" s="105" t="s">
        <v>33</v>
      </c>
      <c r="AW2" s="105" t="s">
        <v>2</v>
      </c>
      <c r="AX2" s="105" t="s">
        <v>3</v>
      </c>
      <c r="AY2" s="105" t="s">
        <v>4</v>
      </c>
      <c r="AZ2" s="105" t="s">
        <v>79</v>
      </c>
      <c r="BA2" s="105" t="s">
        <v>82</v>
      </c>
      <c r="BB2" s="105" t="s">
        <v>80</v>
      </c>
      <c r="BD2" s="105" t="s">
        <v>68</v>
      </c>
      <c r="BE2" s="105" t="s">
        <v>33</v>
      </c>
      <c r="BF2" s="105" t="s">
        <v>2</v>
      </c>
      <c r="BG2" s="105" t="s">
        <v>3</v>
      </c>
      <c r="BH2" s="105" t="s">
        <v>4</v>
      </c>
      <c r="BI2" s="105" t="s">
        <v>79</v>
      </c>
      <c r="BJ2" s="105" t="s">
        <v>82</v>
      </c>
      <c r="BK2" s="105" t="s">
        <v>80</v>
      </c>
      <c r="BM2" s="105" t="s">
        <v>68</v>
      </c>
      <c r="BN2" s="105" t="s">
        <v>33</v>
      </c>
      <c r="BO2" s="105" t="s">
        <v>2</v>
      </c>
      <c r="BP2" s="105" t="s">
        <v>3</v>
      </c>
      <c r="BQ2" s="105" t="s">
        <v>4</v>
      </c>
      <c r="BR2" s="105" t="s">
        <v>79</v>
      </c>
      <c r="BS2" s="105" t="s">
        <v>82</v>
      </c>
      <c r="BT2" s="105" t="s">
        <v>80</v>
      </c>
      <c r="BV2" s="105" t="s">
        <v>68</v>
      </c>
      <c r="BW2" s="105" t="s">
        <v>33</v>
      </c>
      <c r="BX2" s="105" t="s">
        <v>2</v>
      </c>
      <c r="BY2" s="105" t="s">
        <v>3</v>
      </c>
      <c r="BZ2" s="105" t="s">
        <v>4</v>
      </c>
      <c r="CA2" s="105" t="s">
        <v>79</v>
      </c>
      <c r="CB2" s="105" t="s">
        <v>82</v>
      </c>
      <c r="CC2" s="105" t="s">
        <v>80</v>
      </c>
      <c r="CE2" s="105" t="s">
        <v>68</v>
      </c>
      <c r="CF2" s="105" t="s">
        <v>33</v>
      </c>
      <c r="CG2" s="105" t="s">
        <v>2</v>
      </c>
      <c r="CH2" s="105" t="s">
        <v>3</v>
      </c>
      <c r="CI2" s="105" t="s">
        <v>4</v>
      </c>
      <c r="CJ2" s="105" t="s">
        <v>79</v>
      </c>
      <c r="CK2" s="105" t="s">
        <v>82</v>
      </c>
      <c r="CL2" s="105" t="s">
        <v>80</v>
      </c>
      <c r="CN2" s="105" t="s">
        <v>68</v>
      </c>
      <c r="CO2" s="105" t="s">
        <v>33</v>
      </c>
      <c r="CP2" s="105" t="s">
        <v>2</v>
      </c>
      <c r="CQ2" s="105" t="s">
        <v>3</v>
      </c>
      <c r="CR2" s="105" t="s">
        <v>4</v>
      </c>
      <c r="CS2" s="105" t="s">
        <v>79</v>
      </c>
      <c r="CT2" s="105" t="s">
        <v>82</v>
      </c>
      <c r="CU2" s="105" t="s">
        <v>80</v>
      </c>
      <c r="CW2" s="105" t="s">
        <v>68</v>
      </c>
      <c r="CX2" s="105" t="s">
        <v>33</v>
      </c>
      <c r="CY2" s="105" t="s">
        <v>2</v>
      </c>
      <c r="CZ2" s="105" t="s">
        <v>3</v>
      </c>
      <c r="DA2" s="105" t="s">
        <v>4</v>
      </c>
      <c r="DB2" s="105" t="s">
        <v>79</v>
      </c>
      <c r="DC2" s="105" t="s">
        <v>82</v>
      </c>
      <c r="DD2" s="105" t="s">
        <v>80</v>
      </c>
      <c r="DF2" s="105" t="s">
        <v>68</v>
      </c>
      <c r="DG2" s="105" t="s">
        <v>33</v>
      </c>
      <c r="DH2" s="105" t="s">
        <v>2</v>
      </c>
      <c r="DI2" s="105" t="s">
        <v>3</v>
      </c>
      <c r="DJ2" s="105" t="s">
        <v>4</v>
      </c>
      <c r="DK2" s="105" t="s">
        <v>79</v>
      </c>
      <c r="DL2" s="105" t="s">
        <v>82</v>
      </c>
      <c r="DM2" s="105" t="s">
        <v>80</v>
      </c>
      <c r="DO2" s="140" t="s">
        <v>68</v>
      </c>
      <c r="DP2" s="140" t="s">
        <v>33</v>
      </c>
      <c r="DQ2" s="140" t="s">
        <v>2</v>
      </c>
      <c r="DR2" s="140" t="s">
        <v>3</v>
      </c>
      <c r="DS2" s="140" t="s">
        <v>4</v>
      </c>
      <c r="DT2" s="140" t="s">
        <v>79</v>
      </c>
      <c r="DU2" s="140" t="s">
        <v>82</v>
      </c>
      <c r="DV2" s="140" t="s">
        <v>80</v>
      </c>
      <c r="DX2" s="140" t="s">
        <v>68</v>
      </c>
      <c r="DY2" s="140" t="s">
        <v>33</v>
      </c>
      <c r="DZ2" s="140" t="s">
        <v>2</v>
      </c>
      <c r="EA2" s="140" t="s">
        <v>3</v>
      </c>
      <c r="EB2" s="140" t="s">
        <v>4</v>
      </c>
      <c r="EC2" s="140" t="s">
        <v>79</v>
      </c>
      <c r="ED2" s="140" t="s">
        <v>82</v>
      </c>
      <c r="EE2" s="140" t="s">
        <v>80</v>
      </c>
      <c r="EG2" s="140" t="s">
        <v>68</v>
      </c>
      <c r="EH2" s="140" t="s">
        <v>33</v>
      </c>
      <c r="EI2" s="140" t="s">
        <v>2</v>
      </c>
      <c r="EJ2" s="140" t="s">
        <v>3</v>
      </c>
      <c r="EK2" s="140" t="s">
        <v>4</v>
      </c>
      <c r="EL2" s="140" t="s">
        <v>79</v>
      </c>
      <c r="EM2" s="140" t="s">
        <v>82</v>
      </c>
      <c r="EN2" s="140" t="s">
        <v>80</v>
      </c>
      <c r="EP2" s="140" t="s">
        <v>68</v>
      </c>
      <c r="EQ2" s="140" t="s">
        <v>33</v>
      </c>
      <c r="ER2" s="140" t="s">
        <v>2</v>
      </c>
      <c r="ES2" s="140" t="s">
        <v>3</v>
      </c>
      <c r="ET2" s="140" t="s">
        <v>4</v>
      </c>
      <c r="EU2" s="140" t="s">
        <v>79</v>
      </c>
      <c r="EV2" s="140" t="s">
        <v>82</v>
      </c>
      <c r="EW2" s="140" t="s">
        <v>80</v>
      </c>
      <c r="EY2" s="140" t="s">
        <v>68</v>
      </c>
      <c r="EZ2" s="140" t="s">
        <v>33</v>
      </c>
      <c r="FA2" s="140" t="s">
        <v>2</v>
      </c>
      <c r="FB2" s="140" t="s">
        <v>3</v>
      </c>
      <c r="FC2" s="140" t="s">
        <v>4</v>
      </c>
      <c r="FD2" s="140" t="s">
        <v>79</v>
      </c>
      <c r="FE2" s="140" t="s">
        <v>82</v>
      </c>
      <c r="FF2" s="140" t="s">
        <v>80</v>
      </c>
      <c r="FH2" s="140" t="s">
        <v>68</v>
      </c>
      <c r="FI2" s="140" t="s">
        <v>33</v>
      </c>
      <c r="FJ2" s="140" t="s">
        <v>2</v>
      </c>
      <c r="FK2" s="140" t="s">
        <v>3</v>
      </c>
      <c r="FL2" s="140" t="s">
        <v>4</v>
      </c>
      <c r="FM2" s="140" t="s">
        <v>79</v>
      </c>
      <c r="FN2" s="140" t="s">
        <v>82</v>
      </c>
      <c r="FO2" s="140" t="s">
        <v>80</v>
      </c>
      <c r="FQ2" s="140" t="s">
        <v>68</v>
      </c>
      <c r="FR2" s="140" t="s">
        <v>33</v>
      </c>
      <c r="FS2" s="140" t="s">
        <v>2</v>
      </c>
      <c r="FT2" s="140" t="s">
        <v>3</v>
      </c>
      <c r="FU2" s="140" t="s">
        <v>4</v>
      </c>
      <c r="FV2" s="140" t="s">
        <v>79</v>
      </c>
      <c r="FW2" s="140" t="s">
        <v>82</v>
      </c>
      <c r="FX2" s="140" t="s">
        <v>80</v>
      </c>
      <c r="FZ2" s="140" t="s">
        <v>68</v>
      </c>
      <c r="GA2" s="140" t="s">
        <v>33</v>
      </c>
      <c r="GB2" s="140" t="s">
        <v>2</v>
      </c>
      <c r="GC2" s="140" t="s">
        <v>3</v>
      </c>
      <c r="GD2" s="140" t="s">
        <v>4</v>
      </c>
      <c r="GE2" s="140" t="s">
        <v>79</v>
      </c>
      <c r="GF2" s="140" t="s">
        <v>82</v>
      </c>
      <c r="GG2" s="140" t="s">
        <v>80</v>
      </c>
    </row>
    <row r="3" spans="1:189" s="81" customFormat="1" x14ac:dyDescent="0.25">
      <c r="A3" s="113" t="s">
        <v>200</v>
      </c>
      <c r="B3" s="98" t="s">
        <v>25</v>
      </c>
      <c r="C3" s="98">
        <v>205</v>
      </c>
      <c r="D3" s="97">
        <v>241363333</v>
      </c>
      <c r="E3" s="97">
        <v>228316357</v>
      </c>
      <c r="F3" s="97">
        <v>228316357</v>
      </c>
      <c r="G3" s="100">
        <v>0</v>
      </c>
      <c r="H3" s="99">
        <v>241363333</v>
      </c>
      <c r="I3" s="100">
        <v>0</v>
      </c>
      <c r="K3" s="101" t="s">
        <v>25</v>
      </c>
      <c r="L3" s="101">
        <v>187</v>
      </c>
      <c r="M3" s="102">
        <v>245850009</v>
      </c>
      <c r="N3" s="102">
        <v>243724147</v>
      </c>
      <c r="O3" s="102">
        <v>243724147</v>
      </c>
      <c r="P3" s="102">
        <v>3947960</v>
      </c>
      <c r="Q3" s="102">
        <v>245850009</v>
      </c>
      <c r="R3" s="101">
        <v>0</v>
      </c>
      <c r="T3" s="108" t="s">
        <v>25</v>
      </c>
      <c r="U3" s="108">
        <v>229</v>
      </c>
      <c r="V3" s="109">
        <v>262317594</v>
      </c>
      <c r="W3" s="109">
        <v>258075549</v>
      </c>
      <c r="X3" s="109">
        <v>258075549</v>
      </c>
      <c r="Y3" s="109">
        <v>3856450</v>
      </c>
      <c r="Z3" s="109">
        <v>262317594</v>
      </c>
      <c r="AA3" s="108">
        <v>0</v>
      </c>
      <c r="AC3" s="108" t="s">
        <v>25</v>
      </c>
      <c r="AD3" s="108">
        <v>215</v>
      </c>
      <c r="AE3" s="109">
        <v>228880612</v>
      </c>
      <c r="AF3" s="109">
        <v>228214933</v>
      </c>
      <c r="AG3" s="109">
        <v>228214933</v>
      </c>
      <c r="AH3" s="109">
        <v>103180</v>
      </c>
      <c r="AI3" s="109">
        <v>228880612</v>
      </c>
      <c r="AJ3" s="108">
        <v>0</v>
      </c>
      <c r="AL3" s="108" t="s">
        <v>25</v>
      </c>
      <c r="AM3" s="108">
        <v>210</v>
      </c>
      <c r="AN3" s="109">
        <v>255417275</v>
      </c>
      <c r="AO3" s="109">
        <v>254669681</v>
      </c>
      <c r="AP3" s="109">
        <v>254669681</v>
      </c>
      <c r="AQ3" s="108">
        <v>0</v>
      </c>
      <c r="AR3" s="109">
        <v>255417275</v>
      </c>
      <c r="AS3" s="108">
        <v>0</v>
      </c>
      <c r="AU3" s="108" t="s">
        <v>25</v>
      </c>
      <c r="AV3" s="108">
        <v>213</v>
      </c>
      <c r="AW3" s="109">
        <v>224046579</v>
      </c>
      <c r="AX3" s="109">
        <v>222957780</v>
      </c>
      <c r="AY3" s="109">
        <v>222957780</v>
      </c>
      <c r="AZ3" s="108">
        <v>0</v>
      </c>
      <c r="BA3" s="109">
        <v>224046579</v>
      </c>
      <c r="BB3" s="108">
        <v>0</v>
      </c>
      <c r="BD3" s="108" t="s">
        <v>25</v>
      </c>
      <c r="BE3" s="108">
        <v>198</v>
      </c>
      <c r="BF3" s="109">
        <v>227367932</v>
      </c>
      <c r="BG3" s="109">
        <v>224332830</v>
      </c>
      <c r="BH3" s="109">
        <v>224332830</v>
      </c>
      <c r="BI3" s="108">
        <v>0</v>
      </c>
      <c r="BJ3" s="109">
        <v>227367932</v>
      </c>
      <c r="BK3" s="108">
        <v>0</v>
      </c>
      <c r="BM3" s="108" t="s">
        <v>25</v>
      </c>
      <c r="BN3" s="108">
        <v>213</v>
      </c>
      <c r="BO3" s="109">
        <v>263610777</v>
      </c>
      <c r="BP3" s="109">
        <v>254811159</v>
      </c>
      <c r="BQ3" s="109">
        <v>254811159</v>
      </c>
      <c r="BR3" s="108">
        <v>0</v>
      </c>
      <c r="BS3" s="109">
        <v>263610777</v>
      </c>
      <c r="BT3" s="108">
        <v>0</v>
      </c>
      <c r="BV3" s="108" t="s">
        <v>25</v>
      </c>
      <c r="BW3" s="108">
        <v>215</v>
      </c>
      <c r="BX3" s="109">
        <v>245214911</v>
      </c>
      <c r="BY3" s="109">
        <v>243222810</v>
      </c>
      <c r="BZ3" s="109">
        <v>243222810</v>
      </c>
      <c r="CA3" s="108">
        <v>0</v>
      </c>
      <c r="CB3" s="109">
        <v>245214911</v>
      </c>
      <c r="CC3" s="108">
        <v>0</v>
      </c>
      <c r="CE3" s="108" t="s">
        <v>25</v>
      </c>
      <c r="CF3" s="108">
        <v>227</v>
      </c>
      <c r="CG3" s="109">
        <v>311992515</v>
      </c>
      <c r="CH3" s="109">
        <v>310987190</v>
      </c>
      <c r="CI3" s="109">
        <v>310987190</v>
      </c>
      <c r="CJ3" s="108">
        <v>0</v>
      </c>
      <c r="CK3" s="109">
        <v>311992515</v>
      </c>
      <c r="CL3" s="108">
        <v>0</v>
      </c>
      <c r="CN3" s="108" t="s">
        <v>25</v>
      </c>
      <c r="CO3" s="108">
        <v>246</v>
      </c>
      <c r="CP3" s="109">
        <v>320651615</v>
      </c>
      <c r="CQ3" s="109">
        <v>319700330</v>
      </c>
      <c r="CR3" s="109">
        <v>319700330</v>
      </c>
      <c r="CS3" s="108">
        <v>0</v>
      </c>
      <c r="CT3" s="109">
        <v>320651615</v>
      </c>
      <c r="CU3" s="108">
        <v>0</v>
      </c>
      <c r="CW3" s="108" t="s">
        <v>25</v>
      </c>
      <c r="CX3" s="108">
        <v>244</v>
      </c>
      <c r="CY3" s="109">
        <v>322327522</v>
      </c>
      <c r="CZ3" s="109">
        <v>259995170</v>
      </c>
      <c r="DA3" s="109">
        <v>259995170</v>
      </c>
      <c r="DB3" s="108">
        <v>0</v>
      </c>
      <c r="DC3" s="109">
        <v>322327522</v>
      </c>
      <c r="DD3" s="108">
        <v>0</v>
      </c>
      <c r="DF3" s="108" t="s">
        <v>25</v>
      </c>
      <c r="DG3" s="108">
        <v>249</v>
      </c>
      <c r="DH3" s="109">
        <v>330084634</v>
      </c>
      <c r="DI3" s="109">
        <v>246083680</v>
      </c>
      <c r="DJ3" s="109">
        <v>246083680</v>
      </c>
      <c r="DK3" s="108">
        <v>0</v>
      </c>
      <c r="DL3" s="109">
        <v>330084634</v>
      </c>
      <c r="DM3" s="108">
        <v>0</v>
      </c>
      <c r="DO3" s="108" t="s">
        <v>25</v>
      </c>
      <c r="DP3" s="108">
        <v>255</v>
      </c>
      <c r="DQ3" s="109">
        <v>331442164</v>
      </c>
      <c r="DR3" s="109">
        <v>238487015</v>
      </c>
      <c r="DS3" s="109">
        <v>238487015</v>
      </c>
      <c r="DT3" s="108">
        <v>0</v>
      </c>
      <c r="DU3" s="109">
        <v>331442164</v>
      </c>
      <c r="DV3" s="108">
        <v>0</v>
      </c>
      <c r="DX3" s="108" t="s">
        <v>25</v>
      </c>
      <c r="DY3" s="162">
        <v>259</v>
      </c>
      <c r="DZ3" s="164">
        <v>334259683</v>
      </c>
      <c r="EA3" s="164">
        <v>241854565</v>
      </c>
      <c r="EB3" s="164">
        <v>241854565</v>
      </c>
      <c r="EC3" s="164">
        <v>0</v>
      </c>
      <c r="ED3" s="164">
        <v>334259683</v>
      </c>
      <c r="EE3" s="164">
        <v>0</v>
      </c>
      <c r="EG3" s="108" t="s">
        <v>25</v>
      </c>
      <c r="EH3" s="168">
        <v>275</v>
      </c>
      <c r="EI3" s="169">
        <v>381596142</v>
      </c>
      <c r="EJ3" s="169">
        <v>261654425</v>
      </c>
      <c r="EK3" s="169">
        <v>261654425</v>
      </c>
      <c r="EL3" s="168">
        <v>0</v>
      </c>
      <c r="EM3" s="168">
        <v>381596142</v>
      </c>
      <c r="EN3" s="168">
        <v>0</v>
      </c>
      <c r="EP3" s="108" t="s">
        <v>25</v>
      </c>
      <c r="EQ3" s="168">
        <v>268</v>
      </c>
      <c r="ER3" s="170">
        <v>322084378</v>
      </c>
      <c r="ES3" s="170">
        <v>268071095</v>
      </c>
      <c r="ET3" s="170">
        <v>268071095</v>
      </c>
      <c r="EU3" s="167">
        <v>0</v>
      </c>
      <c r="EV3" s="168">
        <v>322084378</v>
      </c>
      <c r="EW3" s="167">
        <v>0</v>
      </c>
      <c r="EY3" s="108" t="s">
        <v>25</v>
      </c>
      <c r="EZ3" s="167">
        <v>289</v>
      </c>
      <c r="FA3" s="168">
        <v>349742827</v>
      </c>
      <c r="FB3" s="168">
        <v>278791525</v>
      </c>
      <c r="FC3" s="168">
        <v>278791525</v>
      </c>
      <c r="FD3" s="168">
        <v>0</v>
      </c>
      <c r="FE3" s="171">
        <v>349742827</v>
      </c>
      <c r="FF3" s="168">
        <v>0</v>
      </c>
      <c r="FH3" s="108" t="s">
        <v>25</v>
      </c>
      <c r="FI3" s="167">
        <v>303</v>
      </c>
      <c r="FJ3" s="172">
        <v>382174428</v>
      </c>
      <c r="FK3" s="172">
        <v>375010090</v>
      </c>
      <c r="FL3" s="172">
        <v>375010090</v>
      </c>
      <c r="FM3" s="167">
        <v>0</v>
      </c>
      <c r="FN3" s="168">
        <v>382174428</v>
      </c>
      <c r="FO3" s="167">
        <v>0</v>
      </c>
      <c r="FQ3" s="108" t="s">
        <v>25</v>
      </c>
      <c r="FR3" s="167">
        <v>617</v>
      </c>
      <c r="FS3" s="177">
        <v>371376814</v>
      </c>
      <c r="FT3" s="177">
        <v>361315420</v>
      </c>
      <c r="FU3" s="177">
        <v>361315420</v>
      </c>
      <c r="FV3" s="177">
        <v>0</v>
      </c>
      <c r="FW3" s="177">
        <v>371376814</v>
      </c>
      <c r="FX3" s="177">
        <v>0</v>
      </c>
      <c r="FZ3" s="108" t="s">
        <v>25</v>
      </c>
      <c r="GA3" s="168">
        <v>630</v>
      </c>
      <c r="GB3" s="168">
        <v>407902275</v>
      </c>
      <c r="GC3" s="168">
        <v>395501810</v>
      </c>
      <c r="GD3" s="168">
        <v>395501810</v>
      </c>
      <c r="GE3" s="168">
        <v>0</v>
      </c>
      <c r="GF3" s="168">
        <v>407902275</v>
      </c>
      <c r="GG3" s="168">
        <v>0</v>
      </c>
    </row>
    <row r="4" spans="1:189" s="81" customFormat="1" x14ac:dyDescent="0.25">
      <c r="A4" s="113" t="s">
        <v>34</v>
      </c>
      <c r="B4" s="158" t="s">
        <v>143</v>
      </c>
      <c r="C4" s="98">
        <v>2861</v>
      </c>
      <c r="D4" s="97">
        <v>271305520</v>
      </c>
      <c r="E4" s="97">
        <v>265047760</v>
      </c>
      <c r="F4" s="97">
        <v>345106897</v>
      </c>
      <c r="G4" s="99">
        <v>6169602</v>
      </c>
      <c r="H4" s="99">
        <v>271305520</v>
      </c>
      <c r="I4" s="100">
        <v>0</v>
      </c>
      <c r="K4" s="158" t="s">
        <v>143</v>
      </c>
      <c r="L4" s="101">
        <v>2798</v>
      </c>
      <c r="M4" s="102">
        <v>279747751</v>
      </c>
      <c r="N4" s="102">
        <v>273490726</v>
      </c>
      <c r="O4" s="102">
        <v>375250457</v>
      </c>
      <c r="P4" s="102">
        <v>6022544</v>
      </c>
      <c r="Q4" s="102">
        <v>279747751</v>
      </c>
      <c r="R4" s="101">
        <v>0</v>
      </c>
      <c r="T4" s="158" t="s">
        <v>143</v>
      </c>
      <c r="U4" s="108">
        <v>2620</v>
      </c>
      <c r="V4" s="109">
        <v>276691176</v>
      </c>
      <c r="W4" s="109">
        <v>273147503</v>
      </c>
      <c r="X4" s="109">
        <v>389248893</v>
      </c>
      <c r="Y4" s="109">
        <v>3304791</v>
      </c>
      <c r="Z4" s="109">
        <v>276691176</v>
      </c>
      <c r="AA4" s="108">
        <v>0</v>
      </c>
      <c r="AC4" s="158" t="s">
        <v>143</v>
      </c>
      <c r="AD4" s="108">
        <v>2600</v>
      </c>
      <c r="AE4" s="109">
        <v>278262353</v>
      </c>
      <c r="AF4" s="109">
        <v>274805396</v>
      </c>
      <c r="AG4" s="109">
        <v>412283521</v>
      </c>
      <c r="AH4" s="109">
        <v>3360393</v>
      </c>
      <c r="AI4" s="109">
        <v>278262353</v>
      </c>
      <c r="AJ4" s="108">
        <v>0</v>
      </c>
      <c r="AL4" s="158" t="s">
        <v>143</v>
      </c>
      <c r="AM4" s="108">
        <v>2341</v>
      </c>
      <c r="AN4" s="109">
        <v>277054164</v>
      </c>
      <c r="AO4" s="109">
        <v>274602142</v>
      </c>
      <c r="AP4" s="109">
        <v>434425939</v>
      </c>
      <c r="AQ4" s="109">
        <v>2333327</v>
      </c>
      <c r="AR4" s="109">
        <v>277054164</v>
      </c>
      <c r="AS4" s="108">
        <v>0</v>
      </c>
      <c r="AU4" s="158" t="s">
        <v>143</v>
      </c>
      <c r="AV4" s="108">
        <v>2431</v>
      </c>
      <c r="AW4" s="109">
        <v>278129363</v>
      </c>
      <c r="AX4" s="109">
        <v>275350963</v>
      </c>
      <c r="AY4" s="109">
        <v>461010198</v>
      </c>
      <c r="AZ4" s="109">
        <v>2698514</v>
      </c>
      <c r="BA4" s="109">
        <v>278129363</v>
      </c>
      <c r="BB4" s="108">
        <v>0</v>
      </c>
      <c r="BD4" s="158" t="s">
        <v>143</v>
      </c>
      <c r="BE4" s="108">
        <v>2509</v>
      </c>
      <c r="BF4" s="109">
        <v>284394369</v>
      </c>
      <c r="BG4" s="109">
        <v>280094014</v>
      </c>
      <c r="BH4" s="109">
        <v>481630509</v>
      </c>
      <c r="BI4" s="109">
        <v>4232757</v>
      </c>
      <c r="BJ4" s="109">
        <v>284394369</v>
      </c>
      <c r="BK4" s="108">
        <v>0</v>
      </c>
      <c r="BM4" s="158" t="s">
        <v>143</v>
      </c>
      <c r="BN4" s="108">
        <v>2578</v>
      </c>
      <c r="BO4" s="109">
        <v>299719830</v>
      </c>
      <c r="BP4" s="109">
        <v>297122185</v>
      </c>
      <c r="BQ4" s="109">
        <v>511203994</v>
      </c>
      <c r="BR4" s="109">
        <v>2555259</v>
      </c>
      <c r="BS4" s="109">
        <v>299719830</v>
      </c>
      <c r="BT4" s="108">
        <v>0</v>
      </c>
      <c r="BV4" s="158" t="s">
        <v>143</v>
      </c>
      <c r="BW4" s="108">
        <v>2525</v>
      </c>
      <c r="BX4" s="109">
        <v>309882219</v>
      </c>
      <c r="BY4" s="109">
        <v>306888202</v>
      </c>
      <c r="BZ4" s="109">
        <v>524019614</v>
      </c>
      <c r="CA4" s="109">
        <v>2969620</v>
      </c>
      <c r="CB4" s="109">
        <v>309882219</v>
      </c>
      <c r="CC4" s="108">
        <v>0</v>
      </c>
      <c r="CE4" s="158" t="s">
        <v>143</v>
      </c>
      <c r="CF4" s="108">
        <v>2681</v>
      </c>
      <c r="CG4" s="109">
        <v>325794871</v>
      </c>
      <c r="CH4" s="109">
        <v>321873041</v>
      </c>
      <c r="CI4" s="109">
        <v>537715834</v>
      </c>
      <c r="CJ4" s="109">
        <v>3907394</v>
      </c>
      <c r="CK4" s="109">
        <v>325794871</v>
      </c>
      <c r="CL4" s="108">
        <v>0</v>
      </c>
      <c r="CN4" s="108" t="s">
        <v>143</v>
      </c>
      <c r="CO4" s="108">
        <v>3062</v>
      </c>
      <c r="CP4" s="109">
        <v>325094153</v>
      </c>
      <c r="CQ4" s="109">
        <v>318823508</v>
      </c>
      <c r="CR4" s="109">
        <v>563837986</v>
      </c>
      <c r="CS4" s="109">
        <v>6270645</v>
      </c>
      <c r="CT4" s="109">
        <v>325094153</v>
      </c>
      <c r="CU4" s="108">
        <v>0</v>
      </c>
      <c r="CW4" s="158" t="s">
        <v>143</v>
      </c>
      <c r="CX4" s="108">
        <v>3248</v>
      </c>
      <c r="CY4" s="109">
        <v>318991836</v>
      </c>
      <c r="CZ4" s="109">
        <v>311919221</v>
      </c>
      <c r="DA4" s="109">
        <v>573586634</v>
      </c>
      <c r="DB4" s="109">
        <v>7072615</v>
      </c>
      <c r="DC4" s="109">
        <v>318991836</v>
      </c>
      <c r="DD4" s="108">
        <v>0</v>
      </c>
      <c r="DF4" s="158" t="s">
        <v>143</v>
      </c>
      <c r="DG4" s="87">
        <v>3225</v>
      </c>
      <c r="DH4" s="88">
        <v>325004764</v>
      </c>
      <c r="DI4" s="88">
        <v>317529872</v>
      </c>
      <c r="DJ4" s="88">
        <v>592309256</v>
      </c>
      <c r="DK4" s="88">
        <v>7474892</v>
      </c>
      <c r="DL4" s="88">
        <v>325004764</v>
      </c>
      <c r="DM4" s="87">
        <v>0</v>
      </c>
      <c r="DO4" s="158" t="s">
        <v>143</v>
      </c>
      <c r="DP4" s="158">
        <v>3270</v>
      </c>
      <c r="DQ4" s="159">
        <v>319936281</v>
      </c>
      <c r="DR4" s="159">
        <v>311911846</v>
      </c>
      <c r="DS4" s="159">
        <v>597094365</v>
      </c>
      <c r="DT4" s="159">
        <v>8024435</v>
      </c>
      <c r="DU4" s="159">
        <v>319936281</v>
      </c>
      <c r="DV4" s="158">
        <v>0</v>
      </c>
      <c r="DX4" s="158" t="s">
        <v>143</v>
      </c>
      <c r="DY4" s="165">
        <v>3309</v>
      </c>
      <c r="DZ4" s="163">
        <v>315530331</v>
      </c>
      <c r="EA4" s="163">
        <v>307684864</v>
      </c>
      <c r="EB4" s="163">
        <v>603742546</v>
      </c>
      <c r="EC4" s="163">
        <v>7845467</v>
      </c>
      <c r="ED4" s="163">
        <v>315530331</v>
      </c>
      <c r="EE4" s="164">
        <v>0</v>
      </c>
      <c r="EG4" s="165" t="s">
        <v>143</v>
      </c>
      <c r="EH4" s="167">
        <v>3356</v>
      </c>
      <c r="EI4" s="169">
        <v>325380505</v>
      </c>
      <c r="EJ4" s="169">
        <v>317582811</v>
      </c>
      <c r="EK4" s="169">
        <v>625692602</v>
      </c>
      <c r="EL4" s="169">
        <v>7797694</v>
      </c>
      <c r="EM4" s="169">
        <v>325380505</v>
      </c>
      <c r="EN4" s="168">
        <v>0</v>
      </c>
      <c r="EP4" s="167" t="s">
        <v>143</v>
      </c>
      <c r="EQ4" s="167">
        <v>3468</v>
      </c>
      <c r="ER4" s="170">
        <v>343826528</v>
      </c>
      <c r="ES4" s="170">
        <v>336040175</v>
      </c>
      <c r="ET4" s="170">
        <v>656974125</v>
      </c>
      <c r="EU4" s="170">
        <v>7786353</v>
      </c>
      <c r="EV4" s="170">
        <v>343826528</v>
      </c>
      <c r="EW4" s="168">
        <v>0</v>
      </c>
      <c r="EY4" s="167" t="s">
        <v>143</v>
      </c>
      <c r="EZ4" s="167">
        <v>3456</v>
      </c>
      <c r="FA4" s="168">
        <v>355182936</v>
      </c>
      <c r="FB4" s="168">
        <v>347376831</v>
      </c>
      <c r="FC4" s="168">
        <v>679864990</v>
      </c>
      <c r="FD4" s="171">
        <v>7806105</v>
      </c>
      <c r="FE4" s="171">
        <v>355182936</v>
      </c>
      <c r="FF4" s="168">
        <v>0</v>
      </c>
      <c r="FH4" s="167" t="s">
        <v>143</v>
      </c>
      <c r="FI4" s="167">
        <v>3307</v>
      </c>
      <c r="FJ4" s="172">
        <v>360137489</v>
      </c>
      <c r="FK4" s="172">
        <v>351986253</v>
      </c>
      <c r="FL4" s="172">
        <v>703821723</v>
      </c>
      <c r="FM4" s="168">
        <v>8151236</v>
      </c>
      <c r="FN4" s="168">
        <v>360137489</v>
      </c>
      <c r="FO4" s="167">
        <v>0</v>
      </c>
      <c r="FQ4" s="167" t="s">
        <v>143</v>
      </c>
      <c r="FR4" s="167">
        <v>3405</v>
      </c>
      <c r="FS4" s="177">
        <v>347019931</v>
      </c>
      <c r="FT4" s="177">
        <v>338185829</v>
      </c>
      <c r="FU4" s="177">
        <v>714129794</v>
      </c>
      <c r="FV4" s="177">
        <v>8834102</v>
      </c>
      <c r="FW4" s="177">
        <v>347019931</v>
      </c>
      <c r="FX4" s="177">
        <v>0</v>
      </c>
      <c r="FZ4" s="167" t="s">
        <v>143</v>
      </c>
      <c r="GA4" s="168">
        <v>3520</v>
      </c>
      <c r="GB4" s="168">
        <v>381282370</v>
      </c>
      <c r="GC4" s="168">
        <v>357737951</v>
      </c>
      <c r="GD4" s="168">
        <v>741239095</v>
      </c>
      <c r="GE4" s="168">
        <v>23544419</v>
      </c>
      <c r="GF4" s="168">
        <v>381282370</v>
      </c>
      <c r="GG4" s="168">
        <v>0</v>
      </c>
    </row>
    <row r="5" spans="1:189" x14ac:dyDescent="0.25">
      <c r="A5" s="113" t="s">
        <v>199</v>
      </c>
      <c r="B5" s="110" t="s">
        <v>69</v>
      </c>
      <c r="C5" s="87">
        <v>10</v>
      </c>
      <c r="D5" s="88">
        <v>4600</v>
      </c>
      <c r="E5" s="88">
        <v>3380</v>
      </c>
      <c r="F5" s="88">
        <v>4630</v>
      </c>
      <c r="G5" s="87">
        <v>0</v>
      </c>
      <c r="H5" s="87">
        <v>0</v>
      </c>
      <c r="I5" s="88">
        <v>4600</v>
      </c>
      <c r="K5" s="96" t="s">
        <v>69</v>
      </c>
      <c r="L5" s="93">
        <v>11</v>
      </c>
      <c r="M5" s="95">
        <v>5450</v>
      </c>
      <c r="N5" s="95">
        <v>4040</v>
      </c>
      <c r="O5" s="95">
        <v>5290</v>
      </c>
      <c r="P5" s="93">
        <v>0</v>
      </c>
      <c r="Q5" s="93">
        <v>0</v>
      </c>
      <c r="R5" s="95">
        <v>5450</v>
      </c>
      <c r="T5" s="96" t="s">
        <v>69</v>
      </c>
      <c r="U5" s="93">
        <v>11</v>
      </c>
      <c r="V5" s="95">
        <v>5450</v>
      </c>
      <c r="W5" s="95">
        <v>4080</v>
      </c>
      <c r="X5" s="95">
        <v>5340</v>
      </c>
      <c r="Y5" s="93">
        <v>0</v>
      </c>
      <c r="Z5" s="93">
        <v>0</v>
      </c>
      <c r="AA5" s="95">
        <v>5450</v>
      </c>
      <c r="AC5" s="96" t="s">
        <v>69</v>
      </c>
      <c r="AD5" s="93">
        <v>11</v>
      </c>
      <c r="AE5" s="95">
        <v>5450</v>
      </c>
      <c r="AF5" s="95">
        <v>4090</v>
      </c>
      <c r="AG5" s="95">
        <v>5390</v>
      </c>
      <c r="AH5" s="93">
        <v>0</v>
      </c>
      <c r="AI5" s="93">
        <v>0</v>
      </c>
      <c r="AJ5" s="95">
        <v>5450</v>
      </c>
      <c r="AL5" s="96" t="s">
        <v>69</v>
      </c>
      <c r="AM5" s="93">
        <v>11</v>
      </c>
      <c r="AN5" s="95">
        <v>5450</v>
      </c>
      <c r="AO5" s="95">
        <v>4100</v>
      </c>
      <c r="AP5" s="95">
        <v>5400</v>
      </c>
      <c r="AQ5" s="93">
        <v>0</v>
      </c>
      <c r="AR5" s="93">
        <v>0</v>
      </c>
      <c r="AS5" s="95">
        <v>5450</v>
      </c>
      <c r="AT5" s="93"/>
      <c r="AU5" s="96" t="s">
        <v>69</v>
      </c>
      <c r="AV5" s="93">
        <v>11</v>
      </c>
      <c r="AW5" s="95">
        <v>5450</v>
      </c>
      <c r="AX5" s="95">
        <v>4110</v>
      </c>
      <c r="AY5" s="95">
        <v>5410</v>
      </c>
      <c r="AZ5" s="93">
        <v>0</v>
      </c>
      <c r="BA5" s="93">
        <v>0</v>
      </c>
      <c r="BB5" s="95">
        <v>5450</v>
      </c>
      <c r="BD5" s="96" t="s">
        <v>69</v>
      </c>
      <c r="BE5" s="93">
        <v>11</v>
      </c>
      <c r="BF5" s="95">
        <v>5450</v>
      </c>
      <c r="BG5" s="95">
        <v>4120</v>
      </c>
      <c r="BH5" s="95">
        <v>5420</v>
      </c>
      <c r="BI5" s="93">
        <v>0</v>
      </c>
      <c r="BJ5" s="93">
        <v>0</v>
      </c>
      <c r="BK5" s="95">
        <v>5450</v>
      </c>
      <c r="BM5" s="96" t="s">
        <v>69</v>
      </c>
      <c r="BN5" s="93">
        <v>11</v>
      </c>
      <c r="BO5" s="95">
        <v>5450</v>
      </c>
      <c r="BP5" s="95">
        <v>4140</v>
      </c>
      <c r="BQ5" s="95">
        <v>5440</v>
      </c>
      <c r="BR5" s="93">
        <v>0</v>
      </c>
      <c r="BS5" s="93">
        <v>0</v>
      </c>
      <c r="BT5" s="95">
        <v>5450</v>
      </c>
      <c r="BV5" s="96" t="s">
        <v>69</v>
      </c>
      <c r="BW5" s="93">
        <v>11</v>
      </c>
      <c r="BX5" s="95">
        <v>5450</v>
      </c>
      <c r="BY5" s="95">
        <v>4160</v>
      </c>
      <c r="BZ5" s="95">
        <v>5460</v>
      </c>
      <c r="CA5" s="93">
        <v>0</v>
      </c>
      <c r="CB5" s="93">
        <v>0</v>
      </c>
      <c r="CC5" s="95">
        <v>5450</v>
      </c>
      <c r="CE5" s="96" t="s">
        <v>69</v>
      </c>
      <c r="CF5" s="93">
        <v>11</v>
      </c>
      <c r="CG5" s="95">
        <v>5450</v>
      </c>
      <c r="CH5" s="95">
        <v>4180</v>
      </c>
      <c r="CI5" s="95">
        <v>5480</v>
      </c>
      <c r="CJ5" s="93">
        <v>0</v>
      </c>
      <c r="CK5" s="93">
        <v>0</v>
      </c>
      <c r="CL5" s="95">
        <v>5450</v>
      </c>
      <c r="CN5" s="96" t="s">
        <v>69</v>
      </c>
      <c r="CO5" s="93">
        <v>11</v>
      </c>
      <c r="CP5" s="95">
        <v>5450</v>
      </c>
      <c r="CQ5" s="95">
        <v>4200</v>
      </c>
      <c r="CR5" s="95">
        <v>5500</v>
      </c>
      <c r="CS5" s="93">
        <v>0</v>
      </c>
      <c r="CT5" s="93">
        <v>0</v>
      </c>
      <c r="CU5" s="95">
        <v>5450</v>
      </c>
      <c r="CW5" s="96" t="s">
        <v>69</v>
      </c>
      <c r="CX5" s="93">
        <v>11</v>
      </c>
      <c r="CY5" s="95">
        <v>5450</v>
      </c>
      <c r="CZ5" s="95">
        <v>4220</v>
      </c>
      <c r="DA5" s="95">
        <v>5520</v>
      </c>
      <c r="DB5" s="93">
        <v>0</v>
      </c>
      <c r="DC5" s="93">
        <v>0</v>
      </c>
      <c r="DD5" s="95">
        <v>5450</v>
      </c>
      <c r="DF5" s="89" t="s">
        <v>69</v>
      </c>
      <c r="DG5" s="87">
        <v>11</v>
      </c>
      <c r="DH5" s="88">
        <v>5450</v>
      </c>
      <c r="DI5" s="88">
        <v>4240</v>
      </c>
      <c r="DJ5" s="88">
        <v>5540</v>
      </c>
      <c r="DK5" s="87">
        <v>0</v>
      </c>
      <c r="DL5" s="87">
        <v>0</v>
      </c>
      <c r="DM5" s="88">
        <v>5450</v>
      </c>
      <c r="DO5" s="160" t="s">
        <v>69</v>
      </c>
      <c r="DP5" s="158">
        <v>11</v>
      </c>
      <c r="DQ5" s="159">
        <v>5450</v>
      </c>
      <c r="DR5" s="159">
        <v>4260</v>
      </c>
      <c r="DS5" s="159">
        <v>5560</v>
      </c>
      <c r="DT5" s="158">
        <v>0</v>
      </c>
      <c r="DU5" s="158">
        <v>0</v>
      </c>
      <c r="DV5" s="159">
        <v>5450</v>
      </c>
      <c r="DX5" s="160" t="s">
        <v>69</v>
      </c>
      <c r="DY5" s="158">
        <v>11</v>
      </c>
      <c r="DZ5" s="159">
        <v>5450</v>
      </c>
      <c r="EA5" s="159">
        <v>4280</v>
      </c>
      <c r="EB5" s="159">
        <v>5580</v>
      </c>
      <c r="EC5" s="165">
        <v>0</v>
      </c>
      <c r="ED5" s="165">
        <v>0</v>
      </c>
      <c r="EE5" s="164">
        <v>5450</v>
      </c>
      <c r="EG5" s="166" t="s">
        <v>69</v>
      </c>
      <c r="EH5" s="167">
        <v>11</v>
      </c>
      <c r="EI5" s="168">
        <v>5450</v>
      </c>
      <c r="EJ5" s="168">
        <v>4300</v>
      </c>
      <c r="EK5" s="168">
        <v>5600</v>
      </c>
      <c r="EL5" s="167">
        <v>0</v>
      </c>
      <c r="EM5" s="167">
        <v>0</v>
      </c>
      <c r="EN5" s="168">
        <v>5450</v>
      </c>
      <c r="EP5" s="166" t="s">
        <v>69</v>
      </c>
      <c r="EQ5" s="167">
        <v>11</v>
      </c>
      <c r="ER5" s="168">
        <v>5450</v>
      </c>
      <c r="ES5" s="168">
        <v>4300</v>
      </c>
      <c r="ET5" s="168">
        <v>5620</v>
      </c>
      <c r="EU5" s="167">
        <v>0</v>
      </c>
      <c r="EV5" s="167">
        <v>0</v>
      </c>
      <c r="EW5" s="168">
        <v>5450</v>
      </c>
      <c r="EY5" s="166" t="s">
        <v>69</v>
      </c>
      <c r="EZ5" s="167">
        <v>11</v>
      </c>
      <c r="FA5" s="168">
        <v>5450</v>
      </c>
      <c r="FB5" s="168">
        <v>4300</v>
      </c>
      <c r="FC5" s="168">
        <v>5620</v>
      </c>
      <c r="FD5" s="167">
        <v>0</v>
      </c>
      <c r="FE5" s="167">
        <v>0</v>
      </c>
      <c r="FF5" s="168">
        <v>5450</v>
      </c>
      <c r="FH5" s="166" t="s">
        <v>69</v>
      </c>
      <c r="FI5" s="167">
        <v>11</v>
      </c>
      <c r="FJ5" s="168">
        <v>5450</v>
      </c>
      <c r="FK5" s="168">
        <v>4300</v>
      </c>
      <c r="FL5" s="168">
        <v>5620</v>
      </c>
      <c r="FM5" s="167">
        <v>0</v>
      </c>
      <c r="FN5" s="167">
        <v>0</v>
      </c>
      <c r="FO5" s="168">
        <v>5450</v>
      </c>
      <c r="FQ5" s="166" t="s">
        <v>69</v>
      </c>
      <c r="FR5" s="167">
        <v>11</v>
      </c>
      <c r="FS5" s="175">
        <v>5450</v>
      </c>
      <c r="FT5" s="175">
        <v>4300</v>
      </c>
      <c r="FU5" s="175">
        <v>5620</v>
      </c>
      <c r="FV5" s="176">
        <v>0</v>
      </c>
      <c r="FW5" s="176">
        <v>0</v>
      </c>
      <c r="FX5" s="177">
        <v>5450</v>
      </c>
      <c r="FZ5" s="166" t="s">
        <v>69</v>
      </c>
      <c r="GA5" s="167">
        <v>11</v>
      </c>
      <c r="GB5" s="168">
        <v>5450</v>
      </c>
      <c r="GC5" s="168">
        <v>4300</v>
      </c>
      <c r="GD5" s="168">
        <v>5620</v>
      </c>
      <c r="GE5" s="167">
        <v>0</v>
      </c>
      <c r="GF5" s="167">
        <v>0</v>
      </c>
      <c r="GG5" s="168">
        <v>5450</v>
      </c>
    </row>
    <row r="6" spans="1:189" s="81" customFormat="1" x14ac:dyDescent="0.25">
      <c r="A6" s="113" t="s">
        <v>193</v>
      </c>
      <c r="B6" s="110" t="s">
        <v>70</v>
      </c>
      <c r="C6" s="87">
        <v>127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  <c r="K6" s="96" t="s">
        <v>70</v>
      </c>
      <c r="L6" s="93">
        <v>129</v>
      </c>
      <c r="M6" s="93">
        <v>0</v>
      </c>
      <c r="N6" s="93">
        <v>0</v>
      </c>
      <c r="O6" s="93">
        <v>0</v>
      </c>
      <c r="P6" s="93">
        <v>0</v>
      </c>
      <c r="Q6" s="93">
        <v>0</v>
      </c>
      <c r="R6" s="93">
        <v>0</v>
      </c>
      <c r="T6" s="96" t="s">
        <v>70</v>
      </c>
      <c r="U6" s="93">
        <v>128</v>
      </c>
      <c r="V6" s="93">
        <v>0</v>
      </c>
      <c r="W6" s="93">
        <v>0</v>
      </c>
      <c r="X6" s="93">
        <v>0</v>
      </c>
      <c r="Y6" s="93">
        <v>0</v>
      </c>
      <c r="Z6" s="93">
        <v>0</v>
      </c>
      <c r="AA6" s="93">
        <v>0</v>
      </c>
      <c r="AC6" s="96" t="s">
        <v>70</v>
      </c>
      <c r="AD6" s="93">
        <v>127</v>
      </c>
      <c r="AE6" s="93">
        <v>0</v>
      </c>
      <c r="AF6" s="93">
        <v>0</v>
      </c>
      <c r="AG6" s="93">
        <v>0</v>
      </c>
      <c r="AH6" s="93">
        <v>0</v>
      </c>
      <c r="AI6" s="93">
        <v>0</v>
      </c>
      <c r="AJ6" s="93">
        <v>0</v>
      </c>
      <c r="AL6" s="96" t="s">
        <v>70</v>
      </c>
      <c r="AM6" s="93">
        <v>127</v>
      </c>
      <c r="AN6" s="93">
        <v>0</v>
      </c>
      <c r="AO6" s="93">
        <v>0</v>
      </c>
      <c r="AP6" s="93">
        <v>0</v>
      </c>
      <c r="AQ6" s="93">
        <v>0</v>
      </c>
      <c r="AR6" s="93">
        <v>0</v>
      </c>
      <c r="AS6" s="93">
        <v>0</v>
      </c>
      <c r="AT6" s="93"/>
      <c r="AU6" s="96" t="s">
        <v>70</v>
      </c>
      <c r="AV6" s="93">
        <v>127</v>
      </c>
      <c r="AW6" s="93">
        <v>0</v>
      </c>
      <c r="AX6" s="93">
        <v>0</v>
      </c>
      <c r="AY6" s="93">
        <v>0</v>
      </c>
      <c r="AZ6" s="93">
        <v>0</v>
      </c>
      <c r="BA6" s="93">
        <v>0</v>
      </c>
      <c r="BB6" s="93">
        <v>0</v>
      </c>
      <c r="BD6" s="96" t="s">
        <v>70</v>
      </c>
      <c r="BE6" s="93">
        <v>123</v>
      </c>
      <c r="BF6" s="93">
        <v>0</v>
      </c>
      <c r="BG6" s="93">
        <v>0</v>
      </c>
      <c r="BH6" s="93">
        <v>0</v>
      </c>
      <c r="BI6" s="93">
        <v>0</v>
      </c>
      <c r="BJ6" s="93">
        <v>0</v>
      </c>
      <c r="BK6" s="93">
        <v>0</v>
      </c>
      <c r="BM6" s="96" t="s">
        <v>70</v>
      </c>
      <c r="BN6" s="93">
        <v>122</v>
      </c>
      <c r="BO6" s="93">
        <v>0</v>
      </c>
      <c r="BP6" s="93">
        <v>0</v>
      </c>
      <c r="BQ6" s="93">
        <v>0</v>
      </c>
      <c r="BR6" s="93">
        <v>0</v>
      </c>
      <c r="BS6" s="93">
        <v>0</v>
      </c>
      <c r="BT6" s="93">
        <v>0</v>
      </c>
      <c r="BV6" s="96" t="s">
        <v>70</v>
      </c>
      <c r="BW6" s="93">
        <v>122</v>
      </c>
      <c r="BX6" s="93">
        <v>0</v>
      </c>
      <c r="BY6" s="93">
        <v>0</v>
      </c>
      <c r="BZ6" s="93">
        <v>0</v>
      </c>
      <c r="CA6" s="93">
        <v>0</v>
      </c>
      <c r="CB6" s="93">
        <v>0</v>
      </c>
      <c r="CC6" s="93">
        <v>0</v>
      </c>
      <c r="CE6" s="96" t="s">
        <v>70</v>
      </c>
      <c r="CF6" s="93">
        <v>125</v>
      </c>
      <c r="CG6" s="93">
        <v>0</v>
      </c>
      <c r="CH6" s="93">
        <v>0</v>
      </c>
      <c r="CI6" s="93">
        <v>0</v>
      </c>
      <c r="CJ6" s="93">
        <v>0</v>
      </c>
      <c r="CK6" s="93">
        <v>0</v>
      </c>
      <c r="CL6" s="93">
        <v>0</v>
      </c>
      <c r="CN6" s="96" t="s">
        <v>70</v>
      </c>
      <c r="CO6" s="93">
        <v>125</v>
      </c>
      <c r="CP6" s="93">
        <v>0</v>
      </c>
      <c r="CQ6" s="93">
        <v>0</v>
      </c>
      <c r="CR6" s="93">
        <v>0</v>
      </c>
      <c r="CS6" s="93">
        <v>0</v>
      </c>
      <c r="CT6" s="93">
        <v>0</v>
      </c>
      <c r="CU6" s="93">
        <v>0</v>
      </c>
      <c r="CW6" s="96" t="s">
        <v>70</v>
      </c>
      <c r="CX6" s="93">
        <v>125</v>
      </c>
      <c r="CY6" s="93">
        <v>0</v>
      </c>
      <c r="CZ6" s="93">
        <v>0</v>
      </c>
      <c r="DA6" s="93">
        <v>0</v>
      </c>
      <c r="DB6" s="93">
        <v>0</v>
      </c>
      <c r="DC6" s="93">
        <v>0</v>
      </c>
      <c r="DD6" s="93">
        <v>0</v>
      </c>
      <c r="DF6" s="89" t="s">
        <v>70</v>
      </c>
      <c r="DG6" s="87">
        <v>126</v>
      </c>
      <c r="DH6" s="88">
        <v>97340</v>
      </c>
      <c r="DI6" s="87">
        <v>0</v>
      </c>
      <c r="DJ6" s="87">
        <v>0</v>
      </c>
      <c r="DK6" s="87">
        <v>0</v>
      </c>
      <c r="DL6" s="87">
        <v>0</v>
      </c>
      <c r="DM6" s="88">
        <v>97340</v>
      </c>
      <c r="DO6" s="160" t="s">
        <v>70</v>
      </c>
      <c r="DP6" s="158">
        <v>126</v>
      </c>
      <c r="DQ6" s="158">
        <v>0</v>
      </c>
      <c r="DR6" s="158">
        <v>0</v>
      </c>
      <c r="DS6" s="158">
        <v>0</v>
      </c>
      <c r="DT6" s="158">
        <v>0</v>
      </c>
      <c r="DU6" s="158">
        <v>0</v>
      </c>
      <c r="DV6" s="158">
        <v>0</v>
      </c>
      <c r="DX6" s="160" t="s">
        <v>70</v>
      </c>
      <c r="DY6" s="158">
        <v>126</v>
      </c>
      <c r="DZ6" s="158">
        <v>0</v>
      </c>
      <c r="EA6" s="158">
        <v>0</v>
      </c>
      <c r="EB6" s="158">
        <v>0</v>
      </c>
      <c r="EC6" s="165">
        <v>0</v>
      </c>
      <c r="ED6" s="165">
        <v>0</v>
      </c>
      <c r="EE6" s="165">
        <v>0</v>
      </c>
      <c r="EG6" s="166" t="s">
        <v>70</v>
      </c>
      <c r="EH6" s="167">
        <v>125</v>
      </c>
      <c r="EI6" s="167">
        <v>0</v>
      </c>
      <c r="EJ6" s="167">
        <v>0</v>
      </c>
      <c r="EK6" s="167">
        <v>0</v>
      </c>
      <c r="EL6" s="167">
        <v>0</v>
      </c>
      <c r="EM6" s="167">
        <v>0</v>
      </c>
      <c r="EN6" s="167">
        <v>0</v>
      </c>
      <c r="EP6" s="166" t="s">
        <v>70</v>
      </c>
      <c r="EQ6" s="167">
        <v>125</v>
      </c>
      <c r="ER6" s="167">
        <v>0</v>
      </c>
      <c r="ES6" s="167">
        <v>0</v>
      </c>
      <c r="ET6" s="167">
        <v>0</v>
      </c>
      <c r="EU6" s="167">
        <v>0</v>
      </c>
      <c r="EV6" s="167">
        <v>0</v>
      </c>
      <c r="EW6" s="167">
        <v>0</v>
      </c>
      <c r="EY6" s="166" t="s">
        <v>70</v>
      </c>
      <c r="EZ6" s="167">
        <v>125</v>
      </c>
      <c r="FA6" s="167">
        <v>0</v>
      </c>
      <c r="FB6" s="167">
        <v>0</v>
      </c>
      <c r="FC6" s="167">
        <v>0</v>
      </c>
      <c r="FD6" s="167">
        <v>0</v>
      </c>
      <c r="FE6" s="167">
        <v>0</v>
      </c>
      <c r="FF6" s="167">
        <v>0</v>
      </c>
      <c r="FH6" s="166" t="s">
        <v>70</v>
      </c>
      <c r="FI6" s="167">
        <v>125</v>
      </c>
      <c r="FJ6" s="167">
        <v>0</v>
      </c>
      <c r="FK6" s="167">
        <v>0</v>
      </c>
      <c r="FL6" s="167">
        <v>0</v>
      </c>
      <c r="FM6" s="167">
        <v>0</v>
      </c>
      <c r="FN6" s="167">
        <v>0</v>
      </c>
      <c r="FO6" s="167">
        <v>0</v>
      </c>
      <c r="FQ6" s="166" t="s">
        <v>70</v>
      </c>
      <c r="FR6" s="167">
        <v>125</v>
      </c>
      <c r="FS6" s="174">
        <v>0</v>
      </c>
      <c r="FT6" s="174">
        <v>0</v>
      </c>
      <c r="FU6" s="174">
        <v>0</v>
      </c>
      <c r="FV6" s="176">
        <v>0</v>
      </c>
      <c r="FW6" s="176">
        <v>0</v>
      </c>
      <c r="FX6" s="176">
        <v>0</v>
      </c>
      <c r="FZ6" s="166" t="s">
        <v>70</v>
      </c>
      <c r="GA6" s="167">
        <v>125</v>
      </c>
      <c r="GB6" s="167">
        <v>0</v>
      </c>
      <c r="GC6" s="167">
        <v>0</v>
      </c>
      <c r="GD6" s="167">
        <v>0</v>
      </c>
      <c r="GE6" s="167">
        <v>0</v>
      </c>
      <c r="GF6" s="167">
        <v>0</v>
      </c>
      <c r="GG6" s="167">
        <v>0</v>
      </c>
    </row>
    <row r="7" spans="1:189" s="81" customFormat="1" x14ac:dyDescent="0.25">
      <c r="A7" s="113" t="s">
        <v>199</v>
      </c>
      <c r="B7" s="110" t="s">
        <v>71</v>
      </c>
      <c r="C7" s="87">
        <v>127</v>
      </c>
      <c r="D7" s="88">
        <v>294150</v>
      </c>
      <c r="E7" s="88">
        <v>147390</v>
      </c>
      <c r="F7" s="88">
        <v>281351</v>
      </c>
      <c r="G7" s="88">
        <v>1740</v>
      </c>
      <c r="H7" s="88">
        <v>3250</v>
      </c>
      <c r="I7" s="88">
        <v>290900</v>
      </c>
      <c r="K7" s="96" t="s">
        <v>71</v>
      </c>
      <c r="L7" s="93">
        <v>120</v>
      </c>
      <c r="M7" s="95">
        <v>280840</v>
      </c>
      <c r="N7" s="95">
        <v>118900</v>
      </c>
      <c r="O7" s="95">
        <v>127040</v>
      </c>
      <c r="P7" s="93">
        <v>0</v>
      </c>
      <c r="Q7" s="95">
        <v>4280</v>
      </c>
      <c r="R7" s="95">
        <v>276560</v>
      </c>
      <c r="T7" s="96" t="s">
        <v>71</v>
      </c>
      <c r="U7" s="93">
        <v>111</v>
      </c>
      <c r="V7" s="95">
        <v>104010</v>
      </c>
      <c r="W7" s="95">
        <v>68530</v>
      </c>
      <c r="X7" s="95">
        <v>76528</v>
      </c>
      <c r="Y7" s="93">
        <v>0</v>
      </c>
      <c r="Z7" s="95">
        <v>2250</v>
      </c>
      <c r="AA7" s="95">
        <v>101760</v>
      </c>
      <c r="AC7" s="96" t="s">
        <v>71</v>
      </c>
      <c r="AD7" s="93">
        <v>110</v>
      </c>
      <c r="AE7" s="95">
        <v>103220</v>
      </c>
      <c r="AF7" s="95">
        <v>68190</v>
      </c>
      <c r="AG7" s="95">
        <v>76378</v>
      </c>
      <c r="AH7" s="93">
        <v>0</v>
      </c>
      <c r="AI7" s="95">
        <v>2250</v>
      </c>
      <c r="AJ7" s="95">
        <v>100970</v>
      </c>
      <c r="AL7" s="96" t="s">
        <v>71</v>
      </c>
      <c r="AM7" s="93">
        <v>128</v>
      </c>
      <c r="AN7" s="95">
        <v>109040</v>
      </c>
      <c r="AO7" s="95">
        <v>76490</v>
      </c>
      <c r="AP7" s="95">
        <v>88771</v>
      </c>
      <c r="AQ7" s="93">
        <v>100</v>
      </c>
      <c r="AR7" s="95">
        <v>7400</v>
      </c>
      <c r="AS7" s="95">
        <v>101640</v>
      </c>
      <c r="AT7" s="95"/>
      <c r="AU7" s="96" t="s">
        <v>71</v>
      </c>
      <c r="AV7" s="93">
        <v>113</v>
      </c>
      <c r="AW7" s="95">
        <v>336550</v>
      </c>
      <c r="AX7" s="95">
        <v>81939</v>
      </c>
      <c r="AY7" s="95">
        <v>88681</v>
      </c>
      <c r="AZ7" s="93">
        <v>0</v>
      </c>
      <c r="BA7" s="95">
        <v>144590</v>
      </c>
      <c r="BB7" s="95">
        <v>191960</v>
      </c>
      <c r="BD7" s="96" t="s">
        <v>71</v>
      </c>
      <c r="BE7" s="93">
        <v>95</v>
      </c>
      <c r="BF7" s="95">
        <v>205690</v>
      </c>
      <c r="BG7" s="95">
        <v>78092</v>
      </c>
      <c r="BH7" s="95">
        <v>81986</v>
      </c>
      <c r="BI7" s="93">
        <v>0</v>
      </c>
      <c r="BJ7" s="95">
        <v>26150</v>
      </c>
      <c r="BK7" s="95">
        <v>179540</v>
      </c>
      <c r="BM7" s="96" t="s">
        <v>71</v>
      </c>
      <c r="BN7" s="93">
        <v>89</v>
      </c>
      <c r="BO7" s="95">
        <v>195190</v>
      </c>
      <c r="BP7" s="95">
        <v>76790</v>
      </c>
      <c r="BQ7" s="95">
        <v>81561</v>
      </c>
      <c r="BR7" s="93">
        <v>0</v>
      </c>
      <c r="BS7" s="95">
        <v>28290</v>
      </c>
      <c r="BT7" s="95">
        <v>166900</v>
      </c>
      <c r="BV7" s="96" t="s">
        <v>71</v>
      </c>
      <c r="BW7" s="93">
        <v>96</v>
      </c>
      <c r="BX7" s="95">
        <v>252040</v>
      </c>
      <c r="BY7" s="95">
        <v>97250</v>
      </c>
      <c r="BZ7" s="95">
        <v>101171</v>
      </c>
      <c r="CA7" s="93">
        <v>0</v>
      </c>
      <c r="CB7" s="95">
        <v>34760</v>
      </c>
      <c r="CC7" s="95">
        <v>217280</v>
      </c>
      <c r="CE7" s="96" t="s">
        <v>71</v>
      </c>
      <c r="CF7" s="93">
        <v>98</v>
      </c>
      <c r="CG7" s="95">
        <v>259800</v>
      </c>
      <c r="CH7" s="95">
        <v>107250</v>
      </c>
      <c r="CI7" s="95">
        <v>111171</v>
      </c>
      <c r="CJ7" s="93">
        <v>0</v>
      </c>
      <c r="CK7" s="95">
        <v>33650</v>
      </c>
      <c r="CL7" s="95">
        <v>226150</v>
      </c>
      <c r="CN7" s="96" t="s">
        <v>71</v>
      </c>
      <c r="CO7" s="93">
        <v>102</v>
      </c>
      <c r="CP7" s="95">
        <v>257510</v>
      </c>
      <c r="CQ7" s="95">
        <v>130640</v>
      </c>
      <c r="CR7" s="95">
        <v>134691</v>
      </c>
      <c r="CS7" s="93">
        <v>0</v>
      </c>
      <c r="CT7" s="95">
        <v>15190</v>
      </c>
      <c r="CU7" s="95">
        <v>242320</v>
      </c>
      <c r="CW7" s="96" t="s">
        <v>71</v>
      </c>
      <c r="CX7" s="93">
        <v>123</v>
      </c>
      <c r="CY7" s="95">
        <v>259340</v>
      </c>
      <c r="CZ7" s="95">
        <v>145760</v>
      </c>
      <c r="DA7" s="95">
        <v>152075</v>
      </c>
      <c r="DB7" s="93">
        <v>0</v>
      </c>
      <c r="DC7" s="95">
        <v>16740</v>
      </c>
      <c r="DD7" s="95">
        <v>242600</v>
      </c>
      <c r="DF7" s="89" t="s">
        <v>71</v>
      </c>
      <c r="DG7" s="87">
        <v>172</v>
      </c>
      <c r="DH7" s="88">
        <v>408020</v>
      </c>
      <c r="DI7" s="88">
        <v>200281</v>
      </c>
      <c r="DJ7" s="88">
        <v>215955</v>
      </c>
      <c r="DK7" s="87">
        <v>0</v>
      </c>
      <c r="DL7" s="88">
        <v>14200</v>
      </c>
      <c r="DM7" s="88">
        <v>393820</v>
      </c>
      <c r="DO7" s="160" t="s">
        <v>71</v>
      </c>
      <c r="DP7" s="158">
        <v>181</v>
      </c>
      <c r="DQ7" s="159">
        <v>394890</v>
      </c>
      <c r="DR7" s="159">
        <v>178380</v>
      </c>
      <c r="DS7" s="159">
        <v>196264</v>
      </c>
      <c r="DT7" s="158">
        <v>0</v>
      </c>
      <c r="DU7" s="159">
        <v>25240</v>
      </c>
      <c r="DV7" s="159">
        <v>369650</v>
      </c>
      <c r="DX7" s="160" t="s">
        <v>71</v>
      </c>
      <c r="DY7" s="158">
        <v>189</v>
      </c>
      <c r="DZ7" s="159">
        <v>400580</v>
      </c>
      <c r="EA7" s="159">
        <v>183330</v>
      </c>
      <c r="EB7" s="159">
        <v>202354</v>
      </c>
      <c r="EC7" s="165">
        <v>0</v>
      </c>
      <c r="ED7" s="164">
        <v>28900</v>
      </c>
      <c r="EE7" s="164">
        <v>371680</v>
      </c>
      <c r="EG7" s="166" t="s">
        <v>71</v>
      </c>
      <c r="EH7" s="167">
        <v>183</v>
      </c>
      <c r="EI7" s="168">
        <v>387790</v>
      </c>
      <c r="EJ7" s="168">
        <v>182500</v>
      </c>
      <c r="EK7" s="168">
        <v>201524</v>
      </c>
      <c r="EL7" s="167">
        <v>0</v>
      </c>
      <c r="EM7" s="168">
        <v>31050</v>
      </c>
      <c r="EN7" s="168">
        <v>356740</v>
      </c>
      <c r="EP7" s="166" t="s">
        <v>71</v>
      </c>
      <c r="EQ7" s="167">
        <v>185</v>
      </c>
      <c r="ER7" s="168">
        <v>445790</v>
      </c>
      <c r="ES7" s="168">
        <v>207300</v>
      </c>
      <c r="ET7" s="168">
        <v>219564</v>
      </c>
      <c r="EU7" s="167">
        <v>0</v>
      </c>
      <c r="EV7" s="168">
        <v>31650</v>
      </c>
      <c r="EW7" s="168">
        <v>414140</v>
      </c>
      <c r="EY7" s="166" t="s">
        <v>71</v>
      </c>
      <c r="EZ7" s="167">
        <v>187</v>
      </c>
      <c r="FA7" s="168">
        <v>481210</v>
      </c>
      <c r="FB7" s="168">
        <v>217530</v>
      </c>
      <c r="FC7" s="168">
        <v>228054</v>
      </c>
      <c r="FD7" s="167">
        <v>0</v>
      </c>
      <c r="FE7" s="168">
        <v>34280</v>
      </c>
      <c r="FF7" s="168">
        <v>446930</v>
      </c>
      <c r="FH7" s="166" t="s">
        <v>71</v>
      </c>
      <c r="FI7" s="167">
        <v>184</v>
      </c>
      <c r="FJ7" s="168">
        <v>453000</v>
      </c>
      <c r="FK7" s="168">
        <v>213240</v>
      </c>
      <c r="FL7" s="168">
        <v>229774</v>
      </c>
      <c r="FM7" s="167">
        <v>0</v>
      </c>
      <c r="FN7" s="168">
        <v>33430</v>
      </c>
      <c r="FO7" s="168">
        <v>419570</v>
      </c>
      <c r="FQ7" s="166" t="s">
        <v>71</v>
      </c>
      <c r="FR7" s="167">
        <v>194</v>
      </c>
      <c r="FS7" s="175">
        <v>521930</v>
      </c>
      <c r="FT7" s="175">
        <v>250120</v>
      </c>
      <c r="FU7" s="175">
        <v>266704</v>
      </c>
      <c r="FV7" s="176">
        <v>0</v>
      </c>
      <c r="FW7" s="177">
        <v>41610</v>
      </c>
      <c r="FX7" s="177">
        <v>480320</v>
      </c>
      <c r="FZ7" s="166" t="s">
        <v>71</v>
      </c>
      <c r="GA7" s="167">
        <v>194</v>
      </c>
      <c r="GB7" s="168">
        <v>579030</v>
      </c>
      <c r="GC7" s="168">
        <v>266120</v>
      </c>
      <c r="GD7" s="168">
        <v>277124</v>
      </c>
      <c r="GE7" s="167">
        <v>0</v>
      </c>
      <c r="GF7" s="168">
        <v>38760</v>
      </c>
      <c r="GG7" s="168">
        <v>540270</v>
      </c>
    </row>
    <row r="8" spans="1:189" s="81" customFormat="1" x14ac:dyDescent="0.25">
      <c r="A8" s="113" t="s">
        <v>197</v>
      </c>
      <c r="B8" s="110" t="s">
        <v>72</v>
      </c>
      <c r="C8" s="87">
        <v>64</v>
      </c>
      <c r="D8" s="88">
        <v>11232550</v>
      </c>
      <c r="E8" s="88">
        <v>4835690</v>
      </c>
      <c r="F8" s="88">
        <v>4858330</v>
      </c>
      <c r="G8" s="88">
        <v>6308790</v>
      </c>
      <c r="H8" s="88">
        <v>7745680</v>
      </c>
      <c r="I8" s="88">
        <v>3486870</v>
      </c>
      <c r="K8" s="96" t="s">
        <v>72</v>
      </c>
      <c r="L8" s="93">
        <v>64</v>
      </c>
      <c r="M8" s="95">
        <v>11814770</v>
      </c>
      <c r="N8" s="95">
        <v>5459790</v>
      </c>
      <c r="O8" s="95">
        <v>5555950</v>
      </c>
      <c r="P8" s="95">
        <v>6341960</v>
      </c>
      <c r="Q8" s="95">
        <v>8110250</v>
      </c>
      <c r="R8" s="95">
        <v>3704520</v>
      </c>
      <c r="T8" s="96" t="s">
        <v>72</v>
      </c>
      <c r="U8" s="93">
        <v>62</v>
      </c>
      <c r="V8" s="95">
        <v>12198560</v>
      </c>
      <c r="W8" s="95">
        <v>5307530</v>
      </c>
      <c r="X8" s="95">
        <v>5475090</v>
      </c>
      <c r="Y8" s="95">
        <v>6878950</v>
      </c>
      <c r="Z8" s="95">
        <v>8361180</v>
      </c>
      <c r="AA8" s="95">
        <v>3837380</v>
      </c>
      <c r="AC8" s="96" t="s">
        <v>72</v>
      </c>
      <c r="AD8" s="93">
        <v>57</v>
      </c>
      <c r="AE8" s="95">
        <v>11333210</v>
      </c>
      <c r="AF8" s="95">
        <v>5060440</v>
      </c>
      <c r="AG8" s="95">
        <v>5220880</v>
      </c>
      <c r="AH8" s="95">
        <v>6261650</v>
      </c>
      <c r="AI8" s="95">
        <v>7787780</v>
      </c>
      <c r="AJ8" s="95">
        <v>3545430</v>
      </c>
      <c r="AL8" s="96" t="s">
        <v>72</v>
      </c>
      <c r="AM8" s="93">
        <v>52</v>
      </c>
      <c r="AN8" s="95">
        <v>11079840</v>
      </c>
      <c r="AO8" s="95">
        <v>4867540</v>
      </c>
      <c r="AP8" s="95">
        <v>5013360</v>
      </c>
      <c r="AQ8" s="95">
        <v>6212270</v>
      </c>
      <c r="AR8" s="95">
        <v>7599630</v>
      </c>
      <c r="AS8" s="95">
        <v>3480210</v>
      </c>
      <c r="AT8" s="95"/>
      <c r="AU8" s="96" t="s">
        <v>72</v>
      </c>
      <c r="AV8" s="93">
        <v>34</v>
      </c>
      <c r="AW8" s="95">
        <v>7660310</v>
      </c>
      <c r="AX8" s="95">
        <v>3688120</v>
      </c>
      <c r="AY8" s="95">
        <v>3806450</v>
      </c>
      <c r="AZ8" s="95">
        <v>3972160</v>
      </c>
      <c r="BA8" s="95">
        <v>5077530</v>
      </c>
      <c r="BB8" s="95">
        <v>2582780</v>
      </c>
      <c r="BD8" s="96" t="s">
        <v>72</v>
      </c>
      <c r="BE8" s="93">
        <v>30</v>
      </c>
      <c r="BF8" s="95">
        <v>7158860</v>
      </c>
      <c r="BG8" s="95">
        <v>3371820</v>
      </c>
      <c r="BH8" s="95">
        <v>3684870</v>
      </c>
      <c r="BI8" s="95">
        <v>3735410</v>
      </c>
      <c r="BJ8" s="95">
        <v>4630590</v>
      </c>
      <c r="BK8" s="95">
        <v>2528270</v>
      </c>
      <c r="BM8" s="96" t="s">
        <v>72</v>
      </c>
      <c r="BN8" s="93">
        <v>28</v>
      </c>
      <c r="BO8" s="95">
        <v>7064870</v>
      </c>
      <c r="BP8" s="95">
        <v>3049630</v>
      </c>
      <c r="BQ8" s="95">
        <v>3137100</v>
      </c>
      <c r="BR8" s="95">
        <v>3943060</v>
      </c>
      <c r="BS8" s="95">
        <v>4769640</v>
      </c>
      <c r="BT8" s="95">
        <v>2295230</v>
      </c>
      <c r="BV8" s="96" t="s">
        <v>72</v>
      </c>
      <c r="BW8" s="93">
        <v>19</v>
      </c>
      <c r="BX8" s="95">
        <v>5662170</v>
      </c>
      <c r="BY8" s="95">
        <v>2515210</v>
      </c>
      <c r="BZ8" s="95">
        <v>2575930</v>
      </c>
      <c r="CA8" s="95">
        <v>2981900</v>
      </c>
      <c r="CB8" s="95">
        <v>3923870</v>
      </c>
      <c r="CC8" s="95">
        <v>1738300</v>
      </c>
      <c r="CE8" s="96" t="s">
        <v>72</v>
      </c>
      <c r="CF8" s="93">
        <v>13</v>
      </c>
      <c r="CG8" s="95">
        <v>3770400</v>
      </c>
      <c r="CH8" s="95">
        <v>1951720</v>
      </c>
      <c r="CI8" s="95">
        <v>1995060</v>
      </c>
      <c r="CJ8" s="95">
        <v>1670240</v>
      </c>
      <c r="CK8" s="95">
        <v>2593260</v>
      </c>
      <c r="CL8" s="95">
        <v>1177140</v>
      </c>
      <c r="CN8" s="96" t="s">
        <v>72</v>
      </c>
      <c r="CO8" s="93">
        <v>13</v>
      </c>
      <c r="CP8" s="95">
        <v>3602240</v>
      </c>
      <c r="CQ8" s="95">
        <v>1970720</v>
      </c>
      <c r="CR8" s="95">
        <v>2012170</v>
      </c>
      <c r="CS8" s="95">
        <v>1500190</v>
      </c>
      <c r="CT8" s="95">
        <v>2463010</v>
      </c>
      <c r="CU8" s="95">
        <v>1139230</v>
      </c>
      <c r="CW8" s="96" t="s">
        <v>72</v>
      </c>
      <c r="CX8" s="93">
        <v>12</v>
      </c>
      <c r="CY8" s="95">
        <v>2542680</v>
      </c>
      <c r="CZ8" s="95">
        <v>1682410</v>
      </c>
      <c r="DA8" s="95">
        <v>1711630</v>
      </c>
      <c r="DB8" s="95">
        <v>727160</v>
      </c>
      <c r="DC8" s="95">
        <v>1593950</v>
      </c>
      <c r="DD8" s="95">
        <v>948730</v>
      </c>
      <c r="DF8" s="89" t="s">
        <v>72</v>
      </c>
      <c r="DG8" s="87">
        <v>12</v>
      </c>
      <c r="DH8" s="88">
        <v>2414540</v>
      </c>
      <c r="DI8" s="88">
        <v>1699840</v>
      </c>
      <c r="DJ8" s="88">
        <v>1732840</v>
      </c>
      <c r="DK8" s="88">
        <v>611100</v>
      </c>
      <c r="DL8" s="88">
        <v>1433810</v>
      </c>
      <c r="DM8" s="88">
        <v>980730</v>
      </c>
      <c r="DO8" s="160" t="s">
        <v>72</v>
      </c>
      <c r="DP8" s="158">
        <v>13</v>
      </c>
      <c r="DQ8" s="159">
        <v>3018740</v>
      </c>
      <c r="DR8" s="159">
        <v>2124810</v>
      </c>
      <c r="DS8" s="159">
        <v>2157130</v>
      </c>
      <c r="DT8" s="159">
        <v>732930</v>
      </c>
      <c r="DU8" s="159">
        <v>2068550</v>
      </c>
      <c r="DV8" s="159">
        <v>950190</v>
      </c>
      <c r="DX8" s="160" t="s">
        <v>72</v>
      </c>
      <c r="DY8" s="158">
        <v>10</v>
      </c>
      <c r="DZ8" s="159">
        <v>3064130</v>
      </c>
      <c r="EA8" s="159">
        <v>1854040</v>
      </c>
      <c r="EB8" s="159">
        <v>1887450</v>
      </c>
      <c r="EC8" s="164">
        <v>1070610</v>
      </c>
      <c r="ED8" s="164">
        <v>2312690</v>
      </c>
      <c r="EE8" s="164">
        <v>751440</v>
      </c>
      <c r="EG8" s="166" t="s">
        <v>72</v>
      </c>
      <c r="EH8" s="167">
        <v>10</v>
      </c>
      <c r="EI8" s="168">
        <v>3291160</v>
      </c>
      <c r="EJ8" s="168">
        <v>1889640</v>
      </c>
      <c r="EK8" s="168">
        <v>1909590</v>
      </c>
      <c r="EL8" s="168">
        <v>1044810</v>
      </c>
      <c r="EM8" s="168">
        <v>2539720</v>
      </c>
      <c r="EN8" s="168">
        <v>751440</v>
      </c>
      <c r="EP8" s="166" t="s">
        <v>72</v>
      </c>
      <c r="EQ8" s="167">
        <v>9</v>
      </c>
      <c r="ER8" s="168">
        <v>2572740</v>
      </c>
      <c r="ES8" s="168">
        <v>1307300</v>
      </c>
      <c r="ET8" s="168">
        <v>1321190</v>
      </c>
      <c r="EU8" s="168">
        <v>1153420</v>
      </c>
      <c r="EV8" s="168">
        <v>1918830</v>
      </c>
      <c r="EW8" s="168">
        <v>653910</v>
      </c>
      <c r="EY8" s="166" t="s">
        <v>72</v>
      </c>
      <c r="EZ8" s="167">
        <v>9</v>
      </c>
      <c r="FA8" s="168">
        <v>2870620</v>
      </c>
      <c r="FB8" s="168">
        <v>1331740</v>
      </c>
      <c r="FC8" s="168">
        <v>1346470</v>
      </c>
      <c r="FD8" s="168">
        <v>1451300</v>
      </c>
      <c r="FE8" s="168">
        <v>2211710</v>
      </c>
      <c r="FF8" s="168">
        <v>658910</v>
      </c>
      <c r="FH8" s="166" t="s">
        <v>72</v>
      </c>
      <c r="FI8" s="167">
        <v>9</v>
      </c>
      <c r="FJ8" s="168">
        <v>3026760</v>
      </c>
      <c r="FK8" s="168">
        <v>1348030</v>
      </c>
      <c r="FL8" s="168">
        <v>1371640</v>
      </c>
      <c r="FM8" s="168">
        <v>1605440</v>
      </c>
      <c r="FN8" s="168">
        <v>2312100</v>
      </c>
      <c r="FO8" s="168">
        <v>714660</v>
      </c>
      <c r="FQ8" s="166" t="s">
        <v>72</v>
      </c>
      <c r="FR8" s="167">
        <v>9</v>
      </c>
      <c r="FS8" s="175">
        <v>3222890</v>
      </c>
      <c r="FT8" s="175">
        <v>1362740</v>
      </c>
      <c r="FU8" s="175">
        <v>1388410</v>
      </c>
      <c r="FV8" s="177">
        <v>1801570</v>
      </c>
      <c r="FW8" s="177">
        <v>2508230</v>
      </c>
      <c r="FX8" s="177">
        <v>714660</v>
      </c>
      <c r="FZ8" s="166" t="s">
        <v>72</v>
      </c>
      <c r="GA8" s="167">
        <v>9</v>
      </c>
      <c r="GB8" s="168">
        <v>3537410</v>
      </c>
      <c r="GC8" s="168">
        <v>1377900</v>
      </c>
      <c r="GD8" s="168">
        <v>1403570</v>
      </c>
      <c r="GE8" s="168">
        <v>2116090</v>
      </c>
      <c r="GF8" s="168">
        <v>2692000</v>
      </c>
      <c r="GG8" s="168">
        <v>845410</v>
      </c>
    </row>
    <row r="9" spans="1:189" s="81" customFormat="1" x14ac:dyDescent="0.25">
      <c r="A9" s="113"/>
      <c r="B9" s="110" t="s">
        <v>74</v>
      </c>
      <c r="C9" s="87">
        <v>7</v>
      </c>
      <c r="D9" s="88">
        <v>1534100</v>
      </c>
      <c r="E9" s="88">
        <v>673100</v>
      </c>
      <c r="F9" s="88">
        <v>678400</v>
      </c>
      <c r="G9" s="88">
        <v>849870</v>
      </c>
      <c r="H9" s="88">
        <v>11400</v>
      </c>
      <c r="I9" s="88">
        <v>1522700</v>
      </c>
      <c r="K9" s="96" t="s">
        <v>74</v>
      </c>
      <c r="L9" s="93">
        <v>6</v>
      </c>
      <c r="M9" s="95">
        <v>24230</v>
      </c>
      <c r="N9" s="95">
        <v>24170</v>
      </c>
      <c r="O9" s="95">
        <v>29530</v>
      </c>
      <c r="P9" s="93">
        <v>0</v>
      </c>
      <c r="Q9" s="95">
        <v>11400</v>
      </c>
      <c r="R9" s="95">
        <v>12830</v>
      </c>
      <c r="T9" s="96" t="s">
        <v>73</v>
      </c>
      <c r="U9" s="93">
        <v>2896</v>
      </c>
      <c r="V9" s="95">
        <v>79698890</v>
      </c>
      <c r="W9" s="95">
        <v>75786460</v>
      </c>
      <c r="X9" s="95">
        <v>95670271</v>
      </c>
      <c r="Y9" s="95">
        <v>281110</v>
      </c>
      <c r="Z9" s="95">
        <v>79698890</v>
      </c>
      <c r="AA9" s="93">
        <v>0</v>
      </c>
      <c r="AC9" s="96" t="s">
        <v>73</v>
      </c>
      <c r="AD9" s="93">
        <v>2870</v>
      </c>
      <c r="AE9" s="95">
        <v>67398670</v>
      </c>
      <c r="AF9" s="95">
        <v>63927590</v>
      </c>
      <c r="AG9" s="95">
        <v>95527895</v>
      </c>
      <c r="AH9" s="95">
        <v>69340</v>
      </c>
      <c r="AI9" s="95">
        <v>67398670</v>
      </c>
      <c r="AJ9" s="93">
        <v>0</v>
      </c>
      <c r="AL9" s="96" t="s">
        <v>73</v>
      </c>
      <c r="AM9" s="93">
        <v>2818</v>
      </c>
      <c r="AN9" s="95">
        <v>69333940</v>
      </c>
      <c r="AO9" s="95">
        <v>65035990</v>
      </c>
      <c r="AP9" s="95">
        <v>93448815</v>
      </c>
      <c r="AQ9" s="95">
        <v>396170</v>
      </c>
      <c r="AR9" s="95">
        <v>69333940</v>
      </c>
      <c r="AS9" s="93">
        <v>0</v>
      </c>
      <c r="AT9" s="95"/>
      <c r="AU9" s="96" t="s">
        <v>73</v>
      </c>
      <c r="AV9" s="93">
        <v>2750</v>
      </c>
      <c r="AW9" s="95">
        <v>70701540</v>
      </c>
      <c r="AX9" s="95">
        <v>66254920</v>
      </c>
      <c r="AY9" s="95">
        <v>91696944</v>
      </c>
      <c r="AZ9" s="95">
        <v>555450</v>
      </c>
      <c r="BA9" s="95">
        <v>70701540</v>
      </c>
      <c r="BB9" s="93">
        <v>0</v>
      </c>
      <c r="BD9" s="96" t="s">
        <v>73</v>
      </c>
      <c r="BE9" s="93">
        <v>2723</v>
      </c>
      <c r="BF9" s="95">
        <v>72617600</v>
      </c>
      <c r="BG9" s="95">
        <v>66590440</v>
      </c>
      <c r="BH9" s="95">
        <v>90937054</v>
      </c>
      <c r="BI9" s="95">
        <v>860340</v>
      </c>
      <c r="BJ9" s="95">
        <v>72617600</v>
      </c>
      <c r="BK9" s="93">
        <v>0</v>
      </c>
      <c r="BM9" s="96" t="s">
        <v>73</v>
      </c>
      <c r="BN9" s="93">
        <v>2700</v>
      </c>
      <c r="BO9" s="95">
        <v>81744990</v>
      </c>
      <c r="BP9" s="95">
        <v>70656760</v>
      </c>
      <c r="BQ9" s="95">
        <v>91091921</v>
      </c>
      <c r="BR9" s="95">
        <v>934800</v>
      </c>
      <c r="BS9" s="95">
        <v>81744990</v>
      </c>
      <c r="BT9" s="93">
        <v>0</v>
      </c>
      <c r="BV9" s="96" t="s">
        <v>73</v>
      </c>
      <c r="BW9" s="93">
        <v>2690</v>
      </c>
      <c r="BX9" s="95">
        <v>90223600</v>
      </c>
      <c r="BY9" s="95">
        <v>74992030</v>
      </c>
      <c r="BZ9" s="95">
        <v>92062981</v>
      </c>
      <c r="CA9" s="95">
        <v>2019980</v>
      </c>
      <c r="CB9" s="95">
        <v>90223600</v>
      </c>
      <c r="CC9" s="93">
        <v>0</v>
      </c>
      <c r="CE9" s="96" t="s">
        <v>73</v>
      </c>
      <c r="CF9" s="93">
        <v>2683</v>
      </c>
      <c r="CG9" s="95">
        <v>84701660</v>
      </c>
      <c r="CH9" s="95">
        <v>73139650</v>
      </c>
      <c r="CI9" s="95">
        <v>93565111</v>
      </c>
      <c r="CJ9" s="95">
        <v>1492160</v>
      </c>
      <c r="CK9" s="95">
        <v>84701660</v>
      </c>
      <c r="CL9" s="93">
        <v>0</v>
      </c>
      <c r="CN9" s="96" t="s">
        <v>73</v>
      </c>
      <c r="CO9" s="93">
        <v>2673</v>
      </c>
      <c r="CP9" s="95">
        <v>70442410</v>
      </c>
      <c r="CQ9" s="95">
        <v>63857550</v>
      </c>
      <c r="CR9" s="95">
        <v>94557761</v>
      </c>
      <c r="CS9" s="95">
        <v>1131540</v>
      </c>
      <c r="CT9" s="95">
        <v>70442410</v>
      </c>
      <c r="CU9" s="93">
        <v>0</v>
      </c>
      <c r="CW9" s="96" t="s">
        <v>73</v>
      </c>
      <c r="CX9" s="93">
        <v>2681</v>
      </c>
      <c r="CY9" s="95">
        <v>65406430</v>
      </c>
      <c r="CZ9" s="95">
        <v>59188810</v>
      </c>
      <c r="DA9" s="95">
        <v>95048921</v>
      </c>
      <c r="DB9" s="95">
        <v>1307950</v>
      </c>
      <c r="DC9" s="95">
        <v>65406430</v>
      </c>
      <c r="DD9" s="93">
        <v>0</v>
      </c>
      <c r="DF9" s="89" t="s">
        <v>73</v>
      </c>
      <c r="DG9" s="87">
        <v>2666</v>
      </c>
      <c r="DH9" s="88">
        <v>61525170</v>
      </c>
      <c r="DI9" s="88">
        <v>55948620</v>
      </c>
      <c r="DJ9" s="88">
        <v>95229211</v>
      </c>
      <c r="DK9" s="88">
        <v>1028430</v>
      </c>
      <c r="DL9" s="88">
        <v>61525170</v>
      </c>
      <c r="DM9" s="87">
        <v>0</v>
      </c>
      <c r="DO9" s="160" t="s">
        <v>73</v>
      </c>
      <c r="DP9" s="158">
        <v>2671</v>
      </c>
      <c r="DQ9" s="159">
        <v>65010250</v>
      </c>
      <c r="DR9" s="159">
        <v>59692340</v>
      </c>
      <c r="DS9" s="159">
        <v>95684751</v>
      </c>
      <c r="DT9" s="159">
        <v>1040350</v>
      </c>
      <c r="DU9" s="159">
        <v>65010250</v>
      </c>
      <c r="DV9" s="158">
        <v>0</v>
      </c>
      <c r="DX9" s="160" t="s">
        <v>73</v>
      </c>
      <c r="DY9" s="158">
        <v>2670</v>
      </c>
      <c r="DZ9" s="159">
        <v>70100000</v>
      </c>
      <c r="EA9" s="159">
        <v>64106900</v>
      </c>
      <c r="EB9" s="159">
        <v>96223381</v>
      </c>
      <c r="EC9" s="164">
        <v>975840</v>
      </c>
      <c r="ED9" s="164">
        <v>70100000</v>
      </c>
      <c r="EE9" s="165">
        <v>0</v>
      </c>
      <c r="EG9" s="166" t="s">
        <v>73</v>
      </c>
      <c r="EH9" s="167">
        <v>2680</v>
      </c>
      <c r="EI9" s="168">
        <v>74052910</v>
      </c>
      <c r="EJ9" s="168">
        <v>67274340</v>
      </c>
      <c r="EK9" s="168">
        <v>96870501</v>
      </c>
      <c r="EL9" s="168">
        <v>1293190</v>
      </c>
      <c r="EM9" s="168">
        <v>74052910</v>
      </c>
      <c r="EN9" s="167">
        <v>0</v>
      </c>
      <c r="EP9" s="166" t="s">
        <v>73</v>
      </c>
      <c r="EQ9" s="167">
        <v>2677</v>
      </c>
      <c r="ER9" s="168">
        <v>81410780</v>
      </c>
      <c r="ES9" s="168">
        <v>74245190</v>
      </c>
      <c r="ET9" s="168">
        <v>97755069</v>
      </c>
      <c r="EU9" s="168">
        <v>1008540</v>
      </c>
      <c r="EV9" s="168">
        <v>81410780</v>
      </c>
      <c r="EW9" s="167">
        <v>0</v>
      </c>
      <c r="EY9" s="166" t="s">
        <v>73</v>
      </c>
      <c r="EZ9" s="167">
        <v>2675</v>
      </c>
      <c r="FA9" s="168">
        <v>93928640</v>
      </c>
      <c r="FB9" s="168">
        <v>79801680</v>
      </c>
      <c r="FC9" s="168">
        <v>99595899</v>
      </c>
      <c r="FD9" s="168">
        <v>822280</v>
      </c>
      <c r="FE9" s="168">
        <v>93928640</v>
      </c>
      <c r="FF9" s="167">
        <v>0</v>
      </c>
      <c r="FH9" s="166" t="s">
        <v>73</v>
      </c>
      <c r="FI9" s="167">
        <v>2708</v>
      </c>
      <c r="FJ9" s="168">
        <v>125462700</v>
      </c>
      <c r="FK9" s="168">
        <v>91221601</v>
      </c>
      <c r="FL9" s="168">
        <v>100929289</v>
      </c>
      <c r="FM9" s="168">
        <v>4824030</v>
      </c>
      <c r="FN9" s="168">
        <v>125462700</v>
      </c>
      <c r="FO9" s="167">
        <v>0</v>
      </c>
      <c r="FQ9" s="166" t="s">
        <v>73</v>
      </c>
      <c r="FR9" s="167">
        <v>2765</v>
      </c>
      <c r="FS9" s="175">
        <v>161058450</v>
      </c>
      <c r="FT9" s="175">
        <v>99603190</v>
      </c>
      <c r="FU9" s="175">
        <v>110872728</v>
      </c>
      <c r="FV9" s="177">
        <v>217970</v>
      </c>
      <c r="FW9" s="177">
        <v>161058450</v>
      </c>
      <c r="FX9" s="176">
        <v>0</v>
      </c>
      <c r="FZ9" s="166" t="s">
        <v>73</v>
      </c>
      <c r="GA9" s="167">
        <v>2776</v>
      </c>
      <c r="GB9" s="168">
        <v>176691610</v>
      </c>
      <c r="GC9" s="168">
        <v>104895430</v>
      </c>
      <c r="GD9" s="168">
        <v>115698718</v>
      </c>
      <c r="GE9" s="168">
        <v>122850</v>
      </c>
      <c r="GF9" s="168">
        <v>176691610</v>
      </c>
      <c r="GG9" s="167">
        <v>0</v>
      </c>
    </row>
    <row r="10" spans="1:189" s="81" customFormat="1" x14ac:dyDescent="0.25">
      <c r="A10" s="114" t="s">
        <v>83</v>
      </c>
      <c r="B10" s="110" t="s">
        <v>75</v>
      </c>
      <c r="C10" s="87">
        <v>15</v>
      </c>
      <c r="D10" s="88">
        <v>9484330</v>
      </c>
      <c r="E10" s="88">
        <v>3993650</v>
      </c>
      <c r="F10" s="88">
        <v>4073160</v>
      </c>
      <c r="G10" s="88">
        <v>5347670</v>
      </c>
      <c r="H10" s="88">
        <v>7248760</v>
      </c>
      <c r="I10" s="88">
        <v>2235570</v>
      </c>
      <c r="K10" s="96" t="s">
        <v>75</v>
      </c>
      <c r="L10" s="93">
        <v>22</v>
      </c>
      <c r="M10" s="95">
        <v>11576930</v>
      </c>
      <c r="N10" s="95">
        <v>4245900</v>
      </c>
      <c r="O10" s="95">
        <v>4963370</v>
      </c>
      <c r="P10" s="95">
        <v>7186590</v>
      </c>
      <c r="Q10" s="95">
        <v>9561910</v>
      </c>
      <c r="R10" s="95">
        <v>2015020</v>
      </c>
      <c r="T10" s="96" t="s">
        <v>74</v>
      </c>
      <c r="U10" s="93">
        <v>6</v>
      </c>
      <c r="V10" s="95">
        <v>24230</v>
      </c>
      <c r="W10" s="95">
        <v>24180</v>
      </c>
      <c r="X10" s="95">
        <v>29680</v>
      </c>
      <c r="Y10" s="93">
        <v>0</v>
      </c>
      <c r="Z10" s="95">
        <v>11400</v>
      </c>
      <c r="AA10" s="95">
        <v>12830</v>
      </c>
      <c r="AC10" s="96" t="s">
        <v>74</v>
      </c>
      <c r="AD10" s="93">
        <v>12</v>
      </c>
      <c r="AE10" s="95">
        <v>25390</v>
      </c>
      <c r="AF10" s="95">
        <v>24960</v>
      </c>
      <c r="AG10" s="95">
        <v>30474</v>
      </c>
      <c r="AH10" s="93">
        <v>0</v>
      </c>
      <c r="AI10" s="95">
        <v>11400</v>
      </c>
      <c r="AJ10" s="95">
        <v>13990</v>
      </c>
      <c r="AL10" s="96" t="s">
        <v>74</v>
      </c>
      <c r="AM10" s="93">
        <v>12</v>
      </c>
      <c r="AN10" s="95">
        <v>18020</v>
      </c>
      <c r="AO10" s="95">
        <v>17300</v>
      </c>
      <c r="AP10" s="95">
        <v>19354</v>
      </c>
      <c r="AQ10" s="93">
        <v>0</v>
      </c>
      <c r="AR10" s="95">
        <v>5000</v>
      </c>
      <c r="AS10" s="95">
        <v>13020</v>
      </c>
      <c r="AT10" s="95"/>
      <c r="AU10" s="96" t="s">
        <v>74</v>
      </c>
      <c r="AV10" s="93">
        <v>12</v>
      </c>
      <c r="AW10" s="95">
        <v>18020</v>
      </c>
      <c r="AX10" s="95">
        <v>17370</v>
      </c>
      <c r="AY10" s="95">
        <v>19424</v>
      </c>
      <c r="AZ10" s="93">
        <v>0</v>
      </c>
      <c r="BA10" s="95">
        <v>5000</v>
      </c>
      <c r="BB10" s="95">
        <v>13020</v>
      </c>
      <c r="BD10" s="96" t="s">
        <v>74</v>
      </c>
      <c r="BE10" s="93">
        <v>12</v>
      </c>
      <c r="BF10" s="95">
        <v>18020</v>
      </c>
      <c r="BG10" s="95">
        <v>17440</v>
      </c>
      <c r="BH10" s="95">
        <v>19494</v>
      </c>
      <c r="BI10" s="93">
        <v>0</v>
      </c>
      <c r="BJ10" s="95">
        <v>5000</v>
      </c>
      <c r="BK10" s="95">
        <v>13020</v>
      </c>
      <c r="BM10" s="96" t="s">
        <v>74</v>
      </c>
      <c r="BN10" s="93">
        <v>12</v>
      </c>
      <c r="BO10" s="95">
        <v>18020</v>
      </c>
      <c r="BP10" s="95">
        <v>17500</v>
      </c>
      <c r="BQ10" s="95">
        <v>19564</v>
      </c>
      <c r="BR10" s="93">
        <v>0</v>
      </c>
      <c r="BS10" s="95">
        <v>5000</v>
      </c>
      <c r="BT10" s="95">
        <v>13020</v>
      </c>
      <c r="BV10" s="96" t="s">
        <v>74</v>
      </c>
      <c r="BW10" s="93">
        <v>10</v>
      </c>
      <c r="BX10" s="95">
        <v>15550</v>
      </c>
      <c r="BY10" s="95">
        <v>15150</v>
      </c>
      <c r="BZ10" s="95">
        <v>17200</v>
      </c>
      <c r="CA10" s="93">
        <v>0</v>
      </c>
      <c r="CB10" s="95">
        <v>5000</v>
      </c>
      <c r="CC10" s="95">
        <v>10550</v>
      </c>
      <c r="CE10" s="96" t="s">
        <v>74</v>
      </c>
      <c r="CF10" s="93">
        <v>9</v>
      </c>
      <c r="CG10" s="95">
        <v>30560</v>
      </c>
      <c r="CH10" s="95">
        <v>8300</v>
      </c>
      <c r="CI10" s="95">
        <v>8360</v>
      </c>
      <c r="CJ10" s="93">
        <v>0</v>
      </c>
      <c r="CK10" s="93">
        <v>0</v>
      </c>
      <c r="CL10" s="95">
        <v>30560</v>
      </c>
      <c r="CN10" s="96" t="s">
        <v>74</v>
      </c>
      <c r="CO10" s="93">
        <v>8</v>
      </c>
      <c r="CP10" s="95">
        <v>3550</v>
      </c>
      <c r="CQ10" s="95">
        <v>3150</v>
      </c>
      <c r="CR10" s="95">
        <v>3210</v>
      </c>
      <c r="CS10" s="93">
        <v>0</v>
      </c>
      <c r="CT10" s="93">
        <v>0</v>
      </c>
      <c r="CU10" s="95">
        <v>3550</v>
      </c>
      <c r="CW10" s="96" t="s">
        <v>74</v>
      </c>
      <c r="CX10" s="93">
        <v>8</v>
      </c>
      <c r="CY10" s="95">
        <v>3280</v>
      </c>
      <c r="CZ10" s="95">
        <v>3000</v>
      </c>
      <c r="DA10" s="95">
        <v>3060</v>
      </c>
      <c r="DB10" s="93">
        <v>0</v>
      </c>
      <c r="DC10" s="93">
        <v>0</v>
      </c>
      <c r="DD10" s="95">
        <v>3280</v>
      </c>
      <c r="DF10" s="89" t="s">
        <v>74</v>
      </c>
      <c r="DG10" s="87">
        <v>8</v>
      </c>
      <c r="DH10" s="88">
        <v>3280</v>
      </c>
      <c r="DI10" s="88">
        <v>3000</v>
      </c>
      <c r="DJ10" s="88">
        <v>3060</v>
      </c>
      <c r="DK10" s="87">
        <v>0</v>
      </c>
      <c r="DL10" s="87">
        <v>0</v>
      </c>
      <c r="DM10" s="88">
        <v>3280</v>
      </c>
      <c r="DO10" s="160" t="s">
        <v>74</v>
      </c>
      <c r="DP10" s="158">
        <v>8</v>
      </c>
      <c r="DQ10" s="159">
        <v>3280</v>
      </c>
      <c r="DR10" s="159">
        <v>3000</v>
      </c>
      <c r="DS10" s="159">
        <v>3060</v>
      </c>
      <c r="DT10" s="158">
        <v>0</v>
      </c>
      <c r="DU10" s="158">
        <v>0</v>
      </c>
      <c r="DV10" s="159">
        <v>3280</v>
      </c>
      <c r="DX10" s="160" t="s">
        <v>74</v>
      </c>
      <c r="DY10" s="158">
        <v>8</v>
      </c>
      <c r="DZ10" s="159">
        <v>3280</v>
      </c>
      <c r="EA10" s="159">
        <v>3000</v>
      </c>
      <c r="EB10" s="159">
        <v>3060</v>
      </c>
      <c r="EC10" s="165">
        <v>0</v>
      </c>
      <c r="ED10" s="165">
        <v>0</v>
      </c>
      <c r="EE10" s="164">
        <v>3280</v>
      </c>
      <c r="EG10" s="166" t="s">
        <v>74</v>
      </c>
      <c r="EH10" s="167">
        <v>8</v>
      </c>
      <c r="EI10" s="168">
        <v>95100</v>
      </c>
      <c r="EJ10" s="168">
        <v>3060</v>
      </c>
      <c r="EK10" s="168">
        <v>3060</v>
      </c>
      <c r="EL10" s="167">
        <v>0</v>
      </c>
      <c r="EM10" s="167">
        <v>0</v>
      </c>
      <c r="EN10" s="168">
        <v>95100</v>
      </c>
      <c r="EP10" s="166" t="s">
        <v>74</v>
      </c>
      <c r="EQ10" s="167">
        <v>8</v>
      </c>
      <c r="ER10" s="168">
        <v>95070</v>
      </c>
      <c r="ES10" s="168">
        <v>3120</v>
      </c>
      <c r="ET10" s="168">
        <v>3120</v>
      </c>
      <c r="EU10" s="167">
        <v>0</v>
      </c>
      <c r="EV10" s="167">
        <v>0</v>
      </c>
      <c r="EW10" s="168">
        <v>95070</v>
      </c>
      <c r="EY10" s="166" t="s">
        <v>74</v>
      </c>
      <c r="EZ10" s="167">
        <v>7</v>
      </c>
      <c r="FA10" s="168">
        <v>94950</v>
      </c>
      <c r="FB10" s="168">
        <v>3090</v>
      </c>
      <c r="FC10" s="168">
        <v>3090</v>
      </c>
      <c r="FD10" s="167">
        <v>0</v>
      </c>
      <c r="FE10" s="167">
        <v>0</v>
      </c>
      <c r="FF10" s="168">
        <v>94950</v>
      </c>
      <c r="FH10" s="166" t="s">
        <v>74</v>
      </c>
      <c r="FI10" s="167">
        <v>6</v>
      </c>
      <c r="FJ10" s="168">
        <v>94710</v>
      </c>
      <c r="FK10" s="168">
        <v>3110</v>
      </c>
      <c r="FL10" s="168">
        <v>3110</v>
      </c>
      <c r="FM10" s="167">
        <v>0</v>
      </c>
      <c r="FN10" s="167">
        <v>0</v>
      </c>
      <c r="FO10" s="168">
        <v>94710</v>
      </c>
      <c r="FQ10" s="166" t="s">
        <v>74</v>
      </c>
      <c r="FR10" s="167">
        <v>6</v>
      </c>
      <c r="FS10" s="175">
        <v>94710</v>
      </c>
      <c r="FT10" s="175">
        <v>3180</v>
      </c>
      <c r="FU10" s="175">
        <v>3180</v>
      </c>
      <c r="FV10" s="176">
        <v>0</v>
      </c>
      <c r="FW10" s="176">
        <v>0</v>
      </c>
      <c r="FX10" s="177">
        <v>94710</v>
      </c>
      <c r="FZ10" s="166" t="s">
        <v>74</v>
      </c>
      <c r="GA10" s="167">
        <v>6</v>
      </c>
      <c r="GB10" s="168">
        <v>95160</v>
      </c>
      <c r="GC10" s="168">
        <v>3250</v>
      </c>
      <c r="GD10" s="168">
        <v>3250</v>
      </c>
      <c r="GE10" s="167">
        <v>0</v>
      </c>
      <c r="GF10" s="167">
        <v>0</v>
      </c>
      <c r="GG10" s="168">
        <v>95160</v>
      </c>
    </row>
    <row r="11" spans="1:189" s="81" customFormat="1" x14ac:dyDescent="0.25">
      <c r="A11" s="113" t="s">
        <v>199</v>
      </c>
      <c r="B11" s="110" t="s">
        <v>94</v>
      </c>
      <c r="C11" s="87">
        <v>7</v>
      </c>
      <c r="D11" s="88">
        <v>12352510</v>
      </c>
      <c r="E11" s="88">
        <v>7423710</v>
      </c>
      <c r="F11" s="88">
        <v>7423710</v>
      </c>
      <c r="G11" s="88">
        <v>2236475</v>
      </c>
      <c r="H11" s="88">
        <v>6312900</v>
      </c>
      <c r="I11" s="88">
        <v>6039610</v>
      </c>
      <c r="K11" s="96" t="s">
        <v>76</v>
      </c>
      <c r="L11" s="93">
        <v>7</v>
      </c>
      <c r="M11" s="95">
        <v>12857810</v>
      </c>
      <c r="N11" s="95">
        <v>7646380</v>
      </c>
      <c r="O11" s="95">
        <v>7646380</v>
      </c>
      <c r="P11" s="95">
        <v>2236470</v>
      </c>
      <c r="Q11" s="95">
        <v>6531110</v>
      </c>
      <c r="R11" s="95">
        <v>6326700</v>
      </c>
      <c r="T11" s="96" t="s">
        <v>75</v>
      </c>
      <c r="U11" s="93">
        <v>20</v>
      </c>
      <c r="V11" s="95">
        <v>6026420</v>
      </c>
      <c r="W11" s="95">
        <v>3354190</v>
      </c>
      <c r="X11" s="95">
        <v>4029240</v>
      </c>
      <c r="Y11" s="95">
        <v>2672230</v>
      </c>
      <c r="Z11" s="95">
        <v>4264050</v>
      </c>
      <c r="AA11" s="95">
        <v>1762370</v>
      </c>
      <c r="AC11" s="96" t="s">
        <v>75</v>
      </c>
      <c r="AD11" s="93">
        <v>18</v>
      </c>
      <c r="AE11" s="95">
        <v>5790990</v>
      </c>
      <c r="AF11" s="95">
        <v>3046990</v>
      </c>
      <c r="AG11" s="95">
        <v>3869850</v>
      </c>
      <c r="AH11" s="95">
        <v>2744000</v>
      </c>
      <c r="AI11" s="95">
        <v>4112650</v>
      </c>
      <c r="AJ11" s="95">
        <v>1678340</v>
      </c>
      <c r="AL11" s="96" t="s">
        <v>75</v>
      </c>
      <c r="AM11" s="93">
        <v>18</v>
      </c>
      <c r="AN11" s="95">
        <v>6396950</v>
      </c>
      <c r="AO11" s="95">
        <v>3200040</v>
      </c>
      <c r="AP11" s="95">
        <v>4021640</v>
      </c>
      <c r="AQ11" s="95">
        <v>3196910</v>
      </c>
      <c r="AR11" s="95">
        <v>4585580</v>
      </c>
      <c r="AS11" s="95">
        <v>1811370</v>
      </c>
      <c r="AT11" s="95"/>
      <c r="AU11" s="96" t="s">
        <v>75</v>
      </c>
      <c r="AV11" s="93">
        <v>15</v>
      </c>
      <c r="AW11" s="95">
        <v>6596040</v>
      </c>
      <c r="AX11" s="95">
        <v>3126800</v>
      </c>
      <c r="AY11" s="95">
        <v>4224390</v>
      </c>
      <c r="AZ11" s="95">
        <v>3469240</v>
      </c>
      <c r="BA11" s="95">
        <v>5008230</v>
      </c>
      <c r="BB11" s="95">
        <v>1587810</v>
      </c>
      <c r="BD11" s="96" t="s">
        <v>75</v>
      </c>
      <c r="BE11" s="93">
        <v>20</v>
      </c>
      <c r="BF11" s="95">
        <v>9756530</v>
      </c>
      <c r="BG11" s="95">
        <v>4271410</v>
      </c>
      <c r="BH11" s="95">
        <v>5377420</v>
      </c>
      <c r="BI11" s="95">
        <v>5213480</v>
      </c>
      <c r="BJ11" s="95">
        <v>7140610</v>
      </c>
      <c r="BK11" s="95">
        <v>2615920</v>
      </c>
      <c r="BM11" s="96" t="s">
        <v>75</v>
      </c>
      <c r="BN11" s="93">
        <v>20</v>
      </c>
      <c r="BO11" s="95">
        <v>10977470</v>
      </c>
      <c r="BP11" s="95">
        <v>4344090</v>
      </c>
      <c r="BQ11" s="95">
        <v>5318910</v>
      </c>
      <c r="BR11" s="95">
        <v>6401820</v>
      </c>
      <c r="BS11" s="95">
        <v>8361550</v>
      </c>
      <c r="BT11" s="95">
        <v>2615920</v>
      </c>
      <c r="BV11" s="96" t="s">
        <v>75</v>
      </c>
      <c r="BW11" s="93">
        <v>19</v>
      </c>
      <c r="BX11" s="95">
        <v>10938180</v>
      </c>
      <c r="BY11" s="95">
        <v>4125850</v>
      </c>
      <c r="BZ11" s="95">
        <v>5093170</v>
      </c>
      <c r="CA11" s="95">
        <v>6644870</v>
      </c>
      <c r="CB11" s="95">
        <v>8294670</v>
      </c>
      <c r="CC11" s="95">
        <v>2643510</v>
      </c>
      <c r="CE11" s="96" t="s">
        <v>75</v>
      </c>
      <c r="CF11" s="93">
        <v>19</v>
      </c>
      <c r="CG11" s="95">
        <v>13094890</v>
      </c>
      <c r="CH11" s="95">
        <v>4055260</v>
      </c>
      <c r="CI11" s="95">
        <v>5016260</v>
      </c>
      <c r="CJ11" s="95">
        <v>8512130</v>
      </c>
      <c r="CK11" s="95">
        <v>10339580</v>
      </c>
      <c r="CL11" s="95">
        <v>2755310</v>
      </c>
      <c r="CN11" s="96" t="s">
        <v>75</v>
      </c>
      <c r="CO11" s="93">
        <v>19</v>
      </c>
      <c r="CP11" s="95">
        <v>12715520</v>
      </c>
      <c r="CQ11" s="95">
        <v>4092170</v>
      </c>
      <c r="CR11" s="95">
        <v>5053170</v>
      </c>
      <c r="CS11" s="95">
        <v>8132760</v>
      </c>
      <c r="CT11" s="95">
        <v>9990790</v>
      </c>
      <c r="CU11" s="95">
        <v>2724730</v>
      </c>
      <c r="CW11" s="96" t="s">
        <v>75</v>
      </c>
      <c r="CX11" s="93">
        <v>16</v>
      </c>
      <c r="CY11" s="95">
        <v>11362130</v>
      </c>
      <c r="CZ11" s="95">
        <v>3709340</v>
      </c>
      <c r="DA11" s="95">
        <v>4665480</v>
      </c>
      <c r="DB11" s="95">
        <v>7311480</v>
      </c>
      <c r="DC11" s="95">
        <v>9052830</v>
      </c>
      <c r="DD11" s="95">
        <v>2309300</v>
      </c>
      <c r="DF11" s="89" t="s">
        <v>75</v>
      </c>
      <c r="DG11" s="87">
        <v>13</v>
      </c>
      <c r="DH11" s="88">
        <v>8370580</v>
      </c>
      <c r="DI11" s="88">
        <v>1884930</v>
      </c>
      <c r="DJ11" s="88">
        <v>2788930</v>
      </c>
      <c r="DK11" s="88">
        <v>6269110</v>
      </c>
      <c r="DL11" s="88">
        <v>7245100</v>
      </c>
      <c r="DM11" s="88">
        <v>1125480</v>
      </c>
      <c r="DO11" s="160" t="s">
        <v>75</v>
      </c>
      <c r="DP11" s="158">
        <v>14</v>
      </c>
      <c r="DQ11" s="159">
        <v>9511360</v>
      </c>
      <c r="DR11" s="159">
        <v>2134580</v>
      </c>
      <c r="DS11" s="159">
        <v>3048560</v>
      </c>
      <c r="DT11" s="159">
        <v>6921450</v>
      </c>
      <c r="DU11" s="159">
        <v>8095840</v>
      </c>
      <c r="DV11" s="159">
        <v>1415520</v>
      </c>
      <c r="DX11" s="160" t="s">
        <v>75</v>
      </c>
      <c r="DY11" s="158">
        <v>14</v>
      </c>
      <c r="DZ11" s="159">
        <v>10322330</v>
      </c>
      <c r="EA11" s="159">
        <v>2160570</v>
      </c>
      <c r="EB11" s="159">
        <v>3074910</v>
      </c>
      <c r="EC11" s="164">
        <v>7732420</v>
      </c>
      <c r="ED11" s="164">
        <v>8906810</v>
      </c>
      <c r="EE11" s="164">
        <v>1415520</v>
      </c>
      <c r="EG11" s="166" t="s">
        <v>75</v>
      </c>
      <c r="EH11" s="167">
        <v>11</v>
      </c>
      <c r="EI11" s="168">
        <v>16520900</v>
      </c>
      <c r="EJ11" s="168">
        <v>2648840</v>
      </c>
      <c r="EK11" s="168">
        <v>2824960</v>
      </c>
      <c r="EL11" s="168">
        <v>13098690</v>
      </c>
      <c r="EM11" s="168">
        <v>14141740</v>
      </c>
      <c r="EN11" s="168">
        <v>2379160</v>
      </c>
      <c r="EP11" s="166" t="s">
        <v>75</v>
      </c>
      <c r="EQ11" s="167">
        <v>11</v>
      </c>
      <c r="ER11" s="168">
        <v>19173500</v>
      </c>
      <c r="ES11" s="168">
        <v>2798740</v>
      </c>
      <c r="ET11" s="168">
        <v>2993380</v>
      </c>
      <c r="EU11" s="168">
        <v>15689910</v>
      </c>
      <c r="EV11" s="168">
        <v>16794340</v>
      </c>
      <c r="EW11" s="168">
        <v>2379160</v>
      </c>
      <c r="EY11" s="166" t="s">
        <v>75</v>
      </c>
      <c r="EZ11" s="167">
        <v>11</v>
      </c>
      <c r="FA11" s="168">
        <v>22064580</v>
      </c>
      <c r="FB11" s="168">
        <v>2842360</v>
      </c>
      <c r="FC11" s="168">
        <v>3039710</v>
      </c>
      <c r="FD11" s="168">
        <v>18580990</v>
      </c>
      <c r="FE11" s="168">
        <v>19685420</v>
      </c>
      <c r="FF11" s="168">
        <v>2379160</v>
      </c>
      <c r="FH11" s="166" t="s">
        <v>75</v>
      </c>
      <c r="FI11" s="167">
        <v>10</v>
      </c>
      <c r="FJ11" s="168">
        <v>21941620</v>
      </c>
      <c r="FK11" s="168">
        <v>2940740</v>
      </c>
      <c r="FL11" s="168">
        <v>3138090</v>
      </c>
      <c r="FM11" s="168">
        <v>18391820</v>
      </c>
      <c r="FN11" s="168">
        <v>19708540</v>
      </c>
      <c r="FO11" s="168">
        <v>2233080</v>
      </c>
      <c r="FQ11" s="166" t="s">
        <v>75</v>
      </c>
      <c r="FR11" s="167">
        <v>9</v>
      </c>
      <c r="FS11" s="175">
        <v>22703510</v>
      </c>
      <c r="FT11" s="175">
        <v>2818760</v>
      </c>
      <c r="FU11" s="175">
        <v>2866090</v>
      </c>
      <c r="FV11" s="177">
        <v>19323580</v>
      </c>
      <c r="FW11" s="177">
        <v>20581430</v>
      </c>
      <c r="FX11" s="177">
        <v>2122080</v>
      </c>
      <c r="FZ11" s="166" t="s">
        <v>75</v>
      </c>
      <c r="GA11" s="167">
        <v>10</v>
      </c>
      <c r="GB11" s="168">
        <v>23950070</v>
      </c>
      <c r="GC11" s="168">
        <v>3011230</v>
      </c>
      <c r="GD11" s="168">
        <v>3063550</v>
      </c>
      <c r="GE11" s="168">
        <v>20279090</v>
      </c>
      <c r="GF11" s="168">
        <v>21640130</v>
      </c>
      <c r="GG11" s="168">
        <v>2309940</v>
      </c>
    </row>
    <row r="12" spans="1:189" s="81" customFormat="1" x14ac:dyDescent="0.25">
      <c r="A12" s="113" t="s">
        <v>194</v>
      </c>
      <c r="B12" s="110" t="s">
        <v>88</v>
      </c>
      <c r="C12" s="87">
        <v>1</v>
      </c>
      <c r="D12" s="87">
        <v>200</v>
      </c>
      <c r="E12" s="87">
        <v>190</v>
      </c>
      <c r="F12" s="87">
        <v>190</v>
      </c>
      <c r="G12" s="87">
        <v>0</v>
      </c>
      <c r="H12" s="87">
        <v>0</v>
      </c>
      <c r="I12" s="87">
        <v>200</v>
      </c>
      <c r="K12" s="96" t="s">
        <v>88</v>
      </c>
      <c r="L12" s="93">
        <v>1</v>
      </c>
      <c r="M12" s="93">
        <v>190</v>
      </c>
      <c r="N12" s="93">
        <v>190</v>
      </c>
      <c r="O12" s="93">
        <v>190</v>
      </c>
      <c r="P12" s="93">
        <v>0</v>
      </c>
      <c r="Q12" s="93">
        <v>0</v>
      </c>
      <c r="R12" s="93">
        <v>190</v>
      </c>
      <c r="T12" s="96" t="s">
        <v>76</v>
      </c>
      <c r="U12" s="93">
        <v>7</v>
      </c>
      <c r="V12" s="95">
        <v>10112860</v>
      </c>
      <c r="W12" s="95">
        <v>6759130</v>
      </c>
      <c r="X12" s="95">
        <v>7875740</v>
      </c>
      <c r="Y12" s="95">
        <v>2236470</v>
      </c>
      <c r="Z12" s="95">
        <v>5255610</v>
      </c>
      <c r="AA12" s="95">
        <v>4857250</v>
      </c>
      <c r="AC12" s="96" t="s">
        <v>76</v>
      </c>
      <c r="AD12" s="93">
        <v>7</v>
      </c>
      <c r="AE12" s="95">
        <v>10112860</v>
      </c>
      <c r="AF12" s="95">
        <v>6844880</v>
      </c>
      <c r="AG12" s="95">
        <v>7961490</v>
      </c>
      <c r="AH12" s="95">
        <v>2236470</v>
      </c>
      <c r="AI12" s="95">
        <v>5255610</v>
      </c>
      <c r="AJ12" s="95">
        <v>4857250</v>
      </c>
      <c r="AL12" s="96" t="s">
        <v>76</v>
      </c>
      <c r="AM12" s="93">
        <v>7</v>
      </c>
      <c r="AN12" s="95">
        <v>10400860</v>
      </c>
      <c r="AO12" s="95">
        <v>7221210</v>
      </c>
      <c r="AP12" s="95">
        <v>8279330</v>
      </c>
      <c r="AQ12" s="95">
        <v>2236470</v>
      </c>
      <c r="AR12" s="95">
        <v>5543610</v>
      </c>
      <c r="AS12" s="95">
        <v>4857250</v>
      </c>
      <c r="AT12" s="95"/>
      <c r="AU12" s="96" t="s">
        <v>76</v>
      </c>
      <c r="AV12" s="93">
        <v>7</v>
      </c>
      <c r="AW12" s="95">
        <v>10738950</v>
      </c>
      <c r="AX12" s="95">
        <v>7479700</v>
      </c>
      <c r="AY12" s="95">
        <v>8370300</v>
      </c>
      <c r="AZ12" s="95">
        <v>2247990</v>
      </c>
      <c r="BA12" s="95">
        <v>5687410</v>
      </c>
      <c r="BB12" s="95">
        <v>5051540</v>
      </c>
      <c r="BD12" s="96" t="s">
        <v>76</v>
      </c>
      <c r="BE12" s="93">
        <v>7</v>
      </c>
      <c r="BF12" s="95">
        <v>11351480</v>
      </c>
      <c r="BG12" s="95">
        <v>7855620</v>
      </c>
      <c r="BH12" s="95">
        <v>8464010</v>
      </c>
      <c r="BI12" s="95">
        <v>2300400</v>
      </c>
      <c r="BJ12" s="95">
        <v>5744280</v>
      </c>
      <c r="BK12" s="95">
        <v>5607200</v>
      </c>
      <c r="BM12" s="96" t="s">
        <v>76</v>
      </c>
      <c r="BN12" s="93">
        <v>7</v>
      </c>
      <c r="BO12" s="95">
        <v>11351480</v>
      </c>
      <c r="BP12" s="95">
        <v>7952150</v>
      </c>
      <c r="BQ12" s="95">
        <v>8560540</v>
      </c>
      <c r="BR12" s="95">
        <v>2197660</v>
      </c>
      <c r="BS12" s="95">
        <v>5744280</v>
      </c>
      <c r="BT12" s="95">
        <v>5607200</v>
      </c>
      <c r="BV12" s="96" t="s">
        <v>76</v>
      </c>
      <c r="BW12" s="93">
        <v>7</v>
      </c>
      <c r="BX12" s="95">
        <v>19366526</v>
      </c>
      <c r="BY12" s="95">
        <v>10522860</v>
      </c>
      <c r="BZ12" s="95">
        <v>10522860</v>
      </c>
      <c r="CA12" s="95">
        <v>2607770</v>
      </c>
      <c r="CB12" s="95">
        <v>5744280</v>
      </c>
      <c r="CC12" s="95">
        <v>13622246</v>
      </c>
      <c r="CE12" s="96" t="s">
        <v>76</v>
      </c>
      <c r="CF12" s="93">
        <v>7</v>
      </c>
      <c r="CG12" s="95">
        <v>12033070</v>
      </c>
      <c r="CH12" s="95">
        <v>8241230</v>
      </c>
      <c r="CI12" s="95">
        <v>8397570</v>
      </c>
      <c r="CJ12" s="95">
        <v>2604240</v>
      </c>
      <c r="CK12" s="95">
        <v>5804400</v>
      </c>
      <c r="CL12" s="95">
        <v>6228670</v>
      </c>
      <c r="CN12" s="96" t="s">
        <v>76</v>
      </c>
      <c r="CO12" s="93">
        <v>7</v>
      </c>
      <c r="CP12" s="95">
        <v>13955990</v>
      </c>
      <c r="CQ12" s="95">
        <v>8346700</v>
      </c>
      <c r="CR12" s="95">
        <v>8503040</v>
      </c>
      <c r="CS12" s="95">
        <v>4538320</v>
      </c>
      <c r="CT12" s="95">
        <v>7738480</v>
      </c>
      <c r="CU12" s="95">
        <v>6217510</v>
      </c>
      <c r="CW12" s="96" t="s">
        <v>76</v>
      </c>
      <c r="CX12" s="93">
        <v>7</v>
      </c>
      <c r="CY12" s="95">
        <v>14160850</v>
      </c>
      <c r="CZ12" s="95">
        <v>8472710</v>
      </c>
      <c r="DA12" s="95">
        <v>8629050</v>
      </c>
      <c r="DB12" s="95">
        <v>4975490</v>
      </c>
      <c r="DC12" s="95">
        <v>8264460</v>
      </c>
      <c r="DD12" s="95">
        <v>5896390</v>
      </c>
      <c r="DF12" s="89" t="s">
        <v>76</v>
      </c>
      <c r="DG12" s="87">
        <v>7</v>
      </c>
      <c r="DH12" s="88">
        <v>14291260</v>
      </c>
      <c r="DI12" s="88">
        <v>8585130</v>
      </c>
      <c r="DJ12" s="88">
        <v>8741470</v>
      </c>
      <c r="DK12" s="88">
        <v>5035860</v>
      </c>
      <c r="DL12" s="88">
        <v>8359220</v>
      </c>
      <c r="DM12" s="88">
        <v>5932040</v>
      </c>
      <c r="DO12" s="160" t="s">
        <v>76</v>
      </c>
      <c r="DP12" s="158">
        <v>7</v>
      </c>
      <c r="DQ12" s="159">
        <v>14463240</v>
      </c>
      <c r="DR12" s="159">
        <v>8700910</v>
      </c>
      <c r="DS12" s="159">
        <v>8857250</v>
      </c>
      <c r="DT12" s="159">
        <v>5154410</v>
      </c>
      <c r="DU12" s="159">
        <v>8531200</v>
      </c>
      <c r="DV12" s="159">
        <v>5932040</v>
      </c>
      <c r="DX12" s="160" t="s">
        <v>76</v>
      </c>
      <c r="DY12" s="158">
        <v>7</v>
      </c>
      <c r="DZ12" s="159">
        <v>15040080</v>
      </c>
      <c r="EA12" s="159">
        <v>8898710</v>
      </c>
      <c r="EB12" s="159">
        <v>8976510</v>
      </c>
      <c r="EC12" s="164">
        <v>5300630</v>
      </c>
      <c r="ED12" s="164">
        <v>9003470</v>
      </c>
      <c r="EE12" s="164">
        <v>6036610</v>
      </c>
      <c r="EG12" s="166" t="s">
        <v>76</v>
      </c>
      <c r="EH12" s="167">
        <v>7</v>
      </c>
      <c r="EI12" s="168">
        <v>12997990</v>
      </c>
      <c r="EJ12" s="168">
        <v>7060110</v>
      </c>
      <c r="EK12" s="168">
        <v>9343290</v>
      </c>
      <c r="EL12" s="168">
        <v>5381380</v>
      </c>
      <c r="EM12" s="168">
        <v>8717820</v>
      </c>
      <c r="EN12" s="168">
        <v>4280170</v>
      </c>
      <c r="EP12" s="166" t="s">
        <v>76</v>
      </c>
      <c r="EQ12" s="167">
        <v>7</v>
      </c>
      <c r="ER12" s="168">
        <v>13126610</v>
      </c>
      <c r="ES12" s="168">
        <v>7209880</v>
      </c>
      <c r="ET12" s="168">
        <v>9550200</v>
      </c>
      <c r="EU12" s="168">
        <v>5368370</v>
      </c>
      <c r="EV12" s="168">
        <v>8866420</v>
      </c>
      <c r="EW12" s="168">
        <v>4260190</v>
      </c>
      <c r="EY12" s="166" t="s">
        <v>76</v>
      </c>
      <c r="EZ12" s="167">
        <v>9</v>
      </c>
      <c r="FA12" s="168">
        <v>13205220</v>
      </c>
      <c r="FB12" s="168">
        <v>7246630</v>
      </c>
      <c r="FC12" s="168">
        <v>9591090</v>
      </c>
      <c r="FD12" s="168">
        <v>5414070</v>
      </c>
      <c r="FE12" s="168">
        <v>8923030</v>
      </c>
      <c r="FF12" s="168">
        <v>4282190</v>
      </c>
      <c r="FH12" s="166" t="s">
        <v>76</v>
      </c>
      <c r="FI12" s="167">
        <v>9</v>
      </c>
      <c r="FJ12" s="168">
        <v>13580760</v>
      </c>
      <c r="FK12" s="168">
        <v>7335450</v>
      </c>
      <c r="FL12" s="168">
        <v>9611390</v>
      </c>
      <c r="FM12" s="168">
        <v>5708350</v>
      </c>
      <c r="FN12" s="168">
        <v>9298570</v>
      </c>
      <c r="FO12" s="168">
        <v>4282190</v>
      </c>
      <c r="FQ12" s="166" t="s">
        <v>76</v>
      </c>
      <c r="FR12" s="167">
        <v>9</v>
      </c>
      <c r="FS12" s="175">
        <v>13757710</v>
      </c>
      <c r="FT12" s="175">
        <v>7426300</v>
      </c>
      <c r="FU12" s="175">
        <v>9700840</v>
      </c>
      <c r="FV12" s="177">
        <v>5830890</v>
      </c>
      <c r="FW12" s="177">
        <v>9562640</v>
      </c>
      <c r="FX12" s="177">
        <v>4195070</v>
      </c>
      <c r="FZ12" s="166" t="s">
        <v>76</v>
      </c>
      <c r="GA12" s="167">
        <v>9</v>
      </c>
      <c r="GB12" s="168">
        <v>14301710</v>
      </c>
      <c r="GC12" s="168">
        <v>7532160</v>
      </c>
      <c r="GD12" s="168">
        <v>9792900</v>
      </c>
      <c r="GE12" s="168">
        <v>6155190</v>
      </c>
      <c r="GF12" s="168">
        <v>9896690</v>
      </c>
      <c r="GG12" s="168">
        <v>4405020</v>
      </c>
    </row>
    <row r="13" spans="1:189" s="81" customFormat="1" x14ac:dyDescent="0.25">
      <c r="A13" s="113"/>
      <c r="B13" s="87">
        <v>100</v>
      </c>
      <c r="C13" s="87">
        <v>1760</v>
      </c>
      <c r="D13" s="88">
        <v>48531980</v>
      </c>
      <c r="E13" s="88">
        <v>35130541</v>
      </c>
      <c r="F13" s="88">
        <v>35834942</v>
      </c>
      <c r="G13" s="87">
        <v>110</v>
      </c>
      <c r="H13" s="87">
        <v>0</v>
      </c>
      <c r="I13" s="88">
        <v>48531980</v>
      </c>
      <c r="K13" s="93">
        <v>100</v>
      </c>
      <c r="L13" s="93">
        <v>1789</v>
      </c>
      <c r="M13" s="95">
        <v>57612440</v>
      </c>
      <c r="N13" s="95">
        <v>39427653</v>
      </c>
      <c r="O13" s="95">
        <v>40173716</v>
      </c>
      <c r="P13" s="93">
        <v>0</v>
      </c>
      <c r="Q13" s="93">
        <v>0</v>
      </c>
      <c r="R13" s="95">
        <v>57612440</v>
      </c>
      <c r="T13" s="96" t="s">
        <v>77</v>
      </c>
      <c r="U13" s="93">
        <v>24</v>
      </c>
      <c r="V13" s="95">
        <v>448890</v>
      </c>
      <c r="W13" s="95">
        <v>443170</v>
      </c>
      <c r="X13" s="95">
        <v>563610</v>
      </c>
      <c r="Y13" s="93">
        <v>0</v>
      </c>
      <c r="Z13" s="95">
        <v>448890</v>
      </c>
      <c r="AA13" s="93">
        <v>0</v>
      </c>
      <c r="AC13" s="96" t="s">
        <v>77</v>
      </c>
      <c r="AD13" s="93">
        <v>27</v>
      </c>
      <c r="AE13" s="95">
        <v>449400</v>
      </c>
      <c r="AF13" s="95">
        <v>395200</v>
      </c>
      <c r="AG13" s="95">
        <v>577690</v>
      </c>
      <c r="AH13" s="95">
        <v>29160</v>
      </c>
      <c r="AI13" s="95">
        <v>449400</v>
      </c>
      <c r="AJ13" s="93">
        <v>0</v>
      </c>
      <c r="AL13" s="96" t="s">
        <v>77</v>
      </c>
      <c r="AM13" s="93">
        <v>27</v>
      </c>
      <c r="AN13" s="95">
        <v>370600</v>
      </c>
      <c r="AO13" s="95">
        <v>356710</v>
      </c>
      <c r="AP13" s="95">
        <v>535980</v>
      </c>
      <c r="AQ13" s="95">
        <v>7300</v>
      </c>
      <c r="AR13" s="95">
        <v>370600</v>
      </c>
      <c r="AS13" s="93">
        <v>0</v>
      </c>
      <c r="AT13" s="95"/>
      <c r="AU13" s="96" t="s">
        <v>77</v>
      </c>
      <c r="AV13" s="93">
        <v>25</v>
      </c>
      <c r="AW13" s="95">
        <v>395790</v>
      </c>
      <c r="AX13" s="95">
        <v>342070</v>
      </c>
      <c r="AY13" s="95">
        <v>498870</v>
      </c>
      <c r="AZ13" s="95">
        <v>42240</v>
      </c>
      <c r="BA13" s="95">
        <v>395790</v>
      </c>
      <c r="BB13" s="93">
        <v>0</v>
      </c>
      <c r="BD13" s="96" t="s">
        <v>77</v>
      </c>
      <c r="BE13" s="93">
        <v>22</v>
      </c>
      <c r="BF13" s="95">
        <v>376050</v>
      </c>
      <c r="BG13" s="95">
        <v>351990</v>
      </c>
      <c r="BH13" s="95">
        <v>508490</v>
      </c>
      <c r="BI13" s="95">
        <v>3470</v>
      </c>
      <c r="BJ13" s="95">
        <v>376050</v>
      </c>
      <c r="BK13" s="93">
        <v>0</v>
      </c>
      <c r="BM13" s="96" t="s">
        <v>77</v>
      </c>
      <c r="BN13" s="93">
        <v>33</v>
      </c>
      <c r="BO13" s="95">
        <v>534880</v>
      </c>
      <c r="BP13" s="95">
        <v>480660</v>
      </c>
      <c r="BQ13" s="95">
        <v>644930</v>
      </c>
      <c r="BR13" s="95">
        <v>7350</v>
      </c>
      <c r="BS13" s="95">
        <v>534880</v>
      </c>
      <c r="BT13" s="93">
        <v>0</v>
      </c>
      <c r="BV13" s="96" t="s">
        <v>77</v>
      </c>
      <c r="BW13" s="93">
        <v>40</v>
      </c>
      <c r="BX13" s="95">
        <v>664570</v>
      </c>
      <c r="BY13" s="95">
        <v>573390</v>
      </c>
      <c r="BZ13" s="95">
        <v>686400</v>
      </c>
      <c r="CA13" s="95">
        <v>13400</v>
      </c>
      <c r="CB13" s="95">
        <v>664570</v>
      </c>
      <c r="CC13" s="93">
        <v>0</v>
      </c>
      <c r="CE13" s="96" t="s">
        <v>77</v>
      </c>
      <c r="CF13" s="93">
        <v>38</v>
      </c>
      <c r="CG13" s="95">
        <v>618280</v>
      </c>
      <c r="CH13" s="95">
        <v>542480</v>
      </c>
      <c r="CI13" s="95">
        <v>647980</v>
      </c>
      <c r="CJ13" s="95">
        <v>13200</v>
      </c>
      <c r="CK13" s="95">
        <v>618280</v>
      </c>
      <c r="CL13" s="93">
        <v>0</v>
      </c>
      <c r="CN13" s="96" t="s">
        <v>77</v>
      </c>
      <c r="CO13" s="93">
        <v>37</v>
      </c>
      <c r="CP13" s="95">
        <v>535370</v>
      </c>
      <c r="CQ13" s="95">
        <v>483760</v>
      </c>
      <c r="CR13" s="95">
        <v>617740</v>
      </c>
      <c r="CS13" s="95">
        <v>15980</v>
      </c>
      <c r="CT13" s="95">
        <v>535370</v>
      </c>
      <c r="CU13" s="93">
        <v>0</v>
      </c>
      <c r="CW13" s="96" t="s">
        <v>77</v>
      </c>
      <c r="CX13" s="93">
        <v>33</v>
      </c>
      <c r="CY13" s="95">
        <v>486370</v>
      </c>
      <c r="CZ13" s="95">
        <v>446150</v>
      </c>
      <c r="DA13" s="95">
        <v>576090</v>
      </c>
      <c r="DB13" s="95">
        <v>15520</v>
      </c>
      <c r="DC13" s="95">
        <v>486370</v>
      </c>
      <c r="DD13" s="93">
        <v>0</v>
      </c>
      <c r="DF13" s="89" t="s">
        <v>77</v>
      </c>
      <c r="DG13" s="87">
        <v>33</v>
      </c>
      <c r="DH13" s="88">
        <v>488240</v>
      </c>
      <c r="DI13" s="88">
        <v>448110</v>
      </c>
      <c r="DJ13" s="88">
        <v>577970</v>
      </c>
      <c r="DK13" s="88">
        <v>16020</v>
      </c>
      <c r="DL13" s="88">
        <v>488240</v>
      </c>
      <c r="DM13" s="87">
        <v>0</v>
      </c>
      <c r="DO13" s="160" t="s">
        <v>77</v>
      </c>
      <c r="DP13" s="158">
        <v>34</v>
      </c>
      <c r="DQ13" s="159">
        <v>478050</v>
      </c>
      <c r="DR13" s="159">
        <v>438880</v>
      </c>
      <c r="DS13" s="159">
        <v>580600</v>
      </c>
      <c r="DT13" s="159">
        <v>17340</v>
      </c>
      <c r="DU13" s="159">
        <v>478050</v>
      </c>
      <c r="DV13" s="158">
        <v>0</v>
      </c>
      <c r="DX13" s="160" t="s">
        <v>77</v>
      </c>
      <c r="DY13" s="158">
        <v>33</v>
      </c>
      <c r="DZ13" s="159">
        <v>446880</v>
      </c>
      <c r="EA13" s="159">
        <v>411720</v>
      </c>
      <c r="EB13" s="159">
        <v>556880</v>
      </c>
      <c r="EC13" s="164">
        <v>17340</v>
      </c>
      <c r="ED13" s="164">
        <v>446880</v>
      </c>
      <c r="EE13" s="165">
        <v>0</v>
      </c>
      <c r="EG13" s="166" t="s">
        <v>77</v>
      </c>
      <c r="EH13" s="167">
        <v>34</v>
      </c>
      <c r="EI13" s="168">
        <v>485640</v>
      </c>
      <c r="EJ13" s="168">
        <v>446740</v>
      </c>
      <c r="EK13" s="168">
        <v>599480</v>
      </c>
      <c r="EL13" s="168">
        <v>13450</v>
      </c>
      <c r="EM13" s="168">
        <v>485640</v>
      </c>
      <c r="EN13" s="167">
        <v>0</v>
      </c>
      <c r="EP13" s="166" t="s">
        <v>77</v>
      </c>
      <c r="EQ13" s="167">
        <v>25</v>
      </c>
      <c r="ER13" s="168">
        <v>439260</v>
      </c>
      <c r="ES13" s="168">
        <v>394320</v>
      </c>
      <c r="ET13" s="168">
        <v>489350</v>
      </c>
      <c r="EU13" s="168">
        <v>5690</v>
      </c>
      <c r="EV13" s="168">
        <v>439260</v>
      </c>
      <c r="EW13" s="167">
        <v>0</v>
      </c>
      <c r="EY13" s="166" t="s">
        <v>77</v>
      </c>
      <c r="EZ13" s="167">
        <v>25</v>
      </c>
      <c r="FA13" s="168">
        <v>370850</v>
      </c>
      <c r="FB13" s="168">
        <v>344330</v>
      </c>
      <c r="FC13" s="168">
        <v>493540</v>
      </c>
      <c r="FD13" s="168">
        <v>5690</v>
      </c>
      <c r="FE13" s="168">
        <v>370850</v>
      </c>
      <c r="FF13" s="167">
        <v>0</v>
      </c>
      <c r="FH13" s="166" t="s">
        <v>77</v>
      </c>
      <c r="FI13" s="167">
        <v>24</v>
      </c>
      <c r="FJ13" s="168">
        <v>433900</v>
      </c>
      <c r="FK13" s="168">
        <v>332220</v>
      </c>
      <c r="FL13" s="168">
        <v>438930</v>
      </c>
      <c r="FM13" s="168">
        <v>56000</v>
      </c>
      <c r="FN13" s="168">
        <v>433900</v>
      </c>
      <c r="FO13" s="167">
        <v>0</v>
      </c>
      <c r="FQ13" s="166" t="s">
        <v>77</v>
      </c>
      <c r="FR13" s="167">
        <v>24</v>
      </c>
      <c r="FS13" s="175">
        <v>485610</v>
      </c>
      <c r="FT13" s="175">
        <v>376750</v>
      </c>
      <c r="FU13" s="175">
        <v>500520</v>
      </c>
      <c r="FV13" s="176">
        <v>0</v>
      </c>
      <c r="FW13" s="177">
        <v>485610</v>
      </c>
      <c r="FX13" s="176">
        <v>0</v>
      </c>
      <c r="FZ13" s="166" t="s">
        <v>77</v>
      </c>
      <c r="GA13" s="167">
        <v>24</v>
      </c>
      <c r="GB13" s="168">
        <v>476010</v>
      </c>
      <c r="GC13" s="168">
        <v>375720</v>
      </c>
      <c r="GD13" s="168">
        <v>504440</v>
      </c>
      <c r="GE13" s="167">
        <v>0</v>
      </c>
      <c r="GF13" s="168">
        <v>476010</v>
      </c>
      <c r="GG13" s="167">
        <v>0</v>
      </c>
    </row>
    <row r="14" spans="1:189" s="81" customFormat="1" x14ac:dyDescent="0.25">
      <c r="A14" s="114" t="s">
        <v>134</v>
      </c>
      <c r="B14" s="87">
        <v>101</v>
      </c>
      <c r="C14" s="87">
        <v>26309</v>
      </c>
      <c r="D14" s="88">
        <v>3349058860</v>
      </c>
      <c r="E14" s="88">
        <v>2732090144</v>
      </c>
      <c r="F14" s="88">
        <v>2743344975</v>
      </c>
      <c r="G14" s="88">
        <v>1195896</v>
      </c>
      <c r="H14" s="88">
        <v>2233443960</v>
      </c>
      <c r="I14" s="88">
        <v>1115614900</v>
      </c>
      <c r="K14" s="93">
        <v>101</v>
      </c>
      <c r="L14" s="93">
        <v>26688</v>
      </c>
      <c r="M14" s="95">
        <v>3498282070</v>
      </c>
      <c r="N14" s="95">
        <v>2859868783</v>
      </c>
      <c r="O14" s="95">
        <v>2873170593</v>
      </c>
      <c r="P14" s="95">
        <v>946020</v>
      </c>
      <c r="Q14" s="95">
        <v>2278750110</v>
      </c>
      <c r="R14" s="95">
        <v>1219531960</v>
      </c>
      <c r="T14" s="96" t="s">
        <v>88</v>
      </c>
      <c r="U14" s="93">
        <v>1</v>
      </c>
      <c r="V14" s="93">
        <v>190</v>
      </c>
      <c r="W14" s="93">
        <v>190</v>
      </c>
      <c r="X14" s="93">
        <v>190</v>
      </c>
      <c r="Y14" s="93">
        <v>0</v>
      </c>
      <c r="Z14" s="93">
        <v>0</v>
      </c>
      <c r="AA14" s="93">
        <v>190</v>
      </c>
      <c r="AC14" s="96" t="s">
        <v>88</v>
      </c>
      <c r="AD14" s="93">
        <v>1</v>
      </c>
      <c r="AE14" s="93">
        <v>190</v>
      </c>
      <c r="AF14" s="93">
        <v>190</v>
      </c>
      <c r="AG14" s="93">
        <v>190</v>
      </c>
      <c r="AH14" s="93">
        <v>0</v>
      </c>
      <c r="AI14" s="93">
        <v>0</v>
      </c>
      <c r="AJ14" s="93">
        <v>190</v>
      </c>
      <c r="AL14" s="96" t="s">
        <v>88</v>
      </c>
      <c r="AM14" s="93">
        <v>1</v>
      </c>
      <c r="AN14" s="93">
        <v>190</v>
      </c>
      <c r="AO14" s="93">
        <v>190</v>
      </c>
      <c r="AP14" s="93">
        <v>190</v>
      </c>
      <c r="AQ14" s="93">
        <v>0</v>
      </c>
      <c r="AR14" s="93">
        <v>0</v>
      </c>
      <c r="AS14" s="93">
        <v>190</v>
      </c>
      <c r="AT14" s="95"/>
      <c r="AU14" s="96" t="s">
        <v>88</v>
      </c>
      <c r="AV14" s="93">
        <v>1</v>
      </c>
      <c r="AW14" s="93">
        <v>190</v>
      </c>
      <c r="AX14" s="93">
        <v>190</v>
      </c>
      <c r="AY14" s="93">
        <v>190</v>
      </c>
      <c r="AZ14" s="93">
        <v>0</v>
      </c>
      <c r="BA14" s="93">
        <v>0</v>
      </c>
      <c r="BB14" s="93">
        <v>190</v>
      </c>
      <c r="BD14" s="96" t="s">
        <v>78</v>
      </c>
      <c r="BE14" s="93">
        <v>2</v>
      </c>
      <c r="BF14" s="95">
        <v>80490</v>
      </c>
      <c r="BG14" s="95">
        <v>70690</v>
      </c>
      <c r="BH14" s="95">
        <v>70690</v>
      </c>
      <c r="BI14" s="93">
        <v>0</v>
      </c>
      <c r="BJ14" s="95">
        <v>80490</v>
      </c>
      <c r="BK14" s="93">
        <v>0</v>
      </c>
      <c r="BM14" s="96" t="s">
        <v>78</v>
      </c>
      <c r="BN14" s="93">
        <v>2</v>
      </c>
      <c r="BO14" s="95">
        <v>68740</v>
      </c>
      <c r="BP14" s="95">
        <v>51960</v>
      </c>
      <c r="BQ14" s="95">
        <v>51960</v>
      </c>
      <c r="BR14" s="93">
        <v>0</v>
      </c>
      <c r="BS14" s="95">
        <v>68740</v>
      </c>
      <c r="BT14" s="93">
        <v>0</v>
      </c>
      <c r="BV14" s="96" t="s">
        <v>78</v>
      </c>
      <c r="BW14" s="93">
        <v>3</v>
      </c>
      <c r="BX14" s="95">
        <v>103200</v>
      </c>
      <c r="BY14" s="95">
        <v>102800</v>
      </c>
      <c r="BZ14" s="95">
        <v>106070</v>
      </c>
      <c r="CA14" s="93">
        <v>0</v>
      </c>
      <c r="CB14" s="95">
        <v>103200</v>
      </c>
      <c r="CC14" s="93">
        <v>0</v>
      </c>
      <c r="CE14" s="96" t="s">
        <v>78</v>
      </c>
      <c r="CF14" s="93">
        <v>3</v>
      </c>
      <c r="CG14" s="95">
        <v>100600</v>
      </c>
      <c r="CH14" s="95">
        <v>100600</v>
      </c>
      <c r="CI14" s="95">
        <v>106910</v>
      </c>
      <c r="CJ14" s="93">
        <v>0</v>
      </c>
      <c r="CK14" s="95">
        <v>100600</v>
      </c>
      <c r="CL14" s="93">
        <v>0</v>
      </c>
      <c r="CN14" s="96" t="s">
        <v>78</v>
      </c>
      <c r="CO14" s="93">
        <v>3</v>
      </c>
      <c r="CP14" s="95">
        <v>82190</v>
      </c>
      <c r="CQ14" s="95">
        <v>82190</v>
      </c>
      <c r="CR14" s="95">
        <v>107080</v>
      </c>
      <c r="CS14" s="93">
        <v>0</v>
      </c>
      <c r="CT14" s="95">
        <v>82190</v>
      </c>
      <c r="CU14" s="93">
        <v>0</v>
      </c>
      <c r="CW14" s="96" t="s">
        <v>78</v>
      </c>
      <c r="CX14" s="93">
        <v>3</v>
      </c>
      <c r="CY14" s="95">
        <v>79380</v>
      </c>
      <c r="CZ14" s="95">
        <v>79380</v>
      </c>
      <c r="DA14" s="95">
        <v>107080</v>
      </c>
      <c r="DB14" s="93">
        <v>0</v>
      </c>
      <c r="DC14" s="95">
        <v>79380</v>
      </c>
      <c r="DD14" s="93">
        <v>0</v>
      </c>
      <c r="DF14" s="89" t="s">
        <v>78</v>
      </c>
      <c r="DG14" s="87">
        <v>3</v>
      </c>
      <c r="DH14" s="88">
        <v>60720</v>
      </c>
      <c r="DI14" s="88">
        <v>60720</v>
      </c>
      <c r="DJ14" s="88">
        <v>107080</v>
      </c>
      <c r="DK14" s="87">
        <v>0</v>
      </c>
      <c r="DL14" s="88">
        <v>60720</v>
      </c>
      <c r="DM14" s="87">
        <v>0</v>
      </c>
      <c r="DO14" s="160" t="s">
        <v>78</v>
      </c>
      <c r="DP14" s="158">
        <v>3</v>
      </c>
      <c r="DQ14" s="159">
        <v>76460</v>
      </c>
      <c r="DR14" s="159">
        <v>76460</v>
      </c>
      <c r="DS14" s="159">
        <v>107080</v>
      </c>
      <c r="DT14" s="158">
        <v>0</v>
      </c>
      <c r="DU14" s="159">
        <v>76460</v>
      </c>
      <c r="DV14" s="158">
        <v>0</v>
      </c>
      <c r="DX14" s="160" t="s">
        <v>78</v>
      </c>
      <c r="DY14" s="158">
        <v>3</v>
      </c>
      <c r="DZ14" s="159">
        <v>73110</v>
      </c>
      <c r="EA14" s="159">
        <v>73110</v>
      </c>
      <c r="EB14" s="159">
        <v>107080</v>
      </c>
      <c r="EC14" s="165">
        <v>0</v>
      </c>
      <c r="ED14" s="164">
        <v>73110</v>
      </c>
      <c r="EE14" s="165">
        <v>0</v>
      </c>
      <c r="EG14" s="166" t="s">
        <v>78</v>
      </c>
      <c r="EH14" s="167">
        <v>2</v>
      </c>
      <c r="EI14" s="168">
        <v>47760</v>
      </c>
      <c r="EJ14" s="168">
        <v>47760</v>
      </c>
      <c r="EK14" s="168">
        <v>77940</v>
      </c>
      <c r="EL14" s="167">
        <v>0</v>
      </c>
      <c r="EM14" s="168">
        <v>47760</v>
      </c>
      <c r="EN14" s="167">
        <v>0</v>
      </c>
      <c r="EP14" s="166" t="s">
        <v>78</v>
      </c>
      <c r="EQ14" s="167">
        <v>2</v>
      </c>
      <c r="ER14" s="168">
        <v>57800</v>
      </c>
      <c r="ES14" s="168">
        <v>57800</v>
      </c>
      <c r="ET14" s="168">
        <v>77940</v>
      </c>
      <c r="EU14" s="167">
        <v>0</v>
      </c>
      <c r="EV14" s="168">
        <v>57800</v>
      </c>
      <c r="EW14" s="167">
        <v>0</v>
      </c>
      <c r="EY14" s="166" t="s">
        <v>78</v>
      </c>
      <c r="EZ14" s="167">
        <v>2</v>
      </c>
      <c r="FA14" s="168">
        <v>30060</v>
      </c>
      <c r="FB14" s="168">
        <v>30060</v>
      </c>
      <c r="FC14" s="168">
        <v>77940</v>
      </c>
      <c r="FD14" s="167">
        <v>0</v>
      </c>
      <c r="FE14" s="168">
        <v>30060</v>
      </c>
      <c r="FF14" s="167">
        <v>0</v>
      </c>
      <c r="FH14" s="166" t="s">
        <v>78</v>
      </c>
      <c r="FI14" s="167">
        <v>2</v>
      </c>
      <c r="FJ14" s="168">
        <v>39240</v>
      </c>
      <c r="FK14" s="168">
        <v>39240</v>
      </c>
      <c r="FL14" s="168">
        <v>77940</v>
      </c>
      <c r="FM14" s="167">
        <v>0</v>
      </c>
      <c r="FN14" s="168">
        <v>39240</v>
      </c>
      <c r="FO14" s="167">
        <v>0</v>
      </c>
      <c r="FQ14" s="166" t="s">
        <v>78</v>
      </c>
      <c r="FR14" s="167">
        <v>1</v>
      </c>
      <c r="FS14" s="175">
        <v>22580</v>
      </c>
      <c r="FT14" s="175">
        <v>22580</v>
      </c>
      <c r="FU14" s="175">
        <v>34410</v>
      </c>
      <c r="FV14" s="176">
        <v>0</v>
      </c>
      <c r="FW14" s="177">
        <v>22580</v>
      </c>
      <c r="FX14" s="176">
        <v>0</v>
      </c>
      <c r="FZ14" s="166" t="s">
        <v>78</v>
      </c>
      <c r="GA14" s="167">
        <v>1</v>
      </c>
      <c r="GB14" s="168">
        <v>22580</v>
      </c>
      <c r="GC14" s="168">
        <v>22580</v>
      </c>
      <c r="GD14" s="168">
        <v>34410</v>
      </c>
      <c r="GE14" s="167">
        <v>0</v>
      </c>
      <c r="GF14" s="168">
        <v>22580</v>
      </c>
      <c r="GG14" s="167">
        <v>0</v>
      </c>
    </row>
    <row r="15" spans="1:189" x14ac:dyDescent="0.25">
      <c r="A15" s="113" t="s">
        <v>199</v>
      </c>
      <c r="B15" s="87">
        <v>102</v>
      </c>
      <c r="C15" s="87">
        <v>474</v>
      </c>
      <c r="D15" s="88">
        <v>41404060</v>
      </c>
      <c r="E15" s="88">
        <v>34521670</v>
      </c>
      <c r="F15" s="88">
        <v>34846442</v>
      </c>
      <c r="G15" s="87">
        <v>0</v>
      </c>
      <c r="H15" s="88">
        <v>41404060</v>
      </c>
      <c r="I15" s="87">
        <v>0</v>
      </c>
      <c r="K15" s="93">
        <v>102</v>
      </c>
      <c r="L15" s="93">
        <v>423</v>
      </c>
      <c r="M15" s="95">
        <v>40595020</v>
      </c>
      <c r="N15" s="95">
        <v>34526752</v>
      </c>
      <c r="O15" s="95">
        <v>34837382</v>
      </c>
      <c r="P15" s="93">
        <v>0</v>
      </c>
      <c r="Q15" s="95">
        <v>40595020</v>
      </c>
      <c r="R15" s="93">
        <v>0</v>
      </c>
      <c r="T15" s="93">
        <v>100</v>
      </c>
      <c r="U15" s="93">
        <v>1717</v>
      </c>
      <c r="V15" s="95">
        <v>55675430</v>
      </c>
      <c r="W15" s="95">
        <v>39922736</v>
      </c>
      <c r="X15" s="95">
        <v>40633331</v>
      </c>
      <c r="Y15" s="93">
        <v>0</v>
      </c>
      <c r="Z15" s="95">
        <v>2030</v>
      </c>
      <c r="AA15" s="95">
        <v>55673400</v>
      </c>
      <c r="AC15" s="96" t="s">
        <v>78</v>
      </c>
      <c r="AD15" s="93">
        <v>1</v>
      </c>
      <c r="AE15" s="95">
        <v>35800</v>
      </c>
      <c r="AF15" s="95">
        <v>29080</v>
      </c>
      <c r="AG15" s="95">
        <v>29080</v>
      </c>
      <c r="AH15" s="93">
        <v>0</v>
      </c>
      <c r="AI15" s="95">
        <v>35800</v>
      </c>
      <c r="AJ15" s="93">
        <v>0</v>
      </c>
      <c r="AL15" s="96" t="s">
        <v>78</v>
      </c>
      <c r="AM15" s="93">
        <v>1</v>
      </c>
      <c r="AN15" s="95">
        <v>35800</v>
      </c>
      <c r="AO15" s="95">
        <v>29950</v>
      </c>
      <c r="AP15" s="95">
        <v>29950</v>
      </c>
      <c r="AQ15" s="93">
        <v>0</v>
      </c>
      <c r="AR15" s="95">
        <v>35800</v>
      </c>
      <c r="AS15" s="93">
        <v>0</v>
      </c>
      <c r="AT15" s="93"/>
      <c r="AU15" s="96" t="s">
        <v>78</v>
      </c>
      <c r="AV15" s="93">
        <v>1</v>
      </c>
      <c r="AW15" s="95">
        <v>32990</v>
      </c>
      <c r="AX15" s="95">
        <v>30840</v>
      </c>
      <c r="AY15" s="95">
        <v>30840</v>
      </c>
      <c r="AZ15" s="93">
        <v>0</v>
      </c>
      <c r="BA15" s="95">
        <v>32990</v>
      </c>
      <c r="BB15" s="93">
        <v>0</v>
      </c>
      <c r="BD15" s="93">
        <v>100</v>
      </c>
      <c r="BE15" s="93">
        <v>1502</v>
      </c>
      <c r="BF15" s="95">
        <v>82801820</v>
      </c>
      <c r="BG15" s="95">
        <v>49882737</v>
      </c>
      <c r="BH15" s="95">
        <v>50171089</v>
      </c>
      <c r="BI15" s="93">
        <v>0</v>
      </c>
      <c r="BJ15" s="93">
        <v>0</v>
      </c>
      <c r="BK15" s="95">
        <v>82801820</v>
      </c>
      <c r="BM15" s="93">
        <v>100</v>
      </c>
      <c r="BN15" s="93">
        <v>1840</v>
      </c>
      <c r="BO15" s="95">
        <v>137081418</v>
      </c>
      <c r="BP15" s="95">
        <v>73370070</v>
      </c>
      <c r="BQ15" s="95">
        <v>73660054</v>
      </c>
      <c r="BR15" s="93">
        <v>0</v>
      </c>
      <c r="BS15" s="93">
        <v>0</v>
      </c>
      <c r="BT15" s="95">
        <v>137081418</v>
      </c>
      <c r="BV15" s="93">
        <v>100</v>
      </c>
      <c r="BW15" s="93">
        <v>2036</v>
      </c>
      <c r="BX15" s="95">
        <v>165724090</v>
      </c>
      <c r="BY15" s="95">
        <v>94351570</v>
      </c>
      <c r="BZ15" s="95">
        <v>94461490</v>
      </c>
      <c r="CA15" s="93">
        <v>0</v>
      </c>
      <c r="CB15" s="93">
        <v>0</v>
      </c>
      <c r="CC15" s="95">
        <v>165724090</v>
      </c>
      <c r="CE15" s="93">
        <v>100</v>
      </c>
      <c r="CF15" s="93">
        <v>2102</v>
      </c>
      <c r="CG15" s="95">
        <v>148701830</v>
      </c>
      <c r="CH15" s="95">
        <v>94674630</v>
      </c>
      <c r="CI15" s="95">
        <v>94838600</v>
      </c>
      <c r="CJ15" s="93">
        <v>0</v>
      </c>
      <c r="CK15" s="93">
        <v>0</v>
      </c>
      <c r="CL15" s="95">
        <v>148701830</v>
      </c>
      <c r="CN15" s="93">
        <v>100</v>
      </c>
      <c r="CO15" s="93">
        <v>1938</v>
      </c>
      <c r="CP15" s="95">
        <v>131527760</v>
      </c>
      <c r="CQ15" s="95">
        <v>89129560</v>
      </c>
      <c r="CR15" s="95">
        <v>89496590</v>
      </c>
      <c r="CS15" s="93">
        <v>0</v>
      </c>
      <c r="CT15" s="93">
        <v>0</v>
      </c>
      <c r="CU15" s="95">
        <v>131527760</v>
      </c>
      <c r="CW15" s="93">
        <v>100</v>
      </c>
      <c r="CX15" s="93">
        <v>1748</v>
      </c>
      <c r="CY15" s="95">
        <v>103183390</v>
      </c>
      <c r="CZ15" s="95">
        <v>81864390</v>
      </c>
      <c r="DA15" s="95">
        <v>83116950</v>
      </c>
      <c r="DB15" s="93">
        <v>0</v>
      </c>
      <c r="DC15" s="93">
        <v>0</v>
      </c>
      <c r="DD15" s="95">
        <v>103183390</v>
      </c>
      <c r="DF15" s="89" t="s">
        <v>96</v>
      </c>
      <c r="DG15" s="87">
        <v>1642</v>
      </c>
      <c r="DH15" s="88">
        <v>87550180</v>
      </c>
      <c r="DI15" s="88">
        <v>70588270</v>
      </c>
      <c r="DJ15" s="88">
        <v>74825010</v>
      </c>
      <c r="DK15" s="87">
        <v>0</v>
      </c>
      <c r="DL15" s="87">
        <v>0</v>
      </c>
      <c r="DM15" s="88">
        <v>87550180</v>
      </c>
      <c r="DO15" s="160" t="s">
        <v>96</v>
      </c>
      <c r="DP15" s="158">
        <v>1563</v>
      </c>
      <c r="DQ15" s="159">
        <v>69611750</v>
      </c>
      <c r="DR15" s="159">
        <v>58066560</v>
      </c>
      <c r="DS15" s="159">
        <v>66111490</v>
      </c>
      <c r="DT15" s="158">
        <v>0</v>
      </c>
      <c r="DU15" s="158">
        <v>0</v>
      </c>
      <c r="DV15" s="159">
        <v>69611750</v>
      </c>
      <c r="DX15" s="160" t="s">
        <v>96</v>
      </c>
      <c r="DY15" s="158">
        <v>1554</v>
      </c>
      <c r="DZ15" s="159">
        <v>71666490</v>
      </c>
      <c r="EA15" s="159">
        <v>59109390</v>
      </c>
      <c r="EB15" s="159">
        <v>65701440</v>
      </c>
      <c r="EC15" s="165">
        <v>0</v>
      </c>
      <c r="ED15" s="165">
        <v>0</v>
      </c>
      <c r="EE15" s="164">
        <v>71666490</v>
      </c>
      <c r="EG15" s="166" t="s">
        <v>96</v>
      </c>
      <c r="EH15" s="167">
        <v>1383</v>
      </c>
      <c r="EI15" s="168">
        <v>59556370</v>
      </c>
      <c r="EJ15" s="168">
        <v>47093850</v>
      </c>
      <c r="EK15" s="168">
        <v>55936530</v>
      </c>
      <c r="EL15" s="167">
        <v>0</v>
      </c>
      <c r="EM15" s="168">
        <v>1540</v>
      </c>
      <c r="EN15" s="168">
        <v>59554830</v>
      </c>
      <c r="EP15" s="166" t="s">
        <v>96</v>
      </c>
      <c r="EQ15" s="167">
        <v>1473</v>
      </c>
      <c r="ER15" s="168">
        <v>66439400</v>
      </c>
      <c r="ES15" s="168">
        <v>49550450</v>
      </c>
      <c r="ET15" s="168">
        <v>56770280</v>
      </c>
      <c r="EU15" s="167">
        <v>0</v>
      </c>
      <c r="EV15" s="167">
        <v>0</v>
      </c>
      <c r="EW15" s="168">
        <v>66439400</v>
      </c>
      <c r="EY15" s="166" t="s">
        <v>96</v>
      </c>
      <c r="EZ15" s="167">
        <v>1446</v>
      </c>
      <c r="FA15" s="168">
        <v>78026110</v>
      </c>
      <c r="FB15" s="168">
        <v>50043970</v>
      </c>
      <c r="FC15" s="168">
        <v>55690810</v>
      </c>
      <c r="FD15" s="167">
        <v>0</v>
      </c>
      <c r="FE15" s="167">
        <v>0</v>
      </c>
      <c r="FF15" s="168">
        <v>78026110</v>
      </c>
      <c r="FH15" s="166" t="s">
        <v>96</v>
      </c>
      <c r="FI15" s="167">
        <v>1362</v>
      </c>
      <c r="FJ15" s="168">
        <v>79458170</v>
      </c>
      <c r="FK15" s="168">
        <v>51751880</v>
      </c>
      <c r="FL15" s="168">
        <v>54428520</v>
      </c>
      <c r="FM15" s="167">
        <v>0</v>
      </c>
      <c r="FN15" s="167">
        <v>0</v>
      </c>
      <c r="FO15" s="168">
        <v>79458170</v>
      </c>
      <c r="FQ15" s="166" t="s">
        <v>96</v>
      </c>
      <c r="FR15" s="167">
        <v>1408</v>
      </c>
      <c r="FS15" s="175">
        <v>81833110</v>
      </c>
      <c r="FT15" s="175">
        <v>51706780</v>
      </c>
      <c r="FU15" s="175">
        <v>52760990</v>
      </c>
      <c r="FV15" s="176">
        <v>0</v>
      </c>
      <c r="FW15" s="177">
        <v>16660</v>
      </c>
      <c r="FX15" s="177">
        <v>81816450</v>
      </c>
      <c r="FZ15" s="166" t="s">
        <v>96</v>
      </c>
      <c r="GA15" s="167">
        <v>1431</v>
      </c>
      <c r="GB15" s="168">
        <v>83201250</v>
      </c>
      <c r="GC15" s="168">
        <v>49405110</v>
      </c>
      <c r="GD15" s="168">
        <v>50034560</v>
      </c>
      <c r="GE15" s="167">
        <v>0</v>
      </c>
      <c r="GF15" s="168">
        <v>13720</v>
      </c>
      <c r="GG15" s="168">
        <v>83187530</v>
      </c>
    </row>
    <row r="16" spans="1:189" x14ac:dyDescent="0.25">
      <c r="A16" s="113" t="s">
        <v>195</v>
      </c>
      <c r="B16" s="87">
        <v>121</v>
      </c>
      <c r="C16" s="87">
        <v>85</v>
      </c>
      <c r="D16" s="88">
        <v>6496250</v>
      </c>
      <c r="E16" s="88">
        <v>4868530</v>
      </c>
      <c r="F16" s="88">
        <v>4868530</v>
      </c>
      <c r="G16" s="87">
        <v>0</v>
      </c>
      <c r="H16" s="88">
        <v>3700430</v>
      </c>
      <c r="I16" s="88">
        <v>2795820</v>
      </c>
      <c r="K16" s="93">
        <v>121</v>
      </c>
      <c r="L16" s="93">
        <v>84</v>
      </c>
      <c r="M16" s="95">
        <v>6615700</v>
      </c>
      <c r="N16" s="95">
        <v>4958600</v>
      </c>
      <c r="O16" s="95">
        <v>4958600</v>
      </c>
      <c r="P16" s="93">
        <v>0</v>
      </c>
      <c r="Q16" s="95">
        <v>3755620</v>
      </c>
      <c r="R16" s="95">
        <v>2860080</v>
      </c>
      <c r="T16" s="93">
        <v>101</v>
      </c>
      <c r="U16" s="93">
        <v>27082</v>
      </c>
      <c r="V16" s="95">
        <v>3697884870</v>
      </c>
      <c r="W16" s="95">
        <v>2999667600</v>
      </c>
      <c r="X16" s="95">
        <v>3013130315</v>
      </c>
      <c r="Y16" s="95">
        <v>7679980</v>
      </c>
      <c r="Z16" s="95">
        <v>2405288820</v>
      </c>
      <c r="AA16" s="95">
        <v>1292596050</v>
      </c>
      <c r="AC16" s="93">
        <v>100</v>
      </c>
      <c r="AD16" s="93">
        <v>1753</v>
      </c>
      <c r="AE16" s="95">
        <v>59259580</v>
      </c>
      <c r="AF16" s="95">
        <v>42814082</v>
      </c>
      <c r="AG16" s="95">
        <v>43533532</v>
      </c>
      <c r="AH16" s="93">
        <v>0</v>
      </c>
      <c r="AI16" s="93">
        <v>0</v>
      </c>
      <c r="AJ16" s="95">
        <v>59259580</v>
      </c>
      <c r="AL16" s="93">
        <v>100</v>
      </c>
      <c r="AM16" s="93">
        <v>1772</v>
      </c>
      <c r="AN16" s="95">
        <v>65210440</v>
      </c>
      <c r="AO16" s="95">
        <v>45652650</v>
      </c>
      <c r="AP16" s="95">
        <v>46494242</v>
      </c>
      <c r="AQ16" s="93">
        <v>0</v>
      </c>
      <c r="AR16" s="93">
        <v>0</v>
      </c>
      <c r="AS16" s="95">
        <v>65210440</v>
      </c>
      <c r="AT16" s="95"/>
      <c r="AU16" s="93">
        <v>100</v>
      </c>
      <c r="AV16" s="93">
        <v>1531</v>
      </c>
      <c r="AW16" s="95">
        <v>67799570</v>
      </c>
      <c r="AX16" s="95">
        <v>46523039</v>
      </c>
      <c r="AY16" s="95">
        <v>47158314</v>
      </c>
      <c r="AZ16" s="93">
        <v>0</v>
      </c>
      <c r="BA16" s="95">
        <v>93050</v>
      </c>
      <c r="BB16" s="95">
        <v>67706520</v>
      </c>
      <c r="BD16" s="93">
        <v>101</v>
      </c>
      <c r="BE16" s="93">
        <v>29089</v>
      </c>
      <c r="BF16" s="95">
        <v>5168912910</v>
      </c>
      <c r="BG16" s="95">
        <v>3689717318</v>
      </c>
      <c r="BH16" s="95">
        <v>3705686110</v>
      </c>
      <c r="BI16" s="95">
        <v>1436880</v>
      </c>
      <c r="BJ16" s="95">
        <v>3086168260</v>
      </c>
      <c r="BK16" s="95">
        <v>2082744650</v>
      </c>
      <c r="BM16" s="93">
        <v>101</v>
      </c>
      <c r="BN16" s="93">
        <v>29549</v>
      </c>
      <c r="BO16" s="95">
        <v>6121606710</v>
      </c>
      <c r="BP16" s="95">
        <v>3892802558</v>
      </c>
      <c r="BQ16" s="95">
        <v>3908907592</v>
      </c>
      <c r="BR16" s="95">
        <v>1700970</v>
      </c>
      <c r="BS16" s="95">
        <v>3595158610</v>
      </c>
      <c r="BT16" s="95">
        <v>2526448100</v>
      </c>
      <c r="BV16" s="93">
        <v>101</v>
      </c>
      <c r="BW16" s="93">
        <v>30036</v>
      </c>
      <c r="BX16" s="95">
        <v>6500324600</v>
      </c>
      <c r="BY16" s="95">
        <v>4115309040</v>
      </c>
      <c r="BZ16" s="95">
        <v>4131715564</v>
      </c>
      <c r="CA16" s="95">
        <v>1800330</v>
      </c>
      <c r="CB16" s="95">
        <v>3838427270</v>
      </c>
      <c r="CC16" s="95">
        <v>2661897330</v>
      </c>
      <c r="CE16" s="93">
        <v>101</v>
      </c>
      <c r="CF16" s="93">
        <v>30245</v>
      </c>
      <c r="CG16" s="95">
        <v>6111475930</v>
      </c>
      <c r="CH16" s="95">
        <v>4287507730</v>
      </c>
      <c r="CI16" s="95">
        <v>4305258384</v>
      </c>
      <c r="CJ16" s="95">
        <v>1795640</v>
      </c>
      <c r="CK16" s="95">
        <v>3644681410</v>
      </c>
      <c r="CL16" s="95">
        <v>2466794520</v>
      </c>
      <c r="CN16" s="93">
        <v>101</v>
      </c>
      <c r="CO16" s="93">
        <v>30402</v>
      </c>
      <c r="CP16" s="95">
        <v>5812902270</v>
      </c>
      <c r="CQ16" s="95">
        <v>4442284080</v>
      </c>
      <c r="CR16" s="95">
        <v>4465924874</v>
      </c>
      <c r="CS16" s="95">
        <v>1897810</v>
      </c>
      <c r="CT16" s="95">
        <v>3428284780</v>
      </c>
      <c r="CU16" s="95">
        <v>2384617490</v>
      </c>
      <c r="CW16" s="93">
        <v>101</v>
      </c>
      <c r="CX16" s="93">
        <v>30577</v>
      </c>
      <c r="CY16" s="95">
        <v>5297257490</v>
      </c>
      <c r="CZ16" s="95">
        <v>4560458860</v>
      </c>
      <c r="DA16" s="95">
        <v>4633843620</v>
      </c>
      <c r="DB16" s="95">
        <v>2200850</v>
      </c>
      <c r="DC16" s="95">
        <v>3084489550</v>
      </c>
      <c r="DD16" s="95">
        <v>2212767940</v>
      </c>
      <c r="DF16" s="89" t="s">
        <v>97</v>
      </c>
      <c r="DG16" s="87">
        <v>30674</v>
      </c>
      <c r="DH16" s="88">
        <v>4914827800</v>
      </c>
      <c r="DI16" s="88">
        <v>4584601320</v>
      </c>
      <c r="DJ16" s="88">
        <v>4781536120</v>
      </c>
      <c r="DK16" s="88">
        <v>1745930</v>
      </c>
      <c r="DL16" s="88">
        <v>2848767480</v>
      </c>
      <c r="DM16" s="88">
        <v>2066060320</v>
      </c>
      <c r="DO16" s="160" t="s">
        <v>97</v>
      </c>
      <c r="DP16" s="158">
        <v>30758</v>
      </c>
      <c r="DQ16" s="159">
        <v>4984661180</v>
      </c>
      <c r="DR16" s="159">
        <v>4703953020</v>
      </c>
      <c r="DS16" s="159">
        <v>4897761510</v>
      </c>
      <c r="DT16" s="158" t="s">
        <v>139</v>
      </c>
      <c r="DU16" s="158" t="s">
        <v>140</v>
      </c>
      <c r="DV16" s="159">
        <v>913694310</v>
      </c>
      <c r="DX16" s="160" t="s">
        <v>97</v>
      </c>
      <c r="DY16" s="158">
        <v>30790</v>
      </c>
      <c r="DZ16" s="159">
        <v>5561607440</v>
      </c>
      <c r="EA16" s="159">
        <v>4950590410</v>
      </c>
      <c r="EB16" s="159">
        <v>5013801820</v>
      </c>
      <c r="EC16" s="164">
        <v>2200510</v>
      </c>
      <c r="ED16" s="164">
        <v>3600176260</v>
      </c>
      <c r="EE16" s="164">
        <v>1961431180</v>
      </c>
      <c r="EG16" s="166" t="s">
        <v>97</v>
      </c>
      <c r="EH16" s="167">
        <v>30964</v>
      </c>
      <c r="EI16" s="168">
        <v>6094492200</v>
      </c>
      <c r="EJ16" s="168">
        <v>5172397740</v>
      </c>
      <c r="EK16" s="168">
        <v>5201531170</v>
      </c>
      <c r="EL16" s="168">
        <v>2411290</v>
      </c>
      <c r="EM16" s="168">
        <v>4109742660</v>
      </c>
      <c r="EN16" s="168">
        <v>1984749540</v>
      </c>
      <c r="EP16" s="166" t="s">
        <v>97</v>
      </c>
      <c r="EQ16" s="167">
        <v>31089</v>
      </c>
      <c r="ER16" s="168">
        <v>6689876600</v>
      </c>
      <c r="ES16" s="168">
        <v>5373709690</v>
      </c>
      <c r="ET16" s="168">
        <v>5398215360</v>
      </c>
      <c r="EU16" s="168">
        <v>2565530</v>
      </c>
      <c r="EV16" s="168">
        <v>4354177290</v>
      </c>
      <c r="EW16" s="168">
        <v>2335699310</v>
      </c>
      <c r="EY16" s="166" t="s">
        <v>97</v>
      </c>
      <c r="EZ16" s="167">
        <v>31278</v>
      </c>
      <c r="FA16" s="168">
        <v>7666042450</v>
      </c>
      <c r="FB16" s="168">
        <v>5592048490</v>
      </c>
      <c r="FC16" s="168">
        <v>5614877160</v>
      </c>
      <c r="FD16" s="168">
        <v>3034440</v>
      </c>
      <c r="FE16" s="168">
        <v>5130474420</v>
      </c>
      <c r="FF16" s="168">
        <v>2535568030</v>
      </c>
      <c r="FH16" s="166" t="s">
        <v>97</v>
      </c>
      <c r="FI16" s="167">
        <v>31310</v>
      </c>
      <c r="FJ16" s="168">
        <v>8490886960</v>
      </c>
      <c r="FK16" s="168">
        <v>5795479920</v>
      </c>
      <c r="FL16" s="168">
        <v>5829407650</v>
      </c>
      <c r="FM16" s="168">
        <v>3387890</v>
      </c>
      <c r="FN16" s="168">
        <v>5963764060</v>
      </c>
      <c r="FO16" s="168">
        <v>2527122900</v>
      </c>
      <c r="FQ16" s="166" t="s">
        <v>97</v>
      </c>
      <c r="FR16" s="167">
        <v>31557</v>
      </c>
      <c r="FS16" s="175">
        <v>9366637470</v>
      </c>
      <c r="FT16" s="175">
        <v>6051994940</v>
      </c>
      <c r="FU16" s="175">
        <v>6079082950</v>
      </c>
      <c r="FV16" s="177">
        <v>3768330</v>
      </c>
      <c r="FW16" s="177">
        <v>6613991390</v>
      </c>
      <c r="FX16" s="177">
        <v>2752646080</v>
      </c>
      <c r="FZ16" s="166" t="s">
        <v>97</v>
      </c>
      <c r="GA16" s="167">
        <v>31893</v>
      </c>
      <c r="GB16" s="168">
        <v>9930302335</v>
      </c>
      <c r="GC16" s="168">
        <v>6323547670</v>
      </c>
      <c r="GD16" s="168">
        <v>6349669760</v>
      </c>
      <c r="GE16" s="168">
        <v>3920870</v>
      </c>
      <c r="GF16" s="168">
        <v>6946434050</v>
      </c>
      <c r="GG16" s="168">
        <v>2983868285</v>
      </c>
    </row>
    <row r="17" spans="1:189" x14ac:dyDescent="0.25">
      <c r="A17" s="113" t="s">
        <v>202</v>
      </c>
      <c r="B17" s="87">
        <v>160</v>
      </c>
      <c r="C17" s="87">
        <v>4</v>
      </c>
      <c r="D17" s="88">
        <v>66240</v>
      </c>
      <c r="E17" s="88">
        <v>46260</v>
      </c>
      <c r="F17" s="88">
        <v>46260</v>
      </c>
      <c r="G17" s="87">
        <v>0</v>
      </c>
      <c r="H17" s="87">
        <v>0</v>
      </c>
      <c r="I17" s="88">
        <v>66240</v>
      </c>
      <c r="K17" s="93">
        <v>160</v>
      </c>
      <c r="L17" s="93">
        <v>4</v>
      </c>
      <c r="M17" s="95">
        <v>73510</v>
      </c>
      <c r="N17" s="95">
        <v>47620</v>
      </c>
      <c r="O17" s="95">
        <v>47620</v>
      </c>
      <c r="P17" s="93">
        <v>0</v>
      </c>
      <c r="Q17" s="93">
        <v>0</v>
      </c>
      <c r="R17" s="95">
        <v>73510</v>
      </c>
      <c r="T17" s="93">
        <v>102</v>
      </c>
      <c r="U17" s="93">
        <v>423</v>
      </c>
      <c r="V17" s="95">
        <v>41492910</v>
      </c>
      <c r="W17" s="95">
        <v>35430020</v>
      </c>
      <c r="X17" s="95">
        <v>35923160</v>
      </c>
      <c r="Y17" s="93">
        <v>0</v>
      </c>
      <c r="Z17" s="95">
        <v>41492910</v>
      </c>
      <c r="AA17" s="93">
        <v>0</v>
      </c>
      <c r="AC17" s="93">
        <v>101</v>
      </c>
      <c r="AD17" s="93">
        <v>27373</v>
      </c>
      <c r="AE17" s="95">
        <v>3849270050</v>
      </c>
      <c r="AF17" s="95">
        <v>3135309039</v>
      </c>
      <c r="AG17" s="95">
        <v>3148145640</v>
      </c>
      <c r="AH17" s="95">
        <v>1056210</v>
      </c>
      <c r="AI17" s="95">
        <v>2487250750</v>
      </c>
      <c r="AJ17" s="95">
        <v>1362019300</v>
      </c>
      <c r="AL17" s="93">
        <v>101</v>
      </c>
      <c r="AM17" s="93">
        <v>27830</v>
      </c>
      <c r="AN17" s="95">
        <v>4124569930</v>
      </c>
      <c r="AO17" s="95">
        <v>3294829755</v>
      </c>
      <c r="AP17" s="95">
        <v>3307299539</v>
      </c>
      <c r="AQ17" s="95">
        <v>975990</v>
      </c>
      <c r="AR17" s="95">
        <v>2638362510</v>
      </c>
      <c r="AS17" s="95">
        <v>1486207420</v>
      </c>
      <c r="AT17" s="95"/>
      <c r="AU17" s="93">
        <v>101</v>
      </c>
      <c r="AV17" s="93">
        <v>28497</v>
      </c>
      <c r="AW17" s="95">
        <v>4475668350</v>
      </c>
      <c r="AX17" s="95">
        <v>3482815055</v>
      </c>
      <c r="AY17" s="95">
        <v>3494654636</v>
      </c>
      <c r="AZ17" s="95">
        <v>1149010</v>
      </c>
      <c r="BA17" s="95">
        <v>2734556560</v>
      </c>
      <c r="BB17" s="95">
        <v>1741111790</v>
      </c>
      <c r="BD17" s="93">
        <v>102</v>
      </c>
      <c r="BE17" s="93">
        <v>448</v>
      </c>
      <c r="BF17" s="95">
        <v>54238880</v>
      </c>
      <c r="BG17" s="95">
        <v>40562050</v>
      </c>
      <c r="BH17" s="95">
        <v>40915860</v>
      </c>
      <c r="BI17" s="93">
        <v>0</v>
      </c>
      <c r="BJ17" s="95">
        <v>54238880</v>
      </c>
      <c r="BK17" s="93">
        <v>0</v>
      </c>
      <c r="BM17" s="93">
        <v>102</v>
      </c>
      <c r="BN17" s="93">
        <v>503</v>
      </c>
      <c r="BO17" s="95">
        <v>65411820</v>
      </c>
      <c r="BP17" s="95">
        <v>45664970</v>
      </c>
      <c r="BQ17" s="95">
        <v>45973970</v>
      </c>
      <c r="BR17" s="93">
        <v>0</v>
      </c>
      <c r="BS17" s="95">
        <v>65411820</v>
      </c>
      <c r="BT17" s="93">
        <v>0</v>
      </c>
      <c r="BV17" s="93">
        <v>102</v>
      </c>
      <c r="BW17" s="93">
        <v>507</v>
      </c>
      <c r="BX17" s="95">
        <v>73638390</v>
      </c>
      <c r="BY17" s="95">
        <v>49464830</v>
      </c>
      <c r="BZ17" s="95">
        <v>49763970</v>
      </c>
      <c r="CA17" s="93">
        <v>0</v>
      </c>
      <c r="CB17" s="95">
        <v>73638390</v>
      </c>
      <c r="CC17" s="93">
        <v>0</v>
      </c>
      <c r="CE17" s="93">
        <v>102</v>
      </c>
      <c r="CF17" s="93">
        <v>507</v>
      </c>
      <c r="CG17" s="95">
        <v>68889370</v>
      </c>
      <c r="CH17" s="95">
        <v>50561440</v>
      </c>
      <c r="CI17" s="95">
        <v>50856470</v>
      </c>
      <c r="CJ17" s="93">
        <v>0</v>
      </c>
      <c r="CK17" s="95">
        <v>68889370</v>
      </c>
      <c r="CL17" s="93">
        <v>0</v>
      </c>
      <c r="CN17" s="93">
        <v>102</v>
      </c>
      <c r="CO17" s="93">
        <v>507</v>
      </c>
      <c r="CP17" s="95">
        <v>68613410</v>
      </c>
      <c r="CQ17" s="95">
        <v>52092670</v>
      </c>
      <c r="CR17" s="95">
        <v>52379650</v>
      </c>
      <c r="CS17" s="93">
        <v>0</v>
      </c>
      <c r="CT17" s="95">
        <v>68613410</v>
      </c>
      <c r="CU17" s="93">
        <v>0</v>
      </c>
      <c r="CW17" s="93">
        <v>102</v>
      </c>
      <c r="CX17" s="93">
        <v>507</v>
      </c>
      <c r="CY17" s="95">
        <v>61299850</v>
      </c>
      <c r="CZ17" s="95">
        <v>53307390</v>
      </c>
      <c r="DA17" s="95">
        <v>53939920</v>
      </c>
      <c r="DB17" s="93">
        <v>0</v>
      </c>
      <c r="DC17" s="95">
        <v>61299850</v>
      </c>
      <c r="DD17" s="93">
        <v>0</v>
      </c>
      <c r="DF17" s="89" t="s">
        <v>98</v>
      </c>
      <c r="DG17" s="87">
        <v>561</v>
      </c>
      <c r="DH17" s="88">
        <v>59599980</v>
      </c>
      <c r="DI17" s="88">
        <v>56739660</v>
      </c>
      <c r="DJ17" s="88">
        <v>65806400</v>
      </c>
      <c r="DK17" s="87">
        <v>0</v>
      </c>
      <c r="DL17" s="88">
        <v>59599980</v>
      </c>
      <c r="DM17" s="87">
        <v>0</v>
      </c>
      <c r="DO17" s="160" t="s">
        <v>98</v>
      </c>
      <c r="DP17" s="158">
        <v>651</v>
      </c>
      <c r="DQ17" s="159">
        <v>69329630</v>
      </c>
      <c r="DR17" s="159">
        <v>67421480</v>
      </c>
      <c r="DS17" s="159">
        <v>89866700</v>
      </c>
      <c r="DT17" s="158">
        <v>0</v>
      </c>
      <c r="DU17" s="159">
        <v>69329630</v>
      </c>
      <c r="DV17" s="158">
        <v>0</v>
      </c>
      <c r="DX17" s="160" t="s">
        <v>98</v>
      </c>
      <c r="DY17" s="158">
        <v>702</v>
      </c>
      <c r="DZ17" s="159">
        <v>73432180</v>
      </c>
      <c r="EA17" s="159">
        <v>70613130</v>
      </c>
      <c r="EB17" s="159">
        <v>91649640</v>
      </c>
      <c r="EC17" s="165">
        <v>0</v>
      </c>
      <c r="ED17" s="164">
        <v>73432180</v>
      </c>
      <c r="EE17" s="165">
        <v>0</v>
      </c>
      <c r="EG17" s="166" t="s">
        <v>98</v>
      </c>
      <c r="EH17" s="167">
        <v>702</v>
      </c>
      <c r="EI17" s="168">
        <v>77820340</v>
      </c>
      <c r="EJ17" s="168">
        <v>74185170</v>
      </c>
      <c r="EK17" s="168">
        <v>92915360</v>
      </c>
      <c r="EL17" s="167">
        <v>0</v>
      </c>
      <c r="EM17" s="168">
        <v>77820340</v>
      </c>
      <c r="EN17" s="167">
        <v>0</v>
      </c>
      <c r="EP17" s="166" t="s">
        <v>98</v>
      </c>
      <c r="EQ17" s="167">
        <v>706</v>
      </c>
      <c r="ER17" s="168">
        <v>82233700</v>
      </c>
      <c r="ES17" s="168">
        <v>77717010</v>
      </c>
      <c r="ET17" s="168">
        <v>94421850</v>
      </c>
      <c r="EU17" s="167">
        <v>0</v>
      </c>
      <c r="EV17" s="168">
        <v>82233700</v>
      </c>
      <c r="EW17" s="167">
        <v>0</v>
      </c>
      <c r="EY17" s="166" t="s">
        <v>98</v>
      </c>
      <c r="EZ17" s="167">
        <v>710</v>
      </c>
      <c r="FA17" s="168">
        <v>90451420</v>
      </c>
      <c r="FB17" s="168">
        <v>80961410</v>
      </c>
      <c r="FC17" s="168">
        <v>96458980</v>
      </c>
      <c r="FD17" s="167">
        <v>0</v>
      </c>
      <c r="FE17" s="168">
        <v>90451420</v>
      </c>
      <c r="FF17" s="167">
        <v>0</v>
      </c>
      <c r="FH17" s="166" t="s">
        <v>98</v>
      </c>
      <c r="FI17" s="167">
        <v>711</v>
      </c>
      <c r="FJ17" s="168">
        <v>108065170</v>
      </c>
      <c r="FK17" s="168">
        <v>86154460</v>
      </c>
      <c r="FL17" s="168">
        <v>98448230</v>
      </c>
      <c r="FM17" s="167">
        <v>0</v>
      </c>
      <c r="FN17" s="168">
        <v>108065170</v>
      </c>
      <c r="FO17" s="167">
        <v>0</v>
      </c>
      <c r="FQ17" s="166" t="s">
        <v>98</v>
      </c>
      <c r="FR17" s="167">
        <v>721</v>
      </c>
      <c r="FS17" s="175">
        <v>133809030</v>
      </c>
      <c r="FT17" s="175">
        <v>99523420</v>
      </c>
      <c r="FU17" s="175">
        <v>103071780</v>
      </c>
      <c r="FV17" s="176">
        <v>0</v>
      </c>
      <c r="FW17" s="177">
        <v>133809030</v>
      </c>
      <c r="FX17" s="176">
        <v>0</v>
      </c>
      <c r="FZ17" s="166" t="s">
        <v>98</v>
      </c>
      <c r="GA17" s="167">
        <v>725</v>
      </c>
      <c r="GB17" s="168">
        <v>145008160</v>
      </c>
      <c r="GC17" s="168">
        <v>104000050</v>
      </c>
      <c r="GD17" s="168">
        <v>106969270</v>
      </c>
      <c r="GE17" s="167">
        <v>0</v>
      </c>
      <c r="GF17" s="168">
        <v>145008160</v>
      </c>
      <c r="GG17" s="167">
        <v>0</v>
      </c>
    </row>
    <row r="18" spans="1:189" x14ac:dyDescent="0.25">
      <c r="A18" s="113" t="s">
        <v>201</v>
      </c>
      <c r="B18" s="87">
        <v>161</v>
      </c>
      <c r="C18" s="87">
        <v>295</v>
      </c>
      <c r="D18" s="88">
        <v>17738240</v>
      </c>
      <c r="E18" s="88">
        <v>15003290</v>
      </c>
      <c r="F18" s="88">
        <v>15084450</v>
      </c>
      <c r="G18" s="87">
        <v>0</v>
      </c>
      <c r="H18" s="88">
        <v>6922360</v>
      </c>
      <c r="I18" s="88">
        <v>10815880</v>
      </c>
      <c r="K18" s="93">
        <v>161</v>
      </c>
      <c r="L18" s="93">
        <v>295</v>
      </c>
      <c r="M18" s="95">
        <v>18752730</v>
      </c>
      <c r="N18" s="95">
        <v>15590120</v>
      </c>
      <c r="O18" s="95">
        <v>15803780</v>
      </c>
      <c r="P18" s="93">
        <v>0</v>
      </c>
      <c r="Q18" s="95">
        <v>6626820</v>
      </c>
      <c r="R18" s="95">
        <v>12125910</v>
      </c>
      <c r="T18" s="93">
        <v>121</v>
      </c>
      <c r="U18" s="93">
        <v>82</v>
      </c>
      <c r="V18" s="95">
        <v>6791830</v>
      </c>
      <c r="W18" s="95">
        <v>4973150</v>
      </c>
      <c r="X18" s="95">
        <v>4981010</v>
      </c>
      <c r="Y18" s="93">
        <v>0</v>
      </c>
      <c r="Z18" s="95">
        <v>3788850</v>
      </c>
      <c r="AA18" s="95">
        <v>3002980</v>
      </c>
      <c r="AC18" s="93">
        <v>102</v>
      </c>
      <c r="AD18" s="93">
        <v>423</v>
      </c>
      <c r="AE18" s="95">
        <v>42461050</v>
      </c>
      <c r="AF18" s="95">
        <v>36495030</v>
      </c>
      <c r="AG18" s="95">
        <v>36882460</v>
      </c>
      <c r="AH18" s="93">
        <v>0</v>
      </c>
      <c r="AI18" s="95">
        <v>42461050</v>
      </c>
      <c r="AJ18" s="93">
        <v>0</v>
      </c>
      <c r="AL18" s="93">
        <v>102</v>
      </c>
      <c r="AM18" s="93">
        <v>423</v>
      </c>
      <c r="AN18" s="95">
        <v>43912510</v>
      </c>
      <c r="AO18" s="95">
        <v>37496890</v>
      </c>
      <c r="AP18" s="95">
        <v>37881750</v>
      </c>
      <c r="AQ18" s="93">
        <v>0</v>
      </c>
      <c r="AR18" s="95">
        <v>43912510</v>
      </c>
      <c r="AS18" s="93">
        <v>0</v>
      </c>
      <c r="AT18" s="95"/>
      <c r="AU18" s="93">
        <v>102</v>
      </c>
      <c r="AV18" s="93">
        <v>423</v>
      </c>
      <c r="AW18" s="95">
        <v>46390370</v>
      </c>
      <c r="AX18" s="95">
        <v>38613800</v>
      </c>
      <c r="AY18" s="95">
        <v>38905540</v>
      </c>
      <c r="AZ18" s="93">
        <v>0</v>
      </c>
      <c r="BA18" s="95">
        <v>46390370</v>
      </c>
      <c r="BB18" s="93">
        <v>0</v>
      </c>
      <c r="BD18" s="93">
        <v>121</v>
      </c>
      <c r="BE18" s="93">
        <v>379</v>
      </c>
      <c r="BF18" s="95">
        <v>48787910</v>
      </c>
      <c r="BG18" s="95">
        <v>26790200</v>
      </c>
      <c r="BH18" s="95">
        <v>26820200</v>
      </c>
      <c r="BI18" s="93">
        <v>0</v>
      </c>
      <c r="BJ18" s="95">
        <v>23555300</v>
      </c>
      <c r="BK18" s="95">
        <v>25232610</v>
      </c>
      <c r="BM18" s="93">
        <v>121</v>
      </c>
      <c r="BN18" s="93">
        <v>378</v>
      </c>
      <c r="BO18" s="95">
        <v>56956260</v>
      </c>
      <c r="BP18" s="95">
        <v>27437150</v>
      </c>
      <c r="BQ18" s="95">
        <v>27468050</v>
      </c>
      <c r="BR18" s="93">
        <v>0</v>
      </c>
      <c r="BS18" s="95">
        <v>27350190</v>
      </c>
      <c r="BT18" s="95">
        <v>29606070</v>
      </c>
      <c r="BV18" s="93">
        <v>121</v>
      </c>
      <c r="BW18" s="93">
        <v>374</v>
      </c>
      <c r="BX18" s="95">
        <v>57793420</v>
      </c>
      <c r="BY18" s="95">
        <v>28132580</v>
      </c>
      <c r="BZ18" s="95">
        <v>28148490</v>
      </c>
      <c r="CA18" s="93">
        <v>0</v>
      </c>
      <c r="CB18" s="95">
        <v>28247310</v>
      </c>
      <c r="CC18" s="95">
        <v>29546110</v>
      </c>
      <c r="CE18" s="93">
        <v>121</v>
      </c>
      <c r="CF18" s="93">
        <v>371</v>
      </c>
      <c r="CG18" s="95">
        <v>54411600</v>
      </c>
      <c r="CH18" s="95">
        <v>29058450</v>
      </c>
      <c r="CI18" s="95">
        <v>29063160</v>
      </c>
      <c r="CJ18" s="93">
        <v>0</v>
      </c>
      <c r="CK18" s="95">
        <v>26176270</v>
      </c>
      <c r="CL18" s="95">
        <v>28235330</v>
      </c>
      <c r="CN18" s="93">
        <v>121</v>
      </c>
      <c r="CO18" s="93">
        <v>374</v>
      </c>
      <c r="CP18" s="95">
        <v>52602400</v>
      </c>
      <c r="CQ18" s="95">
        <v>30327680</v>
      </c>
      <c r="CR18" s="95">
        <v>30345070</v>
      </c>
      <c r="CS18" s="95">
        <v>3750</v>
      </c>
      <c r="CT18" s="95">
        <v>25136420</v>
      </c>
      <c r="CU18" s="95">
        <v>27465980</v>
      </c>
      <c r="CW18" s="93">
        <v>121</v>
      </c>
      <c r="CX18" s="93">
        <v>378</v>
      </c>
      <c r="CY18" s="95">
        <v>47531730</v>
      </c>
      <c r="CZ18" s="95">
        <v>31864320</v>
      </c>
      <c r="DA18" s="95">
        <v>31932820</v>
      </c>
      <c r="DB18" s="95">
        <v>3750</v>
      </c>
      <c r="DC18" s="95">
        <v>22968810</v>
      </c>
      <c r="DD18" s="95">
        <v>24562920</v>
      </c>
      <c r="DF18" s="89" t="s">
        <v>99</v>
      </c>
      <c r="DG18" s="87">
        <v>382</v>
      </c>
      <c r="DH18" s="88">
        <v>43126300</v>
      </c>
      <c r="DI18" s="88">
        <v>33341050</v>
      </c>
      <c r="DJ18" s="88">
        <v>34256670</v>
      </c>
      <c r="DK18" s="88">
        <v>5000</v>
      </c>
      <c r="DL18" s="88">
        <v>20222100</v>
      </c>
      <c r="DM18" s="88">
        <v>22904200</v>
      </c>
      <c r="DO18" s="160" t="s">
        <v>99</v>
      </c>
      <c r="DP18" s="158">
        <v>392</v>
      </c>
      <c r="DQ18" s="159">
        <v>43123840</v>
      </c>
      <c r="DR18" s="159">
        <v>34151940</v>
      </c>
      <c r="DS18" s="159">
        <v>35749150</v>
      </c>
      <c r="DT18" s="159">
        <v>5000</v>
      </c>
      <c r="DU18" s="159">
        <v>22219090</v>
      </c>
      <c r="DV18" s="159">
        <v>20904750</v>
      </c>
      <c r="DX18" s="160" t="s">
        <v>99</v>
      </c>
      <c r="DY18" s="158">
        <v>386</v>
      </c>
      <c r="DZ18" s="159">
        <v>48213870</v>
      </c>
      <c r="EA18" s="159">
        <v>35929530</v>
      </c>
      <c r="EB18" s="159">
        <v>36256670</v>
      </c>
      <c r="EC18" s="164">
        <v>5000</v>
      </c>
      <c r="ED18" s="164">
        <v>27331950</v>
      </c>
      <c r="EE18" s="164">
        <v>20881920</v>
      </c>
      <c r="EG18" s="166" t="s">
        <v>99</v>
      </c>
      <c r="EH18" s="167">
        <v>382</v>
      </c>
      <c r="EI18" s="168">
        <v>51287960</v>
      </c>
      <c r="EJ18" s="168">
        <v>37044630</v>
      </c>
      <c r="EK18" s="168">
        <v>37219930</v>
      </c>
      <c r="EL18" s="168">
        <v>5000</v>
      </c>
      <c r="EM18" s="168">
        <v>30834380</v>
      </c>
      <c r="EN18" s="168">
        <v>20453580</v>
      </c>
      <c r="EP18" s="166" t="s">
        <v>99</v>
      </c>
      <c r="EQ18" s="167">
        <v>379</v>
      </c>
      <c r="ER18" s="168">
        <v>56356030</v>
      </c>
      <c r="ES18" s="168">
        <v>38355240</v>
      </c>
      <c r="ET18" s="168">
        <v>38498540</v>
      </c>
      <c r="EU18" s="168">
        <v>5000</v>
      </c>
      <c r="EV18" s="168">
        <v>31255010</v>
      </c>
      <c r="EW18" s="168">
        <v>25101020</v>
      </c>
      <c r="EY18" s="166" t="s">
        <v>99</v>
      </c>
      <c r="EZ18" s="167">
        <v>383</v>
      </c>
      <c r="FA18" s="168">
        <v>65590880</v>
      </c>
      <c r="FB18" s="168">
        <v>40775820</v>
      </c>
      <c r="FC18" s="168">
        <v>40883590</v>
      </c>
      <c r="FD18" s="168">
        <v>5000</v>
      </c>
      <c r="FE18" s="168">
        <v>39057670</v>
      </c>
      <c r="FF18" s="168">
        <v>26533210</v>
      </c>
      <c r="FH18" s="166" t="s">
        <v>159</v>
      </c>
      <c r="FI18" s="167">
        <v>204</v>
      </c>
      <c r="FJ18" s="168">
        <v>36815190</v>
      </c>
      <c r="FK18" s="168">
        <v>23851510</v>
      </c>
      <c r="FL18" s="168">
        <v>23973990</v>
      </c>
      <c r="FM18" s="168">
        <v>10000</v>
      </c>
      <c r="FN18" s="168">
        <v>21198600</v>
      </c>
      <c r="FO18" s="168">
        <v>15616590</v>
      </c>
      <c r="FQ18" s="166" t="s">
        <v>159</v>
      </c>
      <c r="FR18" s="167">
        <v>207</v>
      </c>
      <c r="FS18" s="175">
        <v>41752150</v>
      </c>
      <c r="FT18" s="175">
        <v>24835590</v>
      </c>
      <c r="FU18" s="175">
        <v>25014620</v>
      </c>
      <c r="FV18" s="177">
        <v>15000</v>
      </c>
      <c r="FW18" s="177">
        <v>24914650</v>
      </c>
      <c r="FX18" s="177">
        <v>16837500</v>
      </c>
      <c r="FZ18" s="166" t="s">
        <v>159</v>
      </c>
      <c r="GA18" s="167">
        <v>208</v>
      </c>
      <c r="GB18" s="168">
        <v>46455740</v>
      </c>
      <c r="GC18" s="168">
        <v>25787610</v>
      </c>
      <c r="GD18" s="168">
        <v>25999230</v>
      </c>
      <c r="GE18" s="168">
        <v>15000</v>
      </c>
      <c r="GF18" s="168">
        <v>28795680</v>
      </c>
      <c r="GG18" s="168">
        <v>17660060</v>
      </c>
    </row>
    <row r="19" spans="1:189" x14ac:dyDescent="0.25">
      <c r="A19" s="113" t="s">
        <v>173</v>
      </c>
      <c r="B19" s="87">
        <v>200</v>
      </c>
      <c r="C19" s="87">
        <v>550</v>
      </c>
      <c r="D19" s="88">
        <v>60356180</v>
      </c>
      <c r="E19" s="88">
        <v>44600672</v>
      </c>
      <c r="F19" s="88">
        <v>45050345</v>
      </c>
      <c r="G19" s="88">
        <v>481960</v>
      </c>
      <c r="H19" s="87">
        <v>0</v>
      </c>
      <c r="I19" s="88">
        <v>60356180</v>
      </c>
      <c r="K19" s="93">
        <v>200</v>
      </c>
      <c r="L19" s="93">
        <v>514</v>
      </c>
      <c r="M19" s="95">
        <v>61310830</v>
      </c>
      <c r="N19" s="95">
        <v>44285900</v>
      </c>
      <c r="O19" s="95">
        <v>44671013</v>
      </c>
      <c r="P19" s="95">
        <v>1255090</v>
      </c>
      <c r="Q19" s="93">
        <v>0</v>
      </c>
      <c r="R19" s="95">
        <v>61310830</v>
      </c>
      <c r="T19" s="93">
        <v>160</v>
      </c>
      <c r="U19" s="93">
        <v>24</v>
      </c>
      <c r="V19" s="95">
        <v>522570</v>
      </c>
      <c r="W19" s="95">
        <v>399130</v>
      </c>
      <c r="X19" s="95">
        <v>399130</v>
      </c>
      <c r="Y19" s="93">
        <v>0</v>
      </c>
      <c r="Z19" s="93">
        <v>0</v>
      </c>
      <c r="AA19" s="95">
        <v>522570</v>
      </c>
      <c r="AC19" s="93">
        <v>121</v>
      </c>
      <c r="AD19" s="93">
        <v>192</v>
      </c>
      <c r="AE19" s="95">
        <v>19077200</v>
      </c>
      <c r="AF19" s="95">
        <v>13832360</v>
      </c>
      <c r="AG19" s="95">
        <v>13858680</v>
      </c>
      <c r="AH19" s="93">
        <v>0</v>
      </c>
      <c r="AI19" s="95">
        <v>10274280</v>
      </c>
      <c r="AJ19" s="95">
        <v>8802920</v>
      </c>
      <c r="AL19" s="93">
        <v>121</v>
      </c>
      <c r="AM19" s="93">
        <v>193</v>
      </c>
      <c r="AN19" s="95">
        <v>20140230</v>
      </c>
      <c r="AO19" s="95">
        <v>14339350</v>
      </c>
      <c r="AP19" s="95">
        <v>14349510</v>
      </c>
      <c r="AQ19" s="93">
        <v>0</v>
      </c>
      <c r="AR19" s="95">
        <v>10933830</v>
      </c>
      <c r="AS19" s="95">
        <v>9206400</v>
      </c>
      <c r="AT19" s="93"/>
      <c r="AU19" s="93">
        <v>121</v>
      </c>
      <c r="AV19" s="93">
        <v>380</v>
      </c>
      <c r="AW19" s="95">
        <v>42164430</v>
      </c>
      <c r="AX19" s="95">
        <v>26159030</v>
      </c>
      <c r="AY19" s="95">
        <v>26182260</v>
      </c>
      <c r="AZ19" s="93">
        <v>0</v>
      </c>
      <c r="BA19" s="95">
        <v>21157020</v>
      </c>
      <c r="BB19" s="95">
        <v>21007410</v>
      </c>
      <c r="BD19" s="93">
        <v>160</v>
      </c>
      <c r="BE19" s="93">
        <v>5</v>
      </c>
      <c r="BF19" s="95">
        <v>111600</v>
      </c>
      <c r="BG19" s="95">
        <v>80300</v>
      </c>
      <c r="BH19" s="95">
        <v>81030</v>
      </c>
      <c r="BI19" s="93">
        <v>0</v>
      </c>
      <c r="BJ19" s="93">
        <v>0</v>
      </c>
      <c r="BK19" s="95">
        <v>111600</v>
      </c>
      <c r="BM19" s="93">
        <v>160</v>
      </c>
      <c r="BN19" s="93">
        <v>3</v>
      </c>
      <c r="BO19" s="95">
        <v>35550</v>
      </c>
      <c r="BP19" s="95">
        <v>12800</v>
      </c>
      <c r="BQ19" s="95">
        <v>13580</v>
      </c>
      <c r="BR19" s="93">
        <v>0</v>
      </c>
      <c r="BS19" s="93">
        <v>0</v>
      </c>
      <c r="BT19" s="95">
        <v>35550</v>
      </c>
      <c r="BV19" s="93">
        <v>160</v>
      </c>
      <c r="BW19" s="93">
        <v>5</v>
      </c>
      <c r="BX19" s="95">
        <v>102150</v>
      </c>
      <c r="BY19" s="95">
        <v>67610</v>
      </c>
      <c r="BZ19" s="95">
        <v>68390</v>
      </c>
      <c r="CA19" s="93">
        <v>0</v>
      </c>
      <c r="CB19" s="93">
        <v>0</v>
      </c>
      <c r="CC19" s="95">
        <v>102150</v>
      </c>
      <c r="CE19" s="93">
        <v>160</v>
      </c>
      <c r="CF19" s="93">
        <v>6</v>
      </c>
      <c r="CG19" s="95">
        <v>202340</v>
      </c>
      <c r="CH19" s="95">
        <v>122420</v>
      </c>
      <c r="CI19" s="95">
        <v>122420</v>
      </c>
      <c r="CJ19" s="93">
        <v>0</v>
      </c>
      <c r="CK19" s="93">
        <v>0</v>
      </c>
      <c r="CL19" s="95">
        <v>202340</v>
      </c>
      <c r="CN19" s="93">
        <v>160</v>
      </c>
      <c r="CO19" s="93">
        <v>6</v>
      </c>
      <c r="CP19" s="95">
        <v>224500</v>
      </c>
      <c r="CQ19" s="95">
        <v>150010</v>
      </c>
      <c r="CR19" s="95">
        <v>150080</v>
      </c>
      <c r="CS19" s="93">
        <v>0</v>
      </c>
      <c r="CT19" s="93">
        <v>0</v>
      </c>
      <c r="CU19" s="95">
        <v>224500</v>
      </c>
      <c r="CW19" s="93">
        <v>160</v>
      </c>
      <c r="CX19" s="93">
        <v>5</v>
      </c>
      <c r="CY19" s="95">
        <v>175600</v>
      </c>
      <c r="CZ19" s="95">
        <v>125890</v>
      </c>
      <c r="DA19" s="95">
        <v>127280</v>
      </c>
      <c r="DB19" s="93">
        <v>0</v>
      </c>
      <c r="DC19" s="93">
        <v>0</v>
      </c>
      <c r="DD19" s="95">
        <v>175600</v>
      </c>
      <c r="DF19" s="89" t="s">
        <v>100</v>
      </c>
      <c r="DG19" s="87">
        <v>4</v>
      </c>
      <c r="DH19" s="88">
        <v>120750</v>
      </c>
      <c r="DI19" s="88">
        <v>111070</v>
      </c>
      <c r="DJ19" s="88">
        <v>129020</v>
      </c>
      <c r="DK19" s="87">
        <v>0</v>
      </c>
      <c r="DL19" s="87">
        <v>0</v>
      </c>
      <c r="DM19" s="88">
        <v>120750</v>
      </c>
      <c r="DO19" s="160" t="s">
        <v>100</v>
      </c>
      <c r="DP19" s="158">
        <v>4</v>
      </c>
      <c r="DQ19" s="159">
        <v>111720</v>
      </c>
      <c r="DR19" s="159">
        <v>110920</v>
      </c>
      <c r="DS19" s="159">
        <v>130900</v>
      </c>
      <c r="DT19" s="158">
        <v>0</v>
      </c>
      <c r="DU19" s="158">
        <v>0</v>
      </c>
      <c r="DV19" s="159">
        <v>111720</v>
      </c>
      <c r="DX19" s="160" t="s">
        <v>100</v>
      </c>
      <c r="DY19" s="158">
        <v>4</v>
      </c>
      <c r="DZ19" s="159">
        <v>111720</v>
      </c>
      <c r="EA19" s="159">
        <v>111720</v>
      </c>
      <c r="EB19" s="159">
        <v>132840</v>
      </c>
      <c r="EC19" s="165">
        <v>0</v>
      </c>
      <c r="ED19" s="165">
        <v>0</v>
      </c>
      <c r="EE19" s="164">
        <v>111720</v>
      </c>
      <c r="EG19" s="166" t="s">
        <v>100</v>
      </c>
      <c r="EH19" s="167">
        <v>5</v>
      </c>
      <c r="EI19" s="168">
        <v>154720</v>
      </c>
      <c r="EJ19" s="168">
        <v>148960</v>
      </c>
      <c r="EK19" s="168">
        <v>170910</v>
      </c>
      <c r="EL19" s="167">
        <v>0</v>
      </c>
      <c r="EM19" s="167">
        <v>0</v>
      </c>
      <c r="EN19" s="168">
        <v>154720</v>
      </c>
      <c r="EP19" s="166" t="s">
        <v>100</v>
      </c>
      <c r="EQ19" s="167">
        <v>4</v>
      </c>
      <c r="ER19" s="168">
        <v>127200</v>
      </c>
      <c r="ES19" s="168">
        <v>116040</v>
      </c>
      <c r="ET19" s="168">
        <v>133670</v>
      </c>
      <c r="EU19" s="167">
        <v>0</v>
      </c>
      <c r="EV19" s="167">
        <v>0</v>
      </c>
      <c r="EW19" s="168">
        <v>127200</v>
      </c>
      <c r="EY19" s="166" t="s">
        <v>100</v>
      </c>
      <c r="EZ19" s="167">
        <v>2</v>
      </c>
      <c r="FA19" s="168">
        <v>53050</v>
      </c>
      <c r="FB19" s="168">
        <v>51920</v>
      </c>
      <c r="FC19" s="168">
        <v>51920</v>
      </c>
      <c r="FD19" s="167">
        <v>0</v>
      </c>
      <c r="FE19" s="167">
        <v>0</v>
      </c>
      <c r="FF19" s="168">
        <v>53050</v>
      </c>
      <c r="FH19" s="166" t="s">
        <v>99</v>
      </c>
      <c r="FI19" s="167">
        <v>378</v>
      </c>
      <c r="FJ19" s="168">
        <v>73719560</v>
      </c>
      <c r="FK19" s="168">
        <v>41587000</v>
      </c>
      <c r="FL19" s="168">
        <v>41719500</v>
      </c>
      <c r="FM19" s="168">
        <v>5000</v>
      </c>
      <c r="FN19" s="168">
        <v>45293950</v>
      </c>
      <c r="FO19" s="168">
        <v>28425610</v>
      </c>
      <c r="FQ19" s="166" t="s">
        <v>99</v>
      </c>
      <c r="FR19" s="167">
        <v>371</v>
      </c>
      <c r="FS19" s="175">
        <v>81290760</v>
      </c>
      <c r="FT19" s="175">
        <v>42508890</v>
      </c>
      <c r="FU19" s="175">
        <v>42663110</v>
      </c>
      <c r="FV19" s="177">
        <v>5000</v>
      </c>
      <c r="FW19" s="177">
        <v>51671600</v>
      </c>
      <c r="FX19" s="177">
        <v>29619160</v>
      </c>
      <c r="FZ19" s="166" t="s">
        <v>99</v>
      </c>
      <c r="GA19" s="167">
        <v>366</v>
      </c>
      <c r="GB19" s="168">
        <v>85287010</v>
      </c>
      <c r="GC19" s="168">
        <v>43479490</v>
      </c>
      <c r="GD19" s="168">
        <v>43638320</v>
      </c>
      <c r="GE19" s="168">
        <v>7500</v>
      </c>
      <c r="GF19" s="168">
        <v>54755900</v>
      </c>
      <c r="GG19" s="168">
        <v>30531110</v>
      </c>
    </row>
    <row r="20" spans="1:189" x14ac:dyDescent="0.25">
      <c r="A20" s="113" t="s">
        <v>201</v>
      </c>
      <c r="B20" s="87">
        <v>201</v>
      </c>
      <c r="C20" s="87">
        <v>2763</v>
      </c>
      <c r="D20" s="88">
        <v>1694698820</v>
      </c>
      <c r="E20" s="88">
        <v>1050443463</v>
      </c>
      <c r="F20" s="88">
        <v>1050987785</v>
      </c>
      <c r="G20" s="88">
        <v>259234294</v>
      </c>
      <c r="H20" s="88">
        <v>1222414930</v>
      </c>
      <c r="I20" s="88">
        <v>472283890</v>
      </c>
      <c r="K20" s="93">
        <v>201</v>
      </c>
      <c r="L20" s="93">
        <v>2768</v>
      </c>
      <c r="M20" s="95">
        <v>1793992750</v>
      </c>
      <c r="N20" s="95">
        <v>1111179166</v>
      </c>
      <c r="O20" s="95">
        <v>1113250781</v>
      </c>
      <c r="P20" s="95">
        <v>257273890</v>
      </c>
      <c r="Q20" s="95">
        <v>1291043810</v>
      </c>
      <c r="R20" s="95">
        <v>502948940</v>
      </c>
      <c r="T20" s="93">
        <v>161</v>
      </c>
      <c r="U20" s="93">
        <v>304</v>
      </c>
      <c r="V20" s="95">
        <v>20719620</v>
      </c>
      <c r="W20" s="95">
        <v>16695190</v>
      </c>
      <c r="X20" s="95">
        <v>16831600</v>
      </c>
      <c r="Y20" s="93">
        <v>0</v>
      </c>
      <c r="Z20" s="95">
        <v>7545190</v>
      </c>
      <c r="AA20" s="95">
        <v>13174430</v>
      </c>
      <c r="AC20" s="93">
        <v>160</v>
      </c>
      <c r="AD20" s="93">
        <v>21</v>
      </c>
      <c r="AE20" s="95">
        <v>701410</v>
      </c>
      <c r="AF20" s="95">
        <v>570110</v>
      </c>
      <c r="AG20" s="95">
        <v>575600</v>
      </c>
      <c r="AH20" s="93">
        <v>0</v>
      </c>
      <c r="AI20" s="93">
        <v>0</v>
      </c>
      <c r="AJ20" s="95">
        <v>701410</v>
      </c>
      <c r="AL20" s="93">
        <v>160</v>
      </c>
      <c r="AM20" s="93">
        <v>12</v>
      </c>
      <c r="AN20" s="95">
        <v>359140</v>
      </c>
      <c r="AO20" s="95">
        <v>300600</v>
      </c>
      <c r="AP20" s="95">
        <v>306090</v>
      </c>
      <c r="AQ20" s="93">
        <v>0</v>
      </c>
      <c r="AR20" s="93">
        <v>0</v>
      </c>
      <c r="AS20" s="95">
        <v>359140</v>
      </c>
      <c r="AT20" s="95"/>
      <c r="AU20" s="93">
        <v>160</v>
      </c>
      <c r="AV20" s="93">
        <v>8</v>
      </c>
      <c r="AW20" s="95">
        <v>202650</v>
      </c>
      <c r="AX20" s="95">
        <v>175140</v>
      </c>
      <c r="AY20" s="95">
        <v>177320</v>
      </c>
      <c r="AZ20" s="93">
        <v>0</v>
      </c>
      <c r="BA20" s="93">
        <v>0</v>
      </c>
      <c r="BB20" s="95">
        <v>202650</v>
      </c>
      <c r="BD20" s="93">
        <v>161</v>
      </c>
      <c r="BE20" s="93">
        <v>327</v>
      </c>
      <c r="BF20" s="95">
        <v>30129940</v>
      </c>
      <c r="BG20" s="95">
        <v>22351060</v>
      </c>
      <c r="BH20" s="95">
        <v>22671750</v>
      </c>
      <c r="BI20" s="95">
        <v>65230</v>
      </c>
      <c r="BJ20" s="95">
        <v>11735900</v>
      </c>
      <c r="BK20" s="95">
        <v>18394040</v>
      </c>
      <c r="BM20" s="93">
        <v>161</v>
      </c>
      <c r="BN20" s="93">
        <v>329</v>
      </c>
      <c r="BO20" s="95">
        <v>33897720</v>
      </c>
      <c r="BP20" s="95">
        <v>23516600</v>
      </c>
      <c r="BQ20" s="95">
        <v>23899070</v>
      </c>
      <c r="BR20" s="93">
        <v>0</v>
      </c>
      <c r="BS20" s="95">
        <v>14133460</v>
      </c>
      <c r="BT20" s="95">
        <v>19764260</v>
      </c>
      <c r="BV20" s="93">
        <v>161</v>
      </c>
      <c r="BW20" s="93">
        <v>350</v>
      </c>
      <c r="BX20" s="95">
        <v>34276560</v>
      </c>
      <c r="BY20" s="95">
        <v>25363250</v>
      </c>
      <c r="BZ20" s="95">
        <v>25854290</v>
      </c>
      <c r="CA20" s="93">
        <v>0</v>
      </c>
      <c r="CB20" s="95">
        <v>15058420</v>
      </c>
      <c r="CC20" s="95">
        <v>19218140</v>
      </c>
      <c r="CE20" s="93">
        <v>161</v>
      </c>
      <c r="CF20" s="93">
        <v>344</v>
      </c>
      <c r="CG20" s="95">
        <v>34469620</v>
      </c>
      <c r="CH20" s="95">
        <v>26279560</v>
      </c>
      <c r="CI20" s="95">
        <v>26725780</v>
      </c>
      <c r="CJ20" s="93">
        <v>0</v>
      </c>
      <c r="CK20" s="95">
        <v>13535790</v>
      </c>
      <c r="CL20" s="95">
        <v>20933830</v>
      </c>
      <c r="CN20" s="93">
        <v>161</v>
      </c>
      <c r="CO20" s="93">
        <v>341</v>
      </c>
      <c r="CP20" s="95">
        <v>32159150</v>
      </c>
      <c r="CQ20" s="95">
        <v>26640880</v>
      </c>
      <c r="CR20" s="95">
        <v>27455590</v>
      </c>
      <c r="CS20" s="93">
        <v>0</v>
      </c>
      <c r="CT20" s="95">
        <v>12221840</v>
      </c>
      <c r="CU20" s="95">
        <v>19937310</v>
      </c>
      <c r="CW20" s="93">
        <v>161</v>
      </c>
      <c r="CX20" s="93">
        <v>341</v>
      </c>
      <c r="CY20" s="95">
        <v>29564300</v>
      </c>
      <c r="CZ20" s="95">
        <v>26308480</v>
      </c>
      <c r="DA20" s="95">
        <v>28087580</v>
      </c>
      <c r="DB20" s="93">
        <v>0</v>
      </c>
      <c r="DC20" s="95">
        <v>10664750</v>
      </c>
      <c r="DD20" s="95">
        <v>18899550</v>
      </c>
      <c r="DF20" s="89" t="s">
        <v>101</v>
      </c>
      <c r="DG20" s="87">
        <v>342</v>
      </c>
      <c r="DH20" s="88">
        <v>26959130</v>
      </c>
      <c r="DI20" s="88">
        <v>25196990</v>
      </c>
      <c r="DJ20" s="88">
        <v>28652210</v>
      </c>
      <c r="DK20" s="88">
        <v>2500</v>
      </c>
      <c r="DL20" s="88">
        <v>9834090</v>
      </c>
      <c r="DM20" s="88">
        <v>17125040</v>
      </c>
      <c r="DO20" s="160" t="s">
        <v>101</v>
      </c>
      <c r="DP20" s="158">
        <v>342</v>
      </c>
      <c r="DQ20" s="159">
        <v>25213280</v>
      </c>
      <c r="DR20" s="159">
        <v>24210340</v>
      </c>
      <c r="DS20" s="159">
        <v>29015930</v>
      </c>
      <c r="DT20" s="159">
        <v>2500</v>
      </c>
      <c r="DU20" s="159">
        <v>10194730</v>
      </c>
      <c r="DV20" s="159">
        <v>15018550</v>
      </c>
      <c r="DX20" s="160" t="s">
        <v>101</v>
      </c>
      <c r="DY20" s="158">
        <v>342</v>
      </c>
      <c r="DZ20" s="159">
        <v>27914160</v>
      </c>
      <c r="EA20" s="159">
        <v>26448110</v>
      </c>
      <c r="EB20" s="159">
        <v>29300170</v>
      </c>
      <c r="EC20" s="164">
        <v>2500</v>
      </c>
      <c r="ED20" s="164">
        <v>12210040</v>
      </c>
      <c r="EE20" s="164">
        <v>15704120</v>
      </c>
      <c r="EG20" s="166" t="s">
        <v>101</v>
      </c>
      <c r="EH20" s="167">
        <v>338</v>
      </c>
      <c r="EI20" s="168">
        <v>29823110</v>
      </c>
      <c r="EJ20" s="168">
        <v>27758320</v>
      </c>
      <c r="EK20" s="168">
        <v>29585180</v>
      </c>
      <c r="EL20" s="168">
        <v>2500</v>
      </c>
      <c r="EM20" s="168">
        <v>14358490</v>
      </c>
      <c r="EN20" s="168">
        <v>15464620</v>
      </c>
      <c r="EP20" s="166" t="s">
        <v>101</v>
      </c>
      <c r="EQ20" s="167">
        <v>339</v>
      </c>
      <c r="ER20" s="168">
        <v>37451860</v>
      </c>
      <c r="ES20" s="168">
        <v>29753700</v>
      </c>
      <c r="ET20" s="168">
        <v>30286290</v>
      </c>
      <c r="EU20" s="168">
        <v>2500</v>
      </c>
      <c r="EV20" s="168">
        <v>18096690</v>
      </c>
      <c r="EW20" s="168">
        <v>19355170</v>
      </c>
      <c r="EY20" s="166" t="s">
        <v>101</v>
      </c>
      <c r="EZ20" s="167">
        <v>343</v>
      </c>
      <c r="FA20" s="168">
        <v>40211870</v>
      </c>
      <c r="FB20" s="168">
        <v>30987000</v>
      </c>
      <c r="FC20" s="168">
        <v>31532610</v>
      </c>
      <c r="FD20" s="168">
        <v>2500</v>
      </c>
      <c r="FE20" s="168">
        <v>19404760</v>
      </c>
      <c r="FF20" s="168">
        <v>20807110</v>
      </c>
      <c r="FH20" s="166" t="s">
        <v>160</v>
      </c>
      <c r="FI20" s="167">
        <v>1</v>
      </c>
      <c r="FJ20" s="168">
        <v>117520</v>
      </c>
      <c r="FK20" s="168">
        <v>97100</v>
      </c>
      <c r="FL20" s="168">
        <v>97100</v>
      </c>
      <c r="FM20" s="167">
        <v>0</v>
      </c>
      <c r="FN20" s="168">
        <v>47520</v>
      </c>
      <c r="FO20" s="168">
        <v>70000</v>
      </c>
      <c r="FQ20" s="166" t="s">
        <v>160</v>
      </c>
      <c r="FR20" s="167">
        <v>2</v>
      </c>
      <c r="FS20" s="175">
        <v>358950</v>
      </c>
      <c r="FT20" s="175">
        <v>184470</v>
      </c>
      <c r="FU20" s="175">
        <v>184470</v>
      </c>
      <c r="FV20" s="176">
        <v>0</v>
      </c>
      <c r="FW20" s="177">
        <v>111320</v>
      </c>
      <c r="FX20" s="177">
        <v>247630</v>
      </c>
      <c r="FZ20" s="166" t="s">
        <v>160</v>
      </c>
      <c r="GA20" s="167">
        <v>2</v>
      </c>
      <c r="GB20" s="168">
        <v>433070</v>
      </c>
      <c r="GC20" s="168">
        <v>190000</v>
      </c>
      <c r="GD20" s="168">
        <v>190000</v>
      </c>
      <c r="GE20" s="167">
        <v>0</v>
      </c>
      <c r="GF20" s="168">
        <v>110320</v>
      </c>
      <c r="GG20" s="168">
        <v>322750</v>
      </c>
    </row>
    <row r="21" spans="1:189" x14ac:dyDescent="0.25">
      <c r="A21" s="113" t="s">
        <v>198</v>
      </c>
      <c r="B21" s="87">
        <v>300</v>
      </c>
      <c r="C21" s="87">
        <v>200</v>
      </c>
      <c r="D21" s="88">
        <v>22148250</v>
      </c>
      <c r="E21" s="88">
        <v>14689180</v>
      </c>
      <c r="F21" s="88">
        <v>14693019</v>
      </c>
      <c r="G21" s="87">
        <v>0</v>
      </c>
      <c r="H21" s="87">
        <v>0</v>
      </c>
      <c r="I21" s="88">
        <v>22148250</v>
      </c>
      <c r="K21" s="93">
        <v>300</v>
      </c>
      <c r="L21" s="93">
        <v>194</v>
      </c>
      <c r="M21" s="95">
        <v>22948600</v>
      </c>
      <c r="N21" s="95">
        <v>15483740</v>
      </c>
      <c r="O21" s="95">
        <v>15492909</v>
      </c>
      <c r="P21" s="93">
        <v>0</v>
      </c>
      <c r="Q21" s="93">
        <v>0</v>
      </c>
      <c r="R21" s="95">
        <v>22948600</v>
      </c>
      <c r="T21" s="93">
        <v>200</v>
      </c>
      <c r="U21" s="93">
        <v>508</v>
      </c>
      <c r="V21" s="95">
        <v>74419400</v>
      </c>
      <c r="W21" s="95">
        <v>52877140</v>
      </c>
      <c r="X21" s="95">
        <v>53382179</v>
      </c>
      <c r="Y21" s="95">
        <v>1073570</v>
      </c>
      <c r="Z21" s="93">
        <v>0</v>
      </c>
      <c r="AA21" s="95">
        <v>74419400</v>
      </c>
      <c r="AC21" s="93">
        <v>161</v>
      </c>
      <c r="AD21" s="93">
        <v>307</v>
      </c>
      <c r="AE21" s="95">
        <v>22251070</v>
      </c>
      <c r="AF21" s="95">
        <v>17733340</v>
      </c>
      <c r="AG21" s="95">
        <v>17895220</v>
      </c>
      <c r="AH21" s="93">
        <v>0</v>
      </c>
      <c r="AI21" s="95">
        <v>8362090</v>
      </c>
      <c r="AJ21" s="95">
        <v>13888980</v>
      </c>
      <c r="AL21" s="93">
        <v>161</v>
      </c>
      <c r="AM21" s="93">
        <v>320</v>
      </c>
      <c r="AN21" s="95">
        <v>23754680</v>
      </c>
      <c r="AO21" s="95">
        <v>19709830</v>
      </c>
      <c r="AP21" s="95">
        <v>19873800</v>
      </c>
      <c r="AQ21" s="93">
        <v>0</v>
      </c>
      <c r="AR21" s="95">
        <v>9133640</v>
      </c>
      <c r="AS21" s="95">
        <v>14621040</v>
      </c>
      <c r="AT21" s="93"/>
      <c r="AU21" s="93">
        <v>161</v>
      </c>
      <c r="AV21" s="93">
        <v>324</v>
      </c>
      <c r="AW21" s="95">
        <v>26323450</v>
      </c>
      <c r="AX21" s="95">
        <v>20974050</v>
      </c>
      <c r="AY21" s="95">
        <v>21227440</v>
      </c>
      <c r="AZ21" s="95">
        <v>59040</v>
      </c>
      <c r="BA21" s="95">
        <v>9715040</v>
      </c>
      <c r="BB21" s="95">
        <v>16608410</v>
      </c>
      <c r="BD21" s="93">
        <v>200</v>
      </c>
      <c r="BE21" s="93">
        <v>459</v>
      </c>
      <c r="BF21" s="95">
        <v>67132440</v>
      </c>
      <c r="BG21" s="95">
        <v>44004410</v>
      </c>
      <c r="BH21" s="95">
        <v>45653816</v>
      </c>
      <c r="BI21" s="95">
        <v>828172</v>
      </c>
      <c r="BJ21" s="93">
        <v>0</v>
      </c>
      <c r="BK21" s="95">
        <v>67132440</v>
      </c>
      <c r="BM21" s="93">
        <v>200</v>
      </c>
      <c r="BN21" s="93">
        <v>418</v>
      </c>
      <c r="BO21" s="95">
        <v>61063480</v>
      </c>
      <c r="BP21" s="95">
        <v>38421260</v>
      </c>
      <c r="BQ21" s="95">
        <v>40015076</v>
      </c>
      <c r="BR21" s="95">
        <v>174400</v>
      </c>
      <c r="BS21" s="93">
        <v>0</v>
      </c>
      <c r="BT21" s="95">
        <v>61063480</v>
      </c>
      <c r="BV21" s="93">
        <v>200</v>
      </c>
      <c r="BW21" s="93">
        <v>211</v>
      </c>
      <c r="BX21" s="95">
        <v>73426790</v>
      </c>
      <c r="BY21" s="95">
        <v>27107670</v>
      </c>
      <c r="BZ21" s="95">
        <v>27392066</v>
      </c>
      <c r="CA21" s="93">
        <v>0</v>
      </c>
      <c r="CB21" s="93">
        <v>0</v>
      </c>
      <c r="CC21" s="95">
        <v>73426790</v>
      </c>
      <c r="CE21" s="93">
        <v>200</v>
      </c>
      <c r="CF21" s="93">
        <v>196</v>
      </c>
      <c r="CG21" s="95">
        <v>67494330</v>
      </c>
      <c r="CH21" s="95">
        <v>24843600</v>
      </c>
      <c r="CI21" s="95">
        <v>24940866</v>
      </c>
      <c r="CJ21" s="93">
        <v>0</v>
      </c>
      <c r="CK21" s="93">
        <v>0</v>
      </c>
      <c r="CL21" s="95">
        <v>67494330</v>
      </c>
      <c r="CN21" s="93">
        <v>200</v>
      </c>
      <c r="CO21" s="93">
        <v>198</v>
      </c>
      <c r="CP21" s="95">
        <v>67281000</v>
      </c>
      <c r="CQ21" s="95">
        <v>25301950</v>
      </c>
      <c r="CR21" s="95">
        <v>25450486</v>
      </c>
      <c r="CS21" s="93">
        <v>0</v>
      </c>
      <c r="CT21" s="93">
        <v>0</v>
      </c>
      <c r="CU21" s="95">
        <v>67281000</v>
      </c>
      <c r="CW21" s="93">
        <v>200</v>
      </c>
      <c r="CX21" s="93">
        <v>217</v>
      </c>
      <c r="CY21" s="95">
        <v>72550440</v>
      </c>
      <c r="CZ21" s="95">
        <v>31945690</v>
      </c>
      <c r="DA21" s="95">
        <v>32106326</v>
      </c>
      <c r="DB21" s="93">
        <v>0</v>
      </c>
      <c r="DC21" s="93">
        <v>0</v>
      </c>
      <c r="DD21" s="95">
        <v>72550440</v>
      </c>
      <c r="DF21" s="89" t="s">
        <v>102</v>
      </c>
      <c r="DG21" s="87">
        <v>221</v>
      </c>
      <c r="DH21" s="88">
        <v>63369040</v>
      </c>
      <c r="DI21" s="88">
        <v>31219990</v>
      </c>
      <c r="DJ21" s="88">
        <v>32517966</v>
      </c>
      <c r="DK21" s="87">
        <v>0</v>
      </c>
      <c r="DL21" s="87">
        <v>0</v>
      </c>
      <c r="DM21" s="88">
        <v>63369040</v>
      </c>
      <c r="DO21" s="160" t="s">
        <v>102</v>
      </c>
      <c r="DP21" s="158">
        <v>423</v>
      </c>
      <c r="DQ21" s="159">
        <v>131342860</v>
      </c>
      <c r="DR21" s="159">
        <v>64609800</v>
      </c>
      <c r="DS21" s="159">
        <v>66681591</v>
      </c>
      <c r="DT21" s="158">
        <v>0</v>
      </c>
      <c r="DU21" s="158">
        <v>0</v>
      </c>
      <c r="DV21" s="159">
        <v>131342860</v>
      </c>
      <c r="DX21" s="160" t="s">
        <v>102</v>
      </c>
      <c r="DY21" s="158">
        <v>418</v>
      </c>
      <c r="DZ21" s="159">
        <v>134476030</v>
      </c>
      <c r="EA21" s="159">
        <v>67010760</v>
      </c>
      <c r="EB21" s="159">
        <v>70166001</v>
      </c>
      <c r="EC21" s="165">
        <v>0</v>
      </c>
      <c r="ED21" s="165">
        <v>0</v>
      </c>
      <c r="EE21" s="164">
        <v>134476030</v>
      </c>
      <c r="EG21" s="166" t="s">
        <v>102</v>
      </c>
      <c r="EH21" s="167">
        <v>413</v>
      </c>
      <c r="EI21" s="168">
        <v>130246300</v>
      </c>
      <c r="EJ21" s="168">
        <v>67346640</v>
      </c>
      <c r="EK21" s="168">
        <v>68920861</v>
      </c>
      <c r="EL21" s="167">
        <v>0</v>
      </c>
      <c r="EM21" s="168">
        <v>30600</v>
      </c>
      <c r="EN21" s="168">
        <v>130215700</v>
      </c>
      <c r="EP21" s="166" t="s">
        <v>102</v>
      </c>
      <c r="EQ21" s="167">
        <v>402</v>
      </c>
      <c r="ER21" s="168">
        <v>132926290</v>
      </c>
      <c r="ES21" s="168">
        <v>70962206</v>
      </c>
      <c r="ET21" s="168">
        <v>72815721</v>
      </c>
      <c r="EU21" s="167">
        <v>0</v>
      </c>
      <c r="EV21" s="167">
        <v>0</v>
      </c>
      <c r="EW21" s="168">
        <v>132926290</v>
      </c>
      <c r="EY21" s="166" t="s">
        <v>102</v>
      </c>
      <c r="EZ21" s="167">
        <v>380</v>
      </c>
      <c r="FA21" s="168">
        <v>128409110</v>
      </c>
      <c r="FB21" s="168">
        <v>71342450</v>
      </c>
      <c r="FC21" s="168">
        <v>73317535</v>
      </c>
      <c r="FD21" s="167">
        <v>0</v>
      </c>
      <c r="FE21" s="167">
        <v>0</v>
      </c>
      <c r="FF21" s="168">
        <v>128409110</v>
      </c>
      <c r="FH21" s="166" t="s">
        <v>100</v>
      </c>
      <c r="FI21" s="167">
        <v>2</v>
      </c>
      <c r="FJ21" s="168">
        <v>55950</v>
      </c>
      <c r="FK21" s="168">
        <v>53370</v>
      </c>
      <c r="FL21" s="168">
        <v>53460</v>
      </c>
      <c r="FM21" s="167">
        <v>0</v>
      </c>
      <c r="FN21" s="167">
        <v>0</v>
      </c>
      <c r="FO21" s="168">
        <v>55950</v>
      </c>
      <c r="FQ21" s="166" t="s">
        <v>100</v>
      </c>
      <c r="FR21" s="167">
        <v>1</v>
      </c>
      <c r="FS21" s="175">
        <v>15950</v>
      </c>
      <c r="FT21" s="175">
        <v>13770</v>
      </c>
      <c r="FU21" s="175">
        <v>13770</v>
      </c>
      <c r="FV21" s="176">
        <v>0</v>
      </c>
      <c r="FW21" s="176">
        <v>0</v>
      </c>
      <c r="FX21" s="177">
        <v>15950</v>
      </c>
      <c r="FZ21" s="166" t="s">
        <v>100</v>
      </c>
      <c r="GA21" s="167">
        <v>1</v>
      </c>
      <c r="GB21" s="168">
        <v>15950</v>
      </c>
      <c r="GC21" s="168">
        <v>14180</v>
      </c>
      <c r="GD21" s="168">
        <v>14180</v>
      </c>
      <c r="GE21" s="167">
        <v>0</v>
      </c>
      <c r="GF21" s="167">
        <v>0</v>
      </c>
      <c r="GG21" s="168">
        <v>15950</v>
      </c>
    </row>
    <row r="22" spans="1:189" x14ac:dyDescent="0.25">
      <c r="B22" s="87">
        <v>301</v>
      </c>
      <c r="C22" s="87">
        <v>360</v>
      </c>
      <c r="D22" s="88">
        <v>196391280</v>
      </c>
      <c r="E22" s="88">
        <v>132726744</v>
      </c>
      <c r="F22" s="88">
        <v>133265300</v>
      </c>
      <c r="G22" s="88">
        <v>5195075</v>
      </c>
      <c r="H22" s="88">
        <v>147379050</v>
      </c>
      <c r="I22" s="88">
        <v>49012230</v>
      </c>
      <c r="K22" s="93">
        <v>301</v>
      </c>
      <c r="L22" s="93">
        <v>364</v>
      </c>
      <c r="M22" s="95">
        <v>210915110</v>
      </c>
      <c r="N22" s="95">
        <v>136874800</v>
      </c>
      <c r="O22" s="95">
        <v>146353931</v>
      </c>
      <c r="P22" s="95">
        <v>16007370</v>
      </c>
      <c r="Q22" s="95">
        <v>158775140</v>
      </c>
      <c r="R22" s="95">
        <v>52139970</v>
      </c>
      <c r="T22" s="93">
        <v>201</v>
      </c>
      <c r="U22" s="93">
        <v>2785</v>
      </c>
      <c r="V22" s="95">
        <v>1902270481</v>
      </c>
      <c r="W22" s="95">
        <v>1174926750</v>
      </c>
      <c r="X22" s="95">
        <v>1177860565</v>
      </c>
      <c r="Y22" s="95">
        <v>266717540</v>
      </c>
      <c r="Z22" s="95">
        <v>1363833891</v>
      </c>
      <c r="AA22" s="95">
        <v>538436590</v>
      </c>
      <c r="AC22" s="93">
        <v>200</v>
      </c>
      <c r="AD22" s="93">
        <v>491</v>
      </c>
      <c r="AE22" s="95">
        <v>64515450</v>
      </c>
      <c r="AF22" s="95">
        <v>47202430</v>
      </c>
      <c r="AG22" s="95">
        <v>47578155</v>
      </c>
      <c r="AH22" s="95">
        <v>1073470</v>
      </c>
      <c r="AI22" s="93">
        <v>0</v>
      </c>
      <c r="AJ22" s="95">
        <v>64515450</v>
      </c>
      <c r="AL22" s="93">
        <v>200</v>
      </c>
      <c r="AM22" s="93">
        <v>474</v>
      </c>
      <c r="AN22" s="95">
        <v>70931720</v>
      </c>
      <c r="AO22" s="95">
        <v>47809760</v>
      </c>
      <c r="AP22" s="95">
        <v>48099797</v>
      </c>
      <c r="AQ22" s="95">
        <v>1532180</v>
      </c>
      <c r="AR22" s="95">
        <v>741940</v>
      </c>
      <c r="AS22" s="95">
        <v>70189780</v>
      </c>
      <c r="AT22" s="95"/>
      <c r="AU22" s="93">
        <v>200</v>
      </c>
      <c r="AV22" s="93">
        <v>468</v>
      </c>
      <c r="AW22" s="95">
        <v>61492530</v>
      </c>
      <c r="AX22" s="95">
        <v>42096030</v>
      </c>
      <c r="AY22" s="95">
        <v>42310196</v>
      </c>
      <c r="AZ22" s="95">
        <v>1259370</v>
      </c>
      <c r="BA22" s="93">
        <v>0</v>
      </c>
      <c r="BB22" s="95">
        <v>61492530</v>
      </c>
      <c r="BD22" s="93">
        <v>201</v>
      </c>
      <c r="BE22" s="93">
        <v>2615</v>
      </c>
      <c r="BF22" s="95">
        <v>2414831410</v>
      </c>
      <c r="BG22" s="95">
        <v>1430471498</v>
      </c>
      <c r="BH22" s="95">
        <v>1437616345</v>
      </c>
      <c r="BI22" s="95">
        <v>301068214</v>
      </c>
      <c r="BJ22" s="95">
        <v>1725977770</v>
      </c>
      <c r="BK22" s="95">
        <v>688853640</v>
      </c>
      <c r="BM22" s="93">
        <v>201</v>
      </c>
      <c r="BN22" s="93">
        <v>2659</v>
      </c>
      <c r="BO22" s="95">
        <v>2757664590</v>
      </c>
      <c r="BP22" s="95">
        <v>1520923120</v>
      </c>
      <c r="BQ22" s="95">
        <v>1530241385</v>
      </c>
      <c r="BR22" s="95">
        <v>377849896</v>
      </c>
      <c r="BS22" s="95">
        <v>2027287630</v>
      </c>
      <c r="BT22" s="95">
        <v>730376960</v>
      </c>
      <c r="BV22" s="93">
        <v>201</v>
      </c>
      <c r="BW22" s="93">
        <v>2812</v>
      </c>
      <c r="BX22" s="95">
        <v>2865202380</v>
      </c>
      <c r="BY22" s="95">
        <v>1578429894</v>
      </c>
      <c r="BZ22" s="95">
        <v>1589585479</v>
      </c>
      <c r="CA22" s="95">
        <v>391882080</v>
      </c>
      <c r="CB22" s="95">
        <v>2067913390</v>
      </c>
      <c r="CC22" s="95">
        <v>797288990</v>
      </c>
      <c r="CE22" s="93">
        <v>201</v>
      </c>
      <c r="CF22" s="93">
        <v>2639</v>
      </c>
      <c r="CG22" s="95">
        <v>2810565390</v>
      </c>
      <c r="CH22" s="95">
        <v>1546228940</v>
      </c>
      <c r="CI22" s="95">
        <v>1556625440</v>
      </c>
      <c r="CJ22" s="95">
        <v>387820330</v>
      </c>
      <c r="CK22" s="95">
        <v>1982299740</v>
      </c>
      <c r="CL22" s="95">
        <v>828265650</v>
      </c>
      <c r="CN22" s="93">
        <v>201</v>
      </c>
      <c r="CO22" s="93">
        <v>2652</v>
      </c>
      <c r="CP22" s="95">
        <v>2884971490</v>
      </c>
      <c r="CQ22" s="95">
        <v>1603086540</v>
      </c>
      <c r="CR22" s="95">
        <v>1614751660</v>
      </c>
      <c r="CS22" s="95">
        <v>404814170</v>
      </c>
      <c r="CT22" s="95">
        <v>2021028660</v>
      </c>
      <c r="CU22" s="95">
        <v>863942830</v>
      </c>
      <c r="CW22" s="93">
        <v>201</v>
      </c>
      <c r="CX22" s="93">
        <v>2670</v>
      </c>
      <c r="CY22" s="95">
        <v>2896627330</v>
      </c>
      <c r="CZ22" s="95">
        <v>1667197972</v>
      </c>
      <c r="DA22" s="95">
        <v>1681539010</v>
      </c>
      <c r="DB22" s="95">
        <v>432298370</v>
      </c>
      <c r="DC22" s="95">
        <v>2027550150</v>
      </c>
      <c r="DD22" s="95">
        <v>869077180</v>
      </c>
      <c r="DF22" s="89" t="s">
        <v>103</v>
      </c>
      <c r="DG22" s="87">
        <v>2685</v>
      </c>
      <c r="DH22" s="88">
        <v>3328225770</v>
      </c>
      <c r="DI22" s="88">
        <v>1761461032</v>
      </c>
      <c r="DJ22" s="88">
        <v>1777575250</v>
      </c>
      <c r="DK22" s="88">
        <v>800786280</v>
      </c>
      <c r="DL22" s="88">
        <v>2468251420</v>
      </c>
      <c r="DM22" s="88">
        <v>859974350</v>
      </c>
      <c r="DO22" s="160" t="s">
        <v>103</v>
      </c>
      <c r="DP22" s="158">
        <v>3047</v>
      </c>
      <c r="DQ22" s="159">
        <v>2761083430</v>
      </c>
      <c r="DR22" s="159">
        <v>1994110350</v>
      </c>
      <c r="DS22" s="159">
        <v>2045461416</v>
      </c>
      <c r="DT22" s="158" t="s">
        <v>141</v>
      </c>
      <c r="DU22" s="158" t="s">
        <v>142</v>
      </c>
      <c r="DV22" s="159">
        <v>856342420</v>
      </c>
      <c r="DX22" s="160" t="s">
        <v>103</v>
      </c>
      <c r="DY22" s="158">
        <v>3075</v>
      </c>
      <c r="DZ22" s="159">
        <v>2785653010</v>
      </c>
      <c r="EA22" s="159">
        <v>2069908210</v>
      </c>
      <c r="EB22" s="159">
        <v>2134527406</v>
      </c>
      <c r="EC22" s="165">
        <v>0</v>
      </c>
      <c r="ED22" s="164">
        <v>1909065640</v>
      </c>
      <c r="EE22" s="164">
        <v>876587370</v>
      </c>
      <c r="EG22" s="166" t="s">
        <v>103</v>
      </c>
      <c r="EH22" s="167">
        <v>3204</v>
      </c>
      <c r="EI22" s="168">
        <v>3837948670</v>
      </c>
      <c r="EJ22" s="168">
        <v>2269635954</v>
      </c>
      <c r="EK22" s="168">
        <v>2361227556</v>
      </c>
      <c r="EL22" s="168">
        <v>865661518</v>
      </c>
      <c r="EM22" s="168">
        <v>2806692640</v>
      </c>
      <c r="EN22" s="168">
        <v>1031256030</v>
      </c>
      <c r="EP22" s="166" t="s">
        <v>103</v>
      </c>
      <c r="EQ22" s="167">
        <v>3228</v>
      </c>
      <c r="ER22" s="168">
        <v>4016837570</v>
      </c>
      <c r="ES22" s="168">
        <v>2348016628</v>
      </c>
      <c r="ET22" s="168">
        <v>2433279716</v>
      </c>
      <c r="EU22" s="168">
        <v>926143108</v>
      </c>
      <c r="EV22" s="168">
        <v>2961827420</v>
      </c>
      <c r="EW22" s="168">
        <v>1055010150</v>
      </c>
      <c r="EY22" s="166" t="s">
        <v>103</v>
      </c>
      <c r="EZ22" s="167">
        <v>3200</v>
      </c>
      <c r="FA22" s="168">
        <v>4059730690</v>
      </c>
      <c r="FB22" s="168">
        <v>2402553328</v>
      </c>
      <c r="FC22" s="168">
        <v>2489173946</v>
      </c>
      <c r="FD22" s="168">
        <v>953269322</v>
      </c>
      <c r="FE22" s="168">
        <v>3004165040</v>
      </c>
      <c r="FF22" s="168">
        <v>1055565650</v>
      </c>
      <c r="FH22" s="166" t="s">
        <v>101</v>
      </c>
      <c r="FI22" s="167">
        <v>346</v>
      </c>
      <c r="FJ22" s="168">
        <v>49500230</v>
      </c>
      <c r="FK22" s="168">
        <v>32177950</v>
      </c>
      <c r="FL22" s="168">
        <v>32689150</v>
      </c>
      <c r="FM22" s="168">
        <v>2500</v>
      </c>
      <c r="FN22" s="168">
        <v>25690020</v>
      </c>
      <c r="FO22" s="168">
        <v>23810210</v>
      </c>
      <c r="FQ22" s="166" t="s">
        <v>101</v>
      </c>
      <c r="FR22" s="167">
        <v>347</v>
      </c>
      <c r="FS22" s="175">
        <v>54263490</v>
      </c>
      <c r="FT22" s="175">
        <v>33469090</v>
      </c>
      <c r="FU22" s="175">
        <v>33869800</v>
      </c>
      <c r="FV22" s="177">
        <v>2500</v>
      </c>
      <c r="FW22" s="177">
        <v>29968420</v>
      </c>
      <c r="FX22" s="177">
        <v>24295070</v>
      </c>
      <c r="FZ22" s="166" t="s">
        <v>101</v>
      </c>
      <c r="GA22" s="167">
        <v>347</v>
      </c>
      <c r="GB22" s="168">
        <v>59048990</v>
      </c>
      <c r="GC22" s="168">
        <v>34473360</v>
      </c>
      <c r="GD22" s="168">
        <v>34873800</v>
      </c>
      <c r="GE22" s="168">
        <v>2500</v>
      </c>
      <c r="GF22" s="168">
        <v>34274420</v>
      </c>
      <c r="GG22" s="168">
        <v>24774570</v>
      </c>
    </row>
    <row r="23" spans="1:189" x14ac:dyDescent="0.25">
      <c r="A23" s="154" t="s">
        <v>144</v>
      </c>
      <c r="B23" s="87">
        <v>303</v>
      </c>
      <c r="C23" s="87">
        <v>173</v>
      </c>
      <c r="D23" s="88">
        <v>708497332</v>
      </c>
      <c r="E23" s="88">
        <v>334071813</v>
      </c>
      <c r="F23" s="88">
        <v>371301448</v>
      </c>
      <c r="G23" s="88">
        <v>346976320</v>
      </c>
      <c r="H23" s="88">
        <v>667380032</v>
      </c>
      <c r="I23" s="88">
        <v>41117300</v>
      </c>
      <c r="K23" s="93">
        <v>303</v>
      </c>
      <c r="L23" s="93">
        <v>160</v>
      </c>
      <c r="M23" s="95">
        <v>697838920</v>
      </c>
      <c r="N23" s="95">
        <v>371751880</v>
      </c>
      <c r="O23" s="95">
        <v>415406945</v>
      </c>
      <c r="P23" s="95">
        <v>306180940</v>
      </c>
      <c r="Q23" s="95">
        <v>655432710</v>
      </c>
      <c r="R23" s="95">
        <v>42406210</v>
      </c>
      <c r="T23" s="93">
        <v>300</v>
      </c>
      <c r="U23" s="93">
        <v>195</v>
      </c>
      <c r="V23" s="95">
        <v>25112430</v>
      </c>
      <c r="W23" s="95">
        <v>16071120</v>
      </c>
      <c r="X23" s="95">
        <v>16077329</v>
      </c>
      <c r="Y23" s="93">
        <v>0</v>
      </c>
      <c r="Z23" s="93">
        <v>0</v>
      </c>
      <c r="AA23" s="95">
        <v>25112430</v>
      </c>
      <c r="AC23" s="93">
        <v>201</v>
      </c>
      <c r="AD23" s="93">
        <v>2780</v>
      </c>
      <c r="AE23" s="95">
        <v>1977832350</v>
      </c>
      <c r="AF23" s="95">
        <v>1234671930</v>
      </c>
      <c r="AG23" s="95">
        <v>1239910605</v>
      </c>
      <c r="AH23" s="95">
        <v>277439460</v>
      </c>
      <c r="AI23" s="95">
        <v>1432329670</v>
      </c>
      <c r="AJ23" s="95">
        <v>545502680</v>
      </c>
      <c r="AL23" s="93">
        <v>201</v>
      </c>
      <c r="AM23" s="93">
        <v>2780</v>
      </c>
      <c r="AN23" s="95">
        <v>2160248010</v>
      </c>
      <c r="AO23" s="95">
        <v>1287380740</v>
      </c>
      <c r="AP23" s="95">
        <v>1293041823</v>
      </c>
      <c r="AQ23" s="95">
        <v>284621010</v>
      </c>
      <c r="AR23" s="95">
        <v>1552504650</v>
      </c>
      <c r="AS23" s="95">
        <v>607743360</v>
      </c>
      <c r="AT23" s="93"/>
      <c r="AU23" s="93">
        <v>201</v>
      </c>
      <c r="AV23" s="93">
        <v>2616</v>
      </c>
      <c r="AW23" s="95">
        <v>2330162640</v>
      </c>
      <c r="AX23" s="95">
        <v>1374402530</v>
      </c>
      <c r="AY23" s="95">
        <v>1383950553</v>
      </c>
      <c r="AZ23" s="95">
        <v>308647400</v>
      </c>
      <c r="BA23" s="95">
        <v>1685167950</v>
      </c>
      <c r="BB23" s="95">
        <v>644994690</v>
      </c>
      <c r="BD23" s="93">
        <v>300</v>
      </c>
      <c r="BE23" s="93">
        <v>180</v>
      </c>
      <c r="BF23" s="95">
        <v>49742840</v>
      </c>
      <c r="BG23" s="95">
        <v>22324240</v>
      </c>
      <c r="BH23" s="95">
        <v>23191730</v>
      </c>
      <c r="BI23" s="93">
        <v>0</v>
      </c>
      <c r="BJ23" s="93">
        <v>0</v>
      </c>
      <c r="BK23" s="95">
        <v>49742840</v>
      </c>
      <c r="BM23" s="93">
        <v>300</v>
      </c>
      <c r="BN23" s="93">
        <v>176</v>
      </c>
      <c r="BO23" s="95">
        <v>52604710</v>
      </c>
      <c r="BP23" s="95">
        <v>21001540</v>
      </c>
      <c r="BQ23" s="95">
        <v>21493530</v>
      </c>
      <c r="BR23" s="93">
        <v>0</v>
      </c>
      <c r="BS23" s="93">
        <v>0</v>
      </c>
      <c r="BT23" s="95">
        <v>52604710</v>
      </c>
      <c r="BV23" s="93">
        <v>300</v>
      </c>
      <c r="BW23" s="93">
        <v>202</v>
      </c>
      <c r="BX23" s="95">
        <v>56118590</v>
      </c>
      <c r="BY23" s="95">
        <v>24660750</v>
      </c>
      <c r="BZ23" s="95">
        <v>24742330</v>
      </c>
      <c r="CA23" s="93">
        <v>0</v>
      </c>
      <c r="CB23" s="93">
        <v>0</v>
      </c>
      <c r="CC23" s="95">
        <v>56118590</v>
      </c>
      <c r="CE23" s="93">
        <v>202</v>
      </c>
      <c r="CF23" s="93">
        <v>206</v>
      </c>
      <c r="CG23" s="95">
        <v>71330920</v>
      </c>
      <c r="CH23" s="95">
        <v>51096670</v>
      </c>
      <c r="CI23" s="95">
        <v>51829590</v>
      </c>
      <c r="CJ23" s="93">
        <v>0</v>
      </c>
      <c r="CK23" s="95">
        <v>71144820</v>
      </c>
      <c r="CL23" s="95">
        <v>186100</v>
      </c>
      <c r="CN23" s="93">
        <v>202</v>
      </c>
      <c r="CO23" s="93">
        <v>290</v>
      </c>
      <c r="CP23" s="95">
        <v>79677070</v>
      </c>
      <c r="CQ23" s="95">
        <v>45530750</v>
      </c>
      <c r="CR23" s="95">
        <v>45546200</v>
      </c>
      <c r="CS23" s="95">
        <v>8163560</v>
      </c>
      <c r="CT23" s="95">
        <v>79653760</v>
      </c>
      <c r="CU23" s="95">
        <v>23310</v>
      </c>
      <c r="CW23" s="93">
        <v>202</v>
      </c>
      <c r="CX23" s="93">
        <v>289</v>
      </c>
      <c r="CY23" s="95">
        <v>79033450</v>
      </c>
      <c r="CZ23" s="95">
        <v>56315360</v>
      </c>
      <c r="DA23" s="95">
        <v>57378440</v>
      </c>
      <c r="DB23" s="93">
        <v>0</v>
      </c>
      <c r="DC23" s="95">
        <v>79008470</v>
      </c>
      <c r="DD23" s="95">
        <v>24980</v>
      </c>
      <c r="DF23" s="89" t="s">
        <v>104</v>
      </c>
      <c r="DG23" s="87">
        <v>232</v>
      </c>
      <c r="DH23" s="88">
        <v>50767520</v>
      </c>
      <c r="DI23" s="88">
        <v>38735640</v>
      </c>
      <c r="DJ23" s="88">
        <v>48935420</v>
      </c>
      <c r="DK23" s="88">
        <v>69250</v>
      </c>
      <c r="DL23" s="88">
        <v>50742540</v>
      </c>
      <c r="DM23" s="88">
        <v>24980</v>
      </c>
      <c r="DO23" s="160" t="s">
        <v>104</v>
      </c>
      <c r="DP23" s="158">
        <v>139</v>
      </c>
      <c r="DQ23" s="159">
        <v>35904290</v>
      </c>
      <c r="DR23" s="159">
        <v>27016970</v>
      </c>
      <c r="DS23" s="159">
        <v>28704790</v>
      </c>
      <c r="DT23" s="158">
        <v>0</v>
      </c>
      <c r="DU23" s="159">
        <v>35879310</v>
      </c>
      <c r="DV23" s="159">
        <v>24980</v>
      </c>
      <c r="DX23" s="160" t="s">
        <v>104</v>
      </c>
      <c r="DY23" s="158">
        <v>88</v>
      </c>
      <c r="DZ23" s="159">
        <v>36717700</v>
      </c>
      <c r="EA23" s="159">
        <v>27842100</v>
      </c>
      <c r="EB23" s="159">
        <v>29199880</v>
      </c>
      <c r="EC23" s="165">
        <v>0</v>
      </c>
      <c r="ED23" s="164">
        <v>36692720</v>
      </c>
      <c r="EE23" s="164">
        <v>24980</v>
      </c>
      <c r="EG23" s="166" t="s">
        <v>104</v>
      </c>
      <c r="EH23" s="167">
        <v>94</v>
      </c>
      <c r="EI23" s="168">
        <v>39853930</v>
      </c>
      <c r="EJ23" s="168">
        <v>30399220</v>
      </c>
      <c r="EK23" s="168">
        <v>31819510</v>
      </c>
      <c r="EL23" s="168">
        <v>1044900</v>
      </c>
      <c r="EM23" s="168">
        <v>39828950</v>
      </c>
      <c r="EN23" s="168">
        <v>24980</v>
      </c>
      <c r="EP23" s="166" t="s">
        <v>104</v>
      </c>
      <c r="EQ23" s="167">
        <v>90</v>
      </c>
      <c r="ER23" s="168">
        <v>41359170</v>
      </c>
      <c r="ES23" s="168">
        <v>30467500</v>
      </c>
      <c r="ET23" s="168">
        <v>32183630</v>
      </c>
      <c r="EU23" s="168">
        <v>1181900</v>
      </c>
      <c r="EV23" s="168">
        <v>41356390</v>
      </c>
      <c r="EW23" s="168">
        <v>2780</v>
      </c>
      <c r="EY23" s="166" t="s">
        <v>104</v>
      </c>
      <c r="EZ23" s="167">
        <v>88</v>
      </c>
      <c r="FA23" s="168">
        <v>41025320</v>
      </c>
      <c r="FB23" s="168">
        <v>30785920</v>
      </c>
      <c r="FC23" s="168">
        <v>32117760</v>
      </c>
      <c r="FD23" s="168">
        <v>85800</v>
      </c>
      <c r="FE23" s="168">
        <v>41022540</v>
      </c>
      <c r="FF23" s="168">
        <v>2780</v>
      </c>
      <c r="FH23" s="166" t="s">
        <v>102</v>
      </c>
      <c r="FI23" s="167">
        <v>378</v>
      </c>
      <c r="FJ23" s="168">
        <v>122433630</v>
      </c>
      <c r="FK23" s="168">
        <v>66996700</v>
      </c>
      <c r="FL23" s="168">
        <v>70171535</v>
      </c>
      <c r="FM23" s="168">
        <v>3583910</v>
      </c>
      <c r="FN23" s="167">
        <v>0</v>
      </c>
      <c r="FO23" s="168">
        <v>122433630</v>
      </c>
      <c r="FQ23" s="166" t="s">
        <v>102</v>
      </c>
      <c r="FR23" s="167">
        <v>365</v>
      </c>
      <c r="FS23" s="175">
        <v>118690080</v>
      </c>
      <c r="FT23" s="175">
        <v>69286930</v>
      </c>
      <c r="FU23" s="175">
        <v>72243965</v>
      </c>
      <c r="FV23" s="177">
        <v>381120</v>
      </c>
      <c r="FW23" s="176">
        <v>0</v>
      </c>
      <c r="FX23" s="177">
        <v>118690080</v>
      </c>
      <c r="FZ23" s="166" t="s">
        <v>102</v>
      </c>
      <c r="GA23" s="167">
        <v>354</v>
      </c>
      <c r="GB23" s="168">
        <v>111750530</v>
      </c>
      <c r="GC23" s="168">
        <v>66089590</v>
      </c>
      <c r="GD23" s="168">
        <v>69464125</v>
      </c>
      <c r="GE23" s="168">
        <v>6000</v>
      </c>
      <c r="GF23" s="167">
        <v>0</v>
      </c>
      <c r="GG23" s="168">
        <v>111750530</v>
      </c>
    </row>
    <row r="24" spans="1:189" x14ac:dyDescent="0.25">
      <c r="A24" s="113" t="s">
        <v>199</v>
      </c>
      <c r="B24" s="87">
        <v>308</v>
      </c>
      <c r="C24" s="87">
        <v>141</v>
      </c>
      <c r="D24" s="88">
        <v>89683127</v>
      </c>
      <c r="E24" s="88">
        <v>61203696</v>
      </c>
      <c r="F24" s="88">
        <v>63945742</v>
      </c>
      <c r="G24" s="88">
        <v>14787199</v>
      </c>
      <c r="H24" s="88">
        <v>71472857</v>
      </c>
      <c r="I24" s="88">
        <v>18210270</v>
      </c>
      <c r="K24" s="93">
        <v>308</v>
      </c>
      <c r="L24" s="93">
        <v>127</v>
      </c>
      <c r="M24" s="95">
        <v>103825209</v>
      </c>
      <c r="N24" s="95">
        <v>62875894</v>
      </c>
      <c r="O24" s="95">
        <v>66319697</v>
      </c>
      <c r="P24" s="95">
        <v>19074640</v>
      </c>
      <c r="Q24" s="95">
        <v>83333269</v>
      </c>
      <c r="R24" s="95">
        <v>20491940</v>
      </c>
      <c r="T24" s="93">
        <v>301</v>
      </c>
      <c r="U24" s="93">
        <v>358</v>
      </c>
      <c r="V24" s="95">
        <v>215550710</v>
      </c>
      <c r="W24" s="95">
        <v>137157980</v>
      </c>
      <c r="X24" s="95">
        <v>138545981</v>
      </c>
      <c r="Y24" s="95">
        <v>16017470</v>
      </c>
      <c r="Z24" s="95">
        <v>162166260</v>
      </c>
      <c r="AA24" s="95">
        <v>53384450</v>
      </c>
      <c r="AC24" s="93">
        <v>300</v>
      </c>
      <c r="AD24" s="93">
        <v>200</v>
      </c>
      <c r="AE24" s="95">
        <v>25162200</v>
      </c>
      <c r="AF24" s="95">
        <v>16731260</v>
      </c>
      <c r="AG24" s="95">
        <v>16737469</v>
      </c>
      <c r="AH24" s="93">
        <v>0</v>
      </c>
      <c r="AI24" s="93">
        <v>0</v>
      </c>
      <c r="AJ24" s="95">
        <v>25162200</v>
      </c>
      <c r="AL24" s="93">
        <v>300</v>
      </c>
      <c r="AM24" s="93">
        <v>210</v>
      </c>
      <c r="AN24" s="95">
        <v>31409020</v>
      </c>
      <c r="AO24" s="95">
        <v>21758419</v>
      </c>
      <c r="AP24" s="95">
        <v>22113089</v>
      </c>
      <c r="AQ24" s="93">
        <v>0</v>
      </c>
      <c r="AR24" s="93">
        <v>0</v>
      </c>
      <c r="AS24" s="95">
        <v>31409020</v>
      </c>
      <c r="AT24" s="95"/>
      <c r="AU24" s="93">
        <v>300</v>
      </c>
      <c r="AV24" s="93">
        <v>205</v>
      </c>
      <c r="AW24" s="95">
        <v>35380240</v>
      </c>
      <c r="AX24" s="95">
        <v>20275190</v>
      </c>
      <c r="AY24" s="95">
        <v>20415330</v>
      </c>
      <c r="AZ24" s="93">
        <v>0</v>
      </c>
      <c r="BA24" s="93">
        <v>0</v>
      </c>
      <c r="BB24" s="95">
        <v>35380240</v>
      </c>
      <c r="BD24" s="93">
        <v>301</v>
      </c>
      <c r="BE24" s="93">
        <v>444</v>
      </c>
      <c r="BF24" s="95">
        <v>379590330</v>
      </c>
      <c r="BG24" s="95">
        <v>234507440</v>
      </c>
      <c r="BH24" s="95">
        <v>382688476</v>
      </c>
      <c r="BI24" s="95">
        <v>21527050</v>
      </c>
      <c r="BJ24" s="95">
        <v>259036460</v>
      </c>
      <c r="BK24" s="95">
        <v>120553870</v>
      </c>
      <c r="BM24" s="93">
        <v>301</v>
      </c>
      <c r="BN24" s="93">
        <v>462</v>
      </c>
      <c r="BO24" s="95">
        <v>431103260</v>
      </c>
      <c r="BP24" s="95">
        <v>256750600</v>
      </c>
      <c r="BQ24" s="95">
        <v>402093226</v>
      </c>
      <c r="BR24" s="95">
        <v>23042560</v>
      </c>
      <c r="BS24" s="95">
        <v>304935970</v>
      </c>
      <c r="BT24" s="95">
        <v>126167290</v>
      </c>
      <c r="BV24" s="93">
        <v>301</v>
      </c>
      <c r="BW24" s="93">
        <v>488</v>
      </c>
      <c r="BX24" s="95">
        <v>488140770</v>
      </c>
      <c r="BY24" s="95">
        <v>285898730</v>
      </c>
      <c r="BZ24" s="95">
        <v>431153076</v>
      </c>
      <c r="CA24" s="95">
        <v>17963310</v>
      </c>
      <c r="CB24" s="95">
        <v>341990900</v>
      </c>
      <c r="CC24" s="95">
        <v>146149870</v>
      </c>
      <c r="CE24" s="93">
        <v>300</v>
      </c>
      <c r="CF24" s="93">
        <v>212</v>
      </c>
      <c r="CG24" s="95">
        <v>69306726</v>
      </c>
      <c r="CH24" s="95">
        <v>29341530</v>
      </c>
      <c r="CI24" s="95">
        <v>29573615</v>
      </c>
      <c r="CJ24" s="93">
        <v>0</v>
      </c>
      <c r="CK24" s="93">
        <v>0</v>
      </c>
      <c r="CL24" s="95">
        <v>69306726</v>
      </c>
      <c r="CN24" s="93">
        <v>300</v>
      </c>
      <c r="CO24" s="93">
        <v>212</v>
      </c>
      <c r="CP24" s="95">
        <v>75600076</v>
      </c>
      <c r="CQ24" s="95">
        <v>36613420</v>
      </c>
      <c r="CR24" s="95">
        <v>37013755</v>
      </c>
      <c r="CS24" s="93">
        <v>0</v>
      </c>
      <c r="CT24" s="93">
        <v>0</v>
      </c>
      <c r="CU24" s="95">
        <v>75600076</v>
      </c>
      <c r="CW24" s="93">
        <v>300</v>
      </c>
      <c r="CX24" s="93">
        <v>213</v>
      </c>
      <c r="CY24" s="95">
        <v>54872140</v>
      </c>
      <c r="CZ24" s="95">
        <v>32040110</v>
      </c>
      <c r="DA24" s="95">
        <v>33045035</v>
      </c>
      <c r="DB24" s="93">
        <v>0</v>
      </c>
      <c r="DC24" s="93">
        <v>0</v>
      </c>
      <c r="DD24" s="95">
        <v>54872140</v>
      </c>
      <c r="DF24" s="89" t="s">
        <v>105</v>
      </c>
      <c r="DG24" s="87">
        <v>766</v>
      </c>
      <c r="DH24" s="88">
        <v>620341200</v>
      </c>
      <c r="DI24" s="88">
        <v>426534530</v>
      </c>
      <c r="DJ24" s="88">
        <v>457587239</v>
      </c>
      <c r="DK24" s="88">
        <v>20459510</v>
      </c>
      <c r="DL24" s="88">
        <v>427770430</v>
      </c>
      <c r="DM24" s="88">
        <v>192570770</v>
      </c>
      <c r="DO24" s="160" t="s">
        <v>105</v>
      </c>
      <c r="DP24" s="158">
        <v>25</v>
      </c>
      <c r="DQ24" s="159">
        <v>74616950</v>
      </c>
      <c r="DR24" s="159">
        <v>51378890</v>
      </c>
      <c r="DS24" s="159">
        <v>54750929</v>
      </c>
      <c r="DT24" s="158">
        <v>0</v>
      </c>
      <c r="DU24" s="159">
        <v>61064450</v>
      </c>
      <c r="DV24" s="159">
        <v>13552500</v>
      </c>
      <c r="DX24" s="160" t="s">
        <v>105</v>
      </c>
      <c r="DY24" s="158">
        <v>30</v>
      </c>
      <c r="DZ24" s="159">
        <v>67504150</v>
      </c>
      <c r="EA24" s="159">
        <v>46431410</v>
      </c>
      <c r="EB24" s="159">
        <v>50830940</v>
      </c>
      <c r="EC24" s="165">
        <v>0</v>
      </c>
      <c r="ED24" s="164">
        <v>54051470</v>
      </c>
      <c r="EE24" s="164">
        <v>13452680</v>
      </c>
      <c r="EG24" s="166" t="s">
        <v>105</v>
      </c>
      <c r="EH24" s="167">
        <v>30</v>
      </c>
      <c r="EI24" s="168">
        <v>67373240</v>
      </c>
      <c r="EJ24" s="168">
        <v>46752910</v>
      </c>
      <c r="EK24" s="168">
        <v>51104770</v>
      </c>
      <c r="EL24" s="168">
        <v>1073400</v>
      </c>
      <c r="EM24" s="168">
        <v>55600380</v>
      </c>
      <c r="EN24" s="168">
        <v>11772860</v>
      </c>
      <c r="EP24" s="166" t="s">
        <v>105</v>
      </c>
      <c r="EQ24" s="167">
        <v>30</v>
      </c>
      <c r="ER24" s="168">
        <v>62568560</v>
      </c>
      <c r="ES24" s="168">
        <v>47256170</v>
      </c>
      <c r="ET24" s="168">
        <v>51940860</v>
      </c>
      <c r="EU24" s="168">
        <v>1061360</v>
      </c>
      <c r="EV24" s="168">
        <v>50781420</v>
      </c>
      <c r="EW24" s="168">
        <v>11787140</v>
      </c>
      <c r="EY24" s="166" t="s">
        <v>105</v>
      </c>
      <c r="EZ24" s="167">
        <v>29</v>
      </c>
      <c r="FA24" s="168">
        <v>60299290</v>
      </c>
      <c r="FB24" s="168">
        <v>47734040</v>
      </c>
      <c r="FC24" s="168">
        <v>52586110</v>
      </c>
      <c r="FD24" s="168">
        <v>318140</v>
      </c>
      <c r="FE24" s="168">
        <v>48587780</v>
      </c>
      <c r="FF24" s="168">
        <v>11711510</v>
      </c>
      <c r="FH24" s="166" t="s">
        <v>103</v>
      </c>
      <c r="FI24" s="167">
        <v>3196</v>
      </c>
      <c r="FJ24" s="168">
        <v>4283169820</v>
      </c>
      <c r="FK24" s="168">
        <v>2496894954</v>
      </c>
      <c r="FL24" s="168">
        <v>2581713056</v>
      </c>
      <c r="FM24" s="168">
        <v>1005542476</v>
      </c>
      <c r="FN24" s="168">
        <v>3225390140</v>
      </c>
      <c r="FO24" s="168">
        <v>1057779680</v>
      </c>
      <c r="FQ24" s="166" t="s">
        <v>103</v>
      </c>
      <c r="FR24" s="167">
        <v>3209</v>
      </c>
      <c r="FS24" s="175">
        <v>4602530840</v>
      </c>
      <c r="FT24" s="175">
        <v>2691130998</v>
      </c>
      <c r="FU24" s="175">
        <v>2769561206</v>
      </c>
      <c r="FV24" s="177">
        <v>992366718</v>
      </c>
      <c r="FW24" s="177">
        <v>3489281530</v>
      </c>
      <c r="FX24" s="177">
        <v>1113249310</v>
      </c>
      <c r="FZ24" s="166" t="s">
        <v>103</v>
      </c>
      <c r="GA24" s="167">
        <v>3208</v>
      </c>
      <c r="GB24" s="168">
        <v>4866190980</v>
      </c>
      <c r="GC24" s="168">
        <v>2741868904</v>
      </c>
      <c r="GD24" s="168">
        <v>2875331966</v>
      </c>
      <c r="GE24" s="168">
        <v>1247034492</v>
      </c>
      <c r="GF24" s="168">
        <v>3736840850</v>
      </c>
      <c r="GG24" s="168">
        <v>1129350130</v>
      </c>
    </row>
    <row r="25" spans="1:189" x14ac:dyDescent="0.25">
      <c r="A25" s="113" t="s">
        <v>196</v>
      </c>
      <c r="B25" s="87">
        <v>401</v>
      </c>
      <c r="C25" s="87">
        <v>2</v>
      </c>
      <c r="D25" s="88">
        <v>364020</v>
      </c>
      <c r="E25" s="88">
        <v>295380</v>
      </c>
      <c r="F25" s="88">
        <v>295380</v>
      </c>
      <c r="G25" s="87">
        <v>0</v>
      </c>
      <c r="H25" s="88">
        <v>235360</v>
      </c>
      <c r="I25" s="88">
        <v>128660</v>
      </c>
      <c r="K25" s="93">
        <v>401</v>
      </c>
      <c r="L25" s="93">
        <v>1</v>
      </c>
      <c r="M25" s="93">
        <v>870</v>
      </c>
      <c r="N25" s="93">
        <v>230</v>
      </c>
      <c r="O25" s="93">
        <v>230</v>
      </c>
      <c r="P25" s="93">
        <v>0</v>
      </c>
      <c r="Q25" s="93">
        <v>0</v>
      </c>
      <c r="R25" s="93">
        <v>870</v>
      </c>
      <c r="T25" s="93">
        <v>303</v>
      </c>
      <c r="U25" s="93">
        <v>158</v>
      </c>
      <c r="V25" s="95">
        <v>620240190</v>
      </c>
      <c r="W25" s="95">
        <v>492963144</v>
      </c>
      <c r="X25" s="95">
        <v>575287395</v>
      </c>
      <c r="Y25" s="95">
        <v>83018040</v>
      </c>
      <c r="Z25" s="95">
        <v>574930070</v>
      </c>
      <c r="AA25" s="95">
        <v>45310120</v>
      </c>
      <c r="AC25" s="93">
        <v>301</v>
      </c>
      <c r="AD25" s="93">
        <v>371</v>
      </c>
      <c r="AE25" s="95">
        <v>229247220</v>
      </c>
      <c r="AF25" s="95">
        <v>150778540</v>
      </c>
      <c r="AG25" s="95">
        <v>152517447</v>
      </c>
      <c r="AH25" s="95">
        <v>17028890</v>
      </c>
      <c r="AI25" s="95">
        <v>173153230</v>
      </c>
      <c r="AJ25" s="95">
        <v>56093990</v>
      </c>
      <c r="AL25" s="93">
        <v>301</v>
      </c>
      <c r="AM25" s="93">
        <v>372</v>
      </c>
      <c r="AN25" s="95">
        <v>247235650</v>
      </c>
      <c r="AO25" s="95">
        <v>159068430</v>
      </c>
      <c r="AP25" s="95">
        <v>159961307</v>
      </c>
      <c r="AQ25" s="95">
        <v>10225760</v>
      </c>
      <c r="AR25" s="95">
        <v>188240840</v>
      </c>
      <c r="AS25" s="95">
        <v>58994810</v>
      </c>
      <c r="AT25" s="95"/>
      <c r="AU25" s="93">
        <v>301</v>
      </c>
      <c r="AV25" s="93">
        <v>382</v>
      </c>
      <c r="AW25" s="95">
        <v>293590840</v>
      </c>
      <c r="AX25" s="95">
        <v>187607840</v>
      </c>
      <c r="AY25" s="95">
        <v>188456707</v>
      </c>
      <c r="AZ25" s="95">
        <v>17892050</v>
      </c>
      <c r="BA25" s="95">
        <v>215997800</v>
      </c>
      <c r="BB25" s="95">
        <v>77593040</v>
      </c>
      <c r="BD25" s="93">
        <v>303</v>
      </c>
      <c r="BE25" s="93">
        <v>125</v>
      </c>
      <c r="BF25" s="95">
        <v>271768080</v>
      </c>
      <c r="BG25" s="95">
        <v>238107850</v>
      </c>
      <c r="BH25" s="95">
        <v>292271953</v>
      </c>
      <c r="BI25" s="95">
        <v>14441470</v>
      </c>
      <c r="BJ25" s="95">
        <v>223556240</v>
      </c>
      <c r="BK25" s="95">
        <v>48211840</v>
      </c>
      <c r="BM25" s="93">
        <v>303</v>
      </c>
      <c r="BN25" s="93">
        <v>124</v>
      </c>
      <c r="BO25" s="95">
        <v>270869330</v>
      </c>
      <c r="BP25" s="95">
        <v>237894010</v>
      </c>
      <c r="BQ25" s="95">
        <v>299685083</v>
      </c>
      <c r="BR25" s="95">
        <v>18268930</v>
      </c>
      <c r="BS25" s="95">
        <v>225167110</v>
      </c>
      <c r="BT25" s="95">
        <v>45702220</v>
      </c>
      <c r="BV25" s="93">
        <v>303</v>
      </c>
      <c r="BW25" s="93">
        <v>127</v>
      </c>
      <c r="BX25" s="95">
        <v>287132360</v>
      </c>
      <c r="BY25" s="95">
        <v>241934670</v>
      </c>
      <c r="BZ25" s="95">
        <v>318355003</v>
      </c>
      <c r="CA25" s="95">
        <v>33860050</v>
      </c>
      <c r="CB25" s="95">
        <v>242812940</v>
      </c>
      <c r="CC25" s="95">
        <v>44319420</v>
      </c>
      <c r="CE25" s="93">
        <v>301</v>
      </c>
      <c r="CF25" s="93">
        <v>498</v>
      </c>
      <c r="CG25" s="95">
        <v>534560764</v>
      </c>
      <c r="CH25" s="95">
        <v>317306330</v>
      </c>
      <c r="CI25" s="95">
        <v>327866016</v>
      </c>
      <c r="CJ25" s="95">
        <v>17159850</v>
      </c>
      <c r="CK25" s="95">
        <v>386946160</v>
      </c>
      <c r="CL25" s="95">
        <v>147614604</v>
      </c>
      <c r="CN25" s="93">
        <v>301</v>
      </c>
      <c r="CO25" s="93">
        <v>503</v>
      </c>
      <c r="CP25" s="95">
        <v>492782434</v>
      </c>
      <c r="CQ25" s="95">
        <v>330070710</v>
      </c>
      <c r="CR25" s="95">
        <v>348146026</v>
      </c>
      <c r="CS25" s="95">
        <v>12052670</v>
      </c>
      <c r="CT25" s="95">
        <v>343847030</v>
      </c>
      <c r="CU25" s="95">
        <v>148935404</v>
      </c>
      <c r="CW25" s="93">
        <v>301</v>
      </c>
      <c r="CX25" s="93">
        <v>497</v>
      </c>
      <c r="CY25" s="95">
        <v>532100460</v>
      </c>
      <c r="CZ25" s="95">
        <v>378983270</v>
      </c>
      <c r="DA25" s="95">
        <v>393763396</v>
      </c>
      <c r="DB25" s="95">
        <v>12198340</v>
      </c>
      <c r="DC25" s="95">
        <v>402063500</v>
      </c>
      <c r="DD25" s="95">
        <v>130036960</v>
      </c>
      <c r="DF25" s="89" t="s">
        <v>106</v>
      </c>
      <c r="DG25" s="87">
        <v>108</v>
      </c>
      <c r="DH25" s="88">
        <v>177189980</v>
      </c>
      <c r="DI25" s="88">
        <v>133051260</v>
      </c>
      <c r="DJ25" s="88">
        <v>195432490</v>
      </c>
      <c r="DK25" s="88">
        <v>37212150</v>
      </c>
      <c r="DL25" s="88">
        <v>141570880</v>
      </c>
      <c r="DM25" s="88">
        <v>35619100</v>
      </c>
      <c r="DO25" s="160" t="s">
        <v>106</v>
      </c>
      <c r="DP25" s="158">
        <v>77</v>
      </c>
      <c r="DQ25" s="159">
        <v>154418600</v>
      </c>
      <c r="DR25" s="159">
        <v>113202490</v>
      </c>
      <c r="DS25" s="159">
        <v>165333510</v>
      </c>
      <c r="DT25" s="159">
        <v>37147060</v>
      </c>
      <c r="DU25" s="159">
        <v>112284730</v>
      </c>
      <c r="DV25" s="159">
        <v>42133870</v>
      </c>
      <c r="DX25" s="160" t="s">
        <v>153</v>
      </c>
      <c r="DY25" s="158">
        <v>15</v>
      </c>
      <c r="DZ25" s="159">
        <v>2497430</v>
      </c>
      <c r="EA25" s="159">
        <v>1341750</v>
      </c>
      <c r="EB25" s="159">
        <v>1912480</v>
      </c>
      <c r="EC25" s="165">
        <v>0</v>
      </c>
      <c r="ED25" s="165">
        <v>0</v>
      </c>
      <c r="EE25" s="164">
        <v>2497430</v>
      </c>
      <c r="EG25" s="166" t="s">
        <v>106</v>
      </c>
      <c r="EH25" s="167">
        <v>65</v>
      </c>
      <c r="EI25" s="168">
        <v>158995200</v>
      </c>
      <c r="EJ25" s="168">
        <v>111705450</v>
      </c>
      <c r="EK25" s="168">
        <v>143971220</v>
      </c>
      <c r="EL25" s="168">
        <v>45244220</v>
      </c>
      <c r="EM25" s="168">
        <v>120974180</v>
      </c>
      <c r="EN25" s="168">
        <v>38021020</v>
      </c>
      <c r="EP25" s="166" t="s">
        <v>106</v>
      </c>
      <c r="EQ25" s="167">
        <v>67</v>
      </c>
      <c r="ER25" s="168">
        <v>178457820</v>
      </c>
      <c r="ES25" s="168">
        <v>140900250</v>
      </c>
      <c r="ET25" s="168">
        <v>181602200</v>
      </c>
      <c r="EU25" s="168">
        <v>36046550</v>
      </c>
      <c r="EV25" s="168">
        <v>139395170</v>
      </c>
      <c r="EW25" s="168">
        <v>39062650</v>
      </c>
      <c r="EY25" s="166" t="s">
        <v>106</v>
      </c>
      <c r="EZ25" s="167">
        <v>71</v>
      </c>
      <c r="FA25" s="168">
        <v>172739380</v>
      </c>
      <c r="FB25" s="168">
        <v>129625820</v>
      </c>
      <c r="FC25" s="168">
        <v>176631680</v>
      </c>
      <c r="FD25" s="168">
        <v>39213490</v>
      </c>
      <c r="FE25" s="168">
        <v>130242620</v>
      </c>
      <c r="FF25" s="168">
        <v>42496760</v>
      </c>
      <c r="FH25" s="166" t="s">
        <v>104</v>
      </c>
      <c r="FI25" s="167">
        <v>87</v>
      </c>
      <c r="FJ25" s="168">
        <v>41503950</v>
      </c>
      <c r="FK25" s="168">
        <v>31876900</v>
      </c>
      <c r="FL25" s="168">
        <v>33057650</v>
      </c>
      <c r="FM25" s="168">
        <v>85800</v>
      </c>
      <c r="FN25" s="168">
        <v>41501170</v>
      </c>
      <c r="FO25" s="168">
        <v>2780</v>
      </c>
      <c r="FQ25" s="166" t="s">
        <v>104</v>
      </c>
      <c r="FR25" s="167">
        <v>75</v>
      </c>
      <c r="FS25" s="175">
        <v>40501700</v>
      </c>
      <c r="FT25" s="175">
        <v>30272330</v>
      </c>
      <c r="FU25" s="175">
        <v>31378280</v>
      </c>
      <c r="FV25" s="177">
        <v>126110</v>
      </c>
      <c r="FW25" s="177">
        <v>40498920</v>
      </c>
      <c r="FX25" s="177">
        <v>2780</v>
      </c>
      <c r="FZ25" s="166" t="s">
        <v>104</v>
      </c>
      <c r="GA25" s="167">
        <v>75</v>
      </c>
      <c r="GB25" s="168">
        <v>40533210</v>
      </c>
      <c r="GC25" s="168">
        <v>30887700</v>
      </c>
      <c r="GD25" s="168">
        <v>31964560</v>
      </c>
      <c r="GE25" s="168">
        <v>344790</v>
      </c>
      <c r="GF25" s="168">
        <v>40530430</v>
      </c>
      <c r="GG25" s="168">
        <v>2780</v>
      </c>
    </row>
    <row r="26" spans="1:189" x14ac:dyDescent="0.25">
      <c r="A26" s="113" t="s">
        <v>203</v>
      </c>
      <c r="B26" s="87">
        <v>451</v>
      </c>
      <c r="C26" s="87">
        <v>1</v>
      </c>
      <c r="D26" s="88">
        <v>4160</v>
      </c>
      <c r="E26" s="88">
        <v>2280</v>
      </c>
      <c r="F26" s="88">
        <v>2280</v>
      </c>
      <c r="G26" s="87">
        <v>0</v>
      </c>
      <c r="H26" s="87">
        <v>0</v>
      </c>
      <c r="I26" s="88">
        <v>4160</v>
      </c>
      <c r="K26" s="93">
        <v>490</v>
      </c>
      <c r="L26" s="93">
        <v>135</v>
      </c>
      <c r="M26" s="95">
        <v>29350820</v>
      </c>
      <c r="N26" s="95">
        <v>11769600</v>
      </c>
      <c r="O26" s="95">
        <v>11937739</v>
      </c>
      <c r="P26" s="95">
        <v>206450</v>
      </c>
      <c r="Q26" s="93">
        <v>0</v>
      </c>
      <c r="R26" s="95">
        <v>29350820</v>
      </c>
      <c r="T26" s="93">
        <v>308</v>
      </c>
      <c r="U26" s="93">
        <v>129</v>
      </c>
      <c r="V26" s="95">
        <v>117645550</v>
      </c>
      <c r="W26" s="95">
        <v>79342620</v>
      </c>
      <c r="X26" s="95">
        <v>83587613</v>
      </c>
      <c r="Y26" s="95">
        <v>12265840</v>
      </c>
      <c r="Z26" s="95">
        <v>95000640</v>
      </c>
      <c r="AA26" s="95">
        <v>22644910</v>
      </c>
      <c r="AC26" s="93">
        <v>303</v>
      </c>
      <c r="AD26" s="93">
        <v>142</v>
      </c>
      <c r="AE26" s="95">
        <v>518072910</v>
      </c>
      <c r="AF26" s="95">
        <v>457893310</v>
      </c>
      <c r="AG26" s="95">
        <v>588084675</v>
      </c>
      <c r="AH26" s="95">
        <v>45204970</v>
      </c>
      <c r="AI26" s="95">
        <v>476980910</v>
      </c>
      <c r="AJ26" s="95">
        <v>41092000</v>
      </c>
      <c r="AL26" s="93">
        <v>303</v>
      </c>
      <c r="AM26" s="93">
        <v>137</v>
      </c>
      <c r="AN26" s="95">
        <v>370312120</v>
      </c>
      <c r="AO26" s="95">
        <v>332140850</v>
      </c>
      <c r="AP26" s="95">
        <v>611119275</v>
      </c>
      <c r="AQ26" s="95">
        <v>26523460</v>
      </c>
      <c r="AR26" s="95">
        <v>330120070</v>
      </c>
      <c r="AS26" s="95">
        <v>40192050</v>
      </c>
      <c r="AT26" s="95"/>
      <c r="AU26" s="93">
        <v>303</v>
      </c>
      <c r="AV26" s="93">
        <v>137</v>
      </c>
      <c r="AW26" s="95">
        <v>315251470</v>
      </c>
      <c r="AX26" s="95">
        <v>279262250</v>
      </c>
      <c r="AY26" s="95">
        <v>613857155</v>
      </c>
      <c r="AZ26" s="95">
        <v>19663060</v>
      </c>
      <c r="BA26" s="95">
        <v>264344880</v>
      </c>
      <c r="BB26" s="95">
        <v>50906590</v>
      </c>
      <c r="BD26" s="93">
        <v>308</v>
      </c>
      <c r="BE26" s="93">
        <v>108</v>
      </c>
      <c r="BF26" s="95">
        <v>139659020</v>
      </c>
      <c r="BG26" s="95">
        <v>100944730</v>
      </c>
      <c r="BH26" s="95">
        <v>110093415</v>
      </c>
      <c r="BI26" s="95">
        <v>6426790</v>
      </c>
      <c r="BJ26" s="95">
        <v>108458180</v>
      </c>
      <c r="BK26" s="95">
        <v>31200840</v>
      </c>
      <c r="BM26" s="93">
        <v>308</v>
      </c>
      <c r="BN26" s="93">
        <v>109</v>
      </c>
      <c r="BO26" s="95">
        <v>146636540</v>
      </c>
      <c r="BP26" s="95">
        <v>114431540</v>
      </c>
      <c r="BQ26" s="95">
        <v>129821255</v>
      </c>
      <c r="BR26" s="95">
        <v>4424310</v>
      </c>
      <c r="BS26" s="95">
        <v>114104620</v>
      </c>
      <c r="BT26" s="95">
        <v>32531920</v>
      </c>
      <c r="BV26" s="93">
        <v>308</v>
      </c>
      <c r="BW26" s="93">
        <v>100</v>
      </c>
      <c r="BX26" s="95">
        <v>157563260</v>
      </c>
      <c r="BY26" s="95">
        <v>102236390</v>
      </c>
      <c r="BZ26" s="95">
        <v>110931575</v>
      </c>
      <c r="CA26" s="95">
        <v>3649540</v>
      </c>
      <c r="CB26" s="95">
        <v>125711020</v>
      </c>
      <c r="CC26" s="95">
        <v>31852240</v>
      </c>
      <c r="CE26" s="93">
        <v>303</v>
      </c>
      <c r="CF26" s="93">
        <v>106</v>
      </c>
      <c r="CG26" s="95">
        <v>261169300</v>
      </c>
      <c r="CH26" s="95">
        <v>216082013</v>
      </c>
      <c r="CI26" s="95">
        <v>295654738</v>
      </c>
      <c r="CJ26" s="95">
        <v>39404600</v>
      </c>
      <c r="CK26" s="95">
        <v>220392070</v>
      </c>
      <c r="CL26" s="95">
        <v>40777230</v>
      </c>
      <c r="CN26" s="93">
        <v>303</v>
      </c>
      <c r="CO26" s="93">
        <v>110</v>
      </c>
      <c r="CP26" s="95">
        <v>315687460</v>
      </c>
      <c r="CQ26" s="95">
        <v>213889370</v>
      </c>
      <c r="CR26" s="95">
        <v>313830955</v>
      </c>
      <c r="CS26" s="95">
        <v>90219390</v>
      </c>
      <c r="CT26" s="95">
        <v>270804220</v>
      </c>
      <c r="CU26" s="95">
        <v>44883240</v>
      </c>
      <c r="CW26" s="93">
        <v>303</v>
      </c>
      <c r="CX26" s="93">
        <v>122</v>
      </c>
      <c r="CY26" s="95">
        <v>338947110</v>
      </c>
      <c r="CZ26" s="95">
        <v>219022920</v>
      </c>
      <c r="DA26" s="95">
        <v>332921098</v>
      </c>
      <c r="DB26" s="95">
        <v>113227070</v>
      </c>
      <c r="DC26" s="95">
        <v>295948590</v>
      </c>
      <c r="DD26" s="95">
        <v>42998520</v>
      </c>
      <c r="DF26" s="89" t="s">
        <v>107</v>
      </c>
      <c r="DG26" s="87">
        <v>110</v>
      </c>
      <c r="DH26" s="88">
        <v>52772630</v>
      </c>
      <c r="DI26" s="88">
        <v>24192230</v>
      </c>
      <c r="DJ26" s="88">
        <v>24886160</v>
      </c>
      <c r="DK26" s="87">
        <v>0</v>
      </c>
      <c r="DL26" s="88">
        <v>92150</v>
      </c>
      <c r="DM26" s="88">
        <v>52680480</v>
      </c>
      <c r="DO26" s="160" t="s">
        <v>135</v>
      </c>
      <c r="DP26" s="158">
        <v>4</v>
      </c>
      <c r="DQ26" s="159">
        <v>654690</v>
      </c>
      <c r="DR26" s="159">
        <v>274250</v>
      </c>
      <c r="DS26" s="159">
        <v>281760</v>
      </c>
      <c r="DT26" s="159">
        <v>311930</v>
      </c>
      <c r="DU26" s="159">
        <v>318040</v>
      </c>
      <c r="DV26" s="159">
        <v>336650</v>
      </c>
      <c r="DX26" s="160" t="s">
        <v>106</v>
      </c>
      <c r="DY26" s="158">
        <v>52</v>
      </c>
      <c r="DZ26" s="159">
        <v>89256950</v>
      </c>
      <c r="EA26" s="159">
        <v>87368530</v>
      </c>
      <c r="EB26" s="159">
        <v>119418070</v>
      </c>
      <c r="EC26" s="165">
        <v>0</v>
      </c>
      <c r="ED26" s="164">
        <v>55754680</v>
      </c>
      <c r="EE26" s="164">
        <v>33502270</v>
      </c>
      <c r="EG26" s="166" t="s">
        <v>154</v>
      </c>
      <c r="EH26" s="167">
        <v>1</v>
      </c>
      <c r="EI26" s="168">
        <v>416810</v>
      </c>
      <c r="EJ26" s="168">
        <v>367860</v>
      </c>
      <c r="EK26" s="168">
        <v>367860</v>
      </c>
      <c r="EL26" s="167">
        <v>0</v>
      </c>
      <c r="EM26" s="168">
        <v>151060</v>
      </c>
      <c r="EN26" s="168">
        <v>265750</v>
      </c>
      <c r="EP26" s="166" t="s">
        <v>157</v>
      </c>
      <c r="EQ26" s="167">
        <v>3</v>
      </c>
      <c r="ER26" s="168">
        <v>713070</v>
      </c>
      <c r="ES26" s="168">
        <v>713070</v>
      </c>
      <c r="ET26" s="168">
        <v>811830</v>
      </c>
      <c r="EU26" s="167">
        <v>0</v>
      </c>
      <c r="EV26" s="167">
        <v>0</v>
      </c>
      <c r="EW26" s="168">
        <v>713070</v>
      </c>
      <c r="EY26" s="166" t="s">
        <v>157</v>
      </c>
      <c r="EZ26" s="167">
        <v>3</v>
      </c>
      <c r="FA26" s="168">
        <v>536370</v>
      </c>
      <c r="FB26" s="168">
        <v>536370</v>
      </c>
      <c r="FC26" s="168">
        <v>811830</v>
      </c>
      <c r="FD26" s="167">
        <v>0</v>
      </c>
      <c r="FE26" s="167">
        <v>0</v>
      </c>
      <c r="FF26" s="168">
        <v>536370</v>
      </c>
      <c r="FH26" s="166" t="s">
        <v>105</v>
      </c>
      <c r="FI26" s="167">
        <v>30</v>
      </c>
      <c r="FJ26" s="168">
        <v>78955740</v>
      </c>
      <c r="FK26" s="168">
        <v>49078550</v>
      </c>
      <c r="FL26" s="168">
        <v>53618960</v>
      </c>
      <c r="FM26" s="168">
        <v>18314560</v>
      </c>
      <c r="FN26" s="168">
        <v>67305050</v>
      </c>
      <c r="FO26" s="168">
        <v>11650690</v>
      </c>
      <c r="FQ26" s="166" t="s">
        <v>105</v>
      </c>
      <c r="FR26" s="167">
        <v>29</v>
      </c>
      <c r="FS26" s="175">
        <v>62443210</v>
      </c>
      <c r="FT26" s="175">
        <v>49582920</v>
      </c>
      <c r="FU26" s="175">
        <v>54211200</v>
      </c>
      <c r="FV26" s="177">
        <v>1936960</v>
      </c>
      <c r="FW26" s="177">
        <v>50195340</v>
      </c>
      <c r="FX26" s="177">
        <v>12247870</v>
      </c>
      <c r="FZ26" s="166" t="s">
        <v>105</v>
      </c>
      <c r="GA26" s="167">
        <v>29</v>
      </c>
      <c r="GB26" s="168">
        <v>80998430</v>
      </c>
      <c r="GC26" s="168">
        <v>51927350</v>
      </c>
      <c r="GD26" s="168">
        <v>56853010</v>
      </c>
      <c r="GE26" s="168">
        <v>18107750</v>
      </c>
      <c r="GF26" s="168">
        <v>65649420</v>
      </c>
      <c r="GG26" s="168">
        <v>15349010</v>
      </c>
    </row>
    <row r="27" spans="1:189" x14ac:dyDescent="0.25">
      <c r="A27" s="113" t="s">
        <v>204</v>
      </c>
      <c r="B27" s="87">
        <v>490</v>
      </c>
      <c r="C27" s="87">
        <v>123</v>
      </c>
      <c r="D27" s="88">
        <v>26123100</v>
      </c>
      <c r="E27" s="88">
        <v>9538844</v>
      </c>
      <c r="F27" s="88">
        <v>9599399</v>
      </c>
      <c r="G27" s="88">
        <v>100280</v>
      </c>
      <c r="H27" s="87">
        <v>0</v>
      </c>
      <c r="I27" s="88">
        <v>26123100</v>
      </c>
      <c r="K27" s="93">
        <v>491</v>
      </c>
      <c r="L27" s="93">
        <v>266</v>
      </c>
      <c r="M27" s="95">
        <v>88385900</v>
      </c>
      <c r="N27" s="95">
        <v>58157510</v>
      </c>
      <c r="O27" s="95">
        <v>58479530</v>
      </c>
      <c r="P27" s="95">
        <v>3276660</v>
      </c>
      <c r="Q27" s="95">
        <v>48028540</v>
      </c>
      <c r="R27" s="95">
        <v>40357360</v>
      </c>
      <c r="T27" s="93">
        <v>401</v>
      </c>
      <c r="U27" s="93">
        <v>1</v>
      </c>
      <c r="V27" s="93">
        <v>890</v>
      </c>
      <c r="W27" s="93">
        <v>230</v>
      </c>
      <c r="X27" s="93">
        <v>230</v>
      </c>
      <c r="Y27" s="93">
        <v>0</v>
      </c>
      <c r="Z27" s="93">
        <v>0</v>
      </c>
      <c r="AA27" s="93">
        <v>890</v>
      </c>
      <c r="AC27" s="93">
        <v>308</v>
      </c>
      <c r="AD27" s="93">
        <v>121</v>
      </c>
      <c r="AE27" s="95">
        <v>140268680</v>
      </c>
      <c r="AF27" s="95">
        <v>93135470</v>
      </c>
      <c r="AG27" s="95">
        <v>98389123</v>
      </c>
      <c r="AH27" s="95">
        <v>18379280</v>
      </c>
      <c r="AI27" s="95">
        <v>114539900</v>
      </c>
      <c r="AJ27" s="95">
        <v>25728780</v>
      </c>
      <c r="AL27" s="93">
        <v>308</v>
      </c>
      <c r="AM27" s="93">
        <v>118</v>
      </c>
      <c r="AN27" s="95">
        <v>133554220</v>
      </c>
      <c r="AO27" s="95">
        <v>106572110</v>
      </c>
      <c r="AP27" s="95">
        <v>114459182</v>
      </c>
      <c r="AQ27" s="95">
        <v>40220</v>
      </c>
      <c r="AR27" s="95">
        <v>109572350</v>
      </c>
      <c r="AS27" s="95">
        <v>23981870</v>
      </c>
      <c r="AT27" s="93"/>
      <c r="AU27" s="93">
        <v>308</v>
      </c>
      <c r="AV27" s="93">
        <v>114</v>
      </c>
      <c r="AW27" s="95">
        <v>137568950</v>
      </c>
      <c r="AX27" s="95">
        <v>103922160</v>
      </c>
      <c r="AY27" s="95">
        <v>111585472</v>
      </c>
      <c r="AZ27" s="95">
        <v>3882910</v>
      </c>
      <c r="BA27" s="95">
        <v>108991370</v>
      </c>
      <c r="BB27" s="95">
        <v>28577580</v>
      </c>
      <c r="BD27" s="93">
        <v>401</v>
      </c>
      <c r="BE27" s="93">
        <v>1</v>
      </c>
      <c r="BF27" s="95">
        <v>1250</v>
      </c>
      <c r="BG27" s="93">
        <v>230</v>
      </c>
      <c r="BH27" s="93">
        <v>230</v>
      </c>
      <c r="BI27" s="93">
        <v>0</v>
      </c>
      <c r="BJ27" s="93">
        <v>0</v>
      </c>
      <c r="BK27" s="95">
        <v>1250</v>
      </c>
      <c r="BM27" s="93">
        <v>490</v>
      </c>
      <c r="BN27" s="93">
        <v>121</v>
      </c>
      <c r="BO27" s="95">
        <v>59224670</v>
      </c>
      <c r="BP27" s="95">
        <v>14036930</v>
      </c>
      <c r="BQ27" s="95">
        <v>14134130</v>
      </c>
      <c r="BR27" s="93">
        <v>0</v>
      </c>
      <c r="BS27" s="93">
        <v>0</v>
      </c>
      <c r="BT27" s="95">
        <v>59224670</v>
      </c>
      <c r="BV27" s="93">
        <v>490</v>
      </c>
      <c r="BW27" s="93">
        <v>109</v>
      </c>
      <c r="BX27" s="95">
        <v>58808150</v>
      </c>
      <c r="BY27" s="95">
        <v>17364180</v>
      </c>
      <c r="BZ27" s="95">
        <v>17461380</v>
      </c>
      <c r="CA27" s="93">
        <v>0</v>
      </c>
      <c r="CB27" s="93">
        <v>0</v>
      </c>
      <c r="CC27" s="95">
        <v>58808150</v>
      </c>
      <c r="CE27" s="93">
        <v>308</v>
      </c>
      <c r="CF27" s="93">
        <v>96</v>
      </c>
      <c r="CG27" s="95">
        <v>145776580</v>
      </c>
      <c r="CH27" s="95">
        <v>95226410</v>
      </c>
      <c r="CI27" s="95">
        <v>113554835</v>
      </c>
      <c r="CJ27" s="95">
        <v>2797910</v>
      </c>
      <c r="CK27" s="95">
        <v>117580900</v>
      </c>
      <c r="CL27" s="95">
        <v>28195680</v>
      </c>
      <c r="CN27" s="93">
        <v>308</v>
      </c>
      <c r="CO27" s="93">
        <v>85</v>
      </c>
      <c r="CP27" s="95">
        <v>115663680</v>
      </c>
      <c r="CQ27" s="95">
        <v>78775610</v>
      </c>
      <c r="CR27" s="95">
        <v>98998465</v>
      </c>
      <c r="CS27" s="95">
        <v>2912310</v>
      </c>
      <c r="CT27" s="95">
        <v>92395410</v>
      </c>
      <c r="CU27" s="95">
        <v>23268270</v>
      </c>
      <c r="CW27" s="93">
        <v>308</v>
      </c>
      <c r="CX27" s="93">
        <v>64</v>
      </c>
      <c r="CY27" s="95">
        <v>90940300</v>
      </c>
      <c r="CZ27" s="95">
        <v>62313594</v>
      </c>
      <c r="DA27" s="95">
        <v>72193852</v>
      </c>
      <c r="DB27" s="93">
        <v>0</v>
      </c>
      <c r="DC27" s="95">
        <v>76153030</v>
      </c>
      <c r="DD27" s="95">
        <v>14787270</v>
      </c>
      <c r="DF27" s="89" t="s">
        <v>108</v>
      </c>
      <c r="DG27" s="87">
        <v>313</v>
      </c>
      <c r="DH27" s="88">
        <v>143370620</v>
      </c>
      <c r="DI27" s="88">
        <v>95892230</v>
      </c>
      <c r="DJ27" s="88">
        <v>97519210</v>
      </c>
      <c r="DK27" s="88">
        <v>4214410</v>
      </c>
      <c r="DL27" s="88">
        <v>63198960</v>
      </c>
      <c r="DM27" s="88">
        <v>80171660</v>
      </c>
      <c r="DO27" s="160" t="s">
        <v>107</v>
      </c>
      <c r="DP27" s="158">
        <v>108</v>
      </c>
      <c r="DQ27" s="159">
        <v>45179190</v>
      </c>
      <c r="DR27" s="159">
        <v>24798270</v>
      </c>
      <c r="DS27" s="159">
        <v>25886840</v>
      </c>
      <c r="DT27" s="158">
        <v>0</v>
      </c>
      <c r="DU27" s="159">
        <v>92150</v>
      </c>
      <c r="DV27" s="159">
        <v>45087040</v>
      </c>
      <c r="DX27" s="160" t="s">
        <v>154</v>
      </c>
      <c r="DY27" s="158">
        <v>1</v>
      </c>
      <c r="DZ27" s="159">
        <v>417320</v>
      </c>
      <c r="EA27" s="159">
        <v>365560</v>
      </c>
      <c r="EB27" s="159">
        <v>365560</v>
      </c>
      <c r="EC27" s="165">
        <v>0</v>
      </c>
      <c r="ED27" s="164">
        <v>151570</v>
      </c>
      <c r="EE27" s="164">
        <v>265750</v>
      </c>
      <c r="EG27" s="166" t="s">
        <v>107</v>
      </c>
      <c r="EH27" s="167">
        <v>114</v>
      </c>
      <c r="EI27" s="168">
        <v>51263450</v>
      </c>
      <c r="EJ27" s="168">
        <v>26514550</v>
      </c>
      <c r="EK27" s="168">
        <v>28143470</v>
      </c>
      <c r="EL27" s="167">
        <v>0</v>
      </c>
      <c r="EM27" s="168">
        <v>92150</v>
      </c>
      <c r="EN27" s="168">
        <v>51171300</v>
      </c>
      <c r="EP27" s="166" t="s">
        <v>154</v>
      </c>
      <c r="EQ27" s="167">
        <v>1</v>
      </c>
      <c r="ER27" s="168">
        <v>422590</v>
      </c>
      <c r="ES27" s="168">
        <v>378890</v>
      </c>
      <c r="ET27" s="168">
        <v>378890</v>
      </c>
      <c r="EU27" s="167">
        <v>0</v>
      </c>
      <c r="EV27" s="168">
        <v>156840</v>
      </c>
      <c r="EW27" s="168">
        <v>265750</v>
      </c>
      <c r="EY27" s="166" t="s">
        <v>107</v>
      </c>
      <c r="EZ27" s="167">
        <v>108</v>
      </c>
      <c r="FA27" s="168">
        <v>35578180</v>
      </c>
      <c r="FB27" s="168">
        <v>24271510</v>
      </c>
      <c r="FC27" s="168">
        <v>29524680</v>
      </c>
      <c r="FD27" s="167">
        <v>0</v>
      </c>
      <c r="FE27" s="167">
        <v>0</v>
      </c>
      <c r="FF27" s="168">
        <v>35578180</v>
      </c>
      <c r="FH27" s="166" t="s">
        <v>106</v>
      </c>
      <c r="FI27" s="167">
        <v>70</v>
      </c>
      <c r="FJ27" s="168">
        <v>165335090</v>
      </c>
      <c r="FK27" s="168">
        <v>126466130</v>
      </c>
      <c r="FL27" s="168">
        <v>177943740</v>
      </c>
      <c r="FM27" s="168">
        <v>34143390</v>
      </c>
      <c r="FN27" s="168">
        <v>122838330</v>
      </c>
      <c r="FO27" s="168">
        <v>42496760</v>
      </c>
      <c r="FQ27" s="166" t="s">
        <v>106</v>
      </c>
      <c r="FR27" s="167">
        <v>71</v>
      </c>
      <c r="FS27" s="175">
        <v>164799000</v>
      </c>
      <c r="FT27" s="175">
        <v>125289990</v>
      </c>
      <c r="FU27" s="175">
        <v>171615480</v>
      </c>
      <c r="FV27" s="177">
        <v>29730450</v>
      </c>
      <c r="FW27" s="177">
        <v>123389190</v>
      </c>
      <c r="FX27" s="177">
        <v>41409810</v>
      </c>
      <c r="FZ27" s="166" t="s">
        <v>106</v>
      </c>
      <c r="GA27" s="167">
        <v>68</v>
      </c>
      <c r="GB27" s="168">
        <v>156657280</v>
      </c>
      <c r="GC27" s="168">
        <v>132972890</v>
      </c>
      <c r="GD27" s="168">
        <v>181863440</v>
      </c>
      <c r="GE27" s="168">
        <v>15314900</v>
      </c>
      <c r="GF27" s="168">
        <v>118251170</v>
      </c>
      <c r="GG27" s="168">
        <v>38406110</v>
      </c>
    </row>
    <row r="28" spans="1:189" x14ac:dyDescent="0.25">
      <c r="A28" s="113" t="s">
        <v>173</v>
      </c>
      <c r="B28" s="87">
        <v>491</v>
      </c>
      <c r="C28" s="87">
        <v>258</v>
      </c>
      <c r="D28" s="88">
        <v>86966940</v>
      </c>
      <c r="E28" s="88">
        <v>55857290</v>
      </c>
      <c r="F28" s="88">
        <v>56389150</v>
      </c>
      <c r="G28" s="88">
        <v>4931520</v>
      </c>
      <c r="H28" s="88">
        <v>52280180</v>
      </c>
      <c r="I28" s="88">
        <v>34686760</v>
      </c>
      <c r="K28" s="93">
        <v>540</v>
      </c>
      <c r="L28" s="93">
        <v>27</v>
      </c>
      <c r="M28" s="95">
        <v>11468880</v>
      </c>
      <c r="N28" s="95">
        <v>851000</v>
      </c>
      <c r="O28" s="95">
        <v>689030</v>
      </c>
      <c r="P28" s="93">
        <v>0</v>
      </c>
      <c r="Q28" s="93">
        <v>0</v>
      </c>
      <c r="R28" s="95">
        <v>11468880</v>
      </c>
      <c r="T28" s="93">
        <v>490</v>
      </c>
      <c r="U28" s="93">
        <v>122</v>
      </c>
      <c r="V28" s="95">
        <v>26243600</v>
      </c>
      <c r="W28" s="95">
        <v>10567180</v>
      </c>
      <c r="X28" s="95">
        <v>10669289</v>
      </c>
      <c r="Y28" s="95">
        <v>87990</v>
      </c>
      <c r="Z28" s="93">
        <v>0</v>
      </c>
      <c r="AA28" s="95">
        <v>26243600</v>
      </c>
      <c r="AC28" s="93">
        <v>401</v>
      </c>
      <c r="AD28" s="93">
        <v>1</v>
      </c>
      <c r="AE28" s="93">
        <v>910</v>
      </c>
      <c r="AF28" s="93">
        <v>230</v>
      </c>
      <c r="AG28" s="93">
        <v>230</v>
      </c>
      <c r="AH28" s="93">
        <v>0</v>
      </c>
      <c r="AI28" s="93">
        <v>0</v>
      </c>
      <c r="AJ28" s="93">
        <v>910</v>
      </c>
      <c r="AL28" s="93">
        <v>401</v>
      </c>
      <c r="AM28" s="93">
        <v>1</v>
      </c>
      <c r="AN28" s="93">
        <v>920</v>
      </c>
      <c r="AO28" s="93">
        <v>230</v>
      </c>
      <c r="AP28" s="93">
        <v>230</v>
      </c>
      <c r="AQ28" s="93">
        <v>0</v>
      </c>
      <c r="AR28" s="93">
        <v>0</v>
      </c>
      <c r="AS28" s="93">
        <v>920</v>
      </c>
      <c r="AT28" s="95"/>
      <c r="AU28" s="93">
        <v>401</v>
      </c>
      <c r="AV28" s="93">
        <v>1</v>
      </c>
      <c r="AW28" s="93">
        <v>920</v>
      </c>
      <c r="AX28" s="93">
        <v>230</v>
      </c>
      <c r="AY28" s="93">
        <v>230</v>
      </c>
      <c r="AZ28" s="93">
        <v>0</v>
      </c>
      <c r="BA28" s="93">
        <v>0</v>
      </c>
      <c r="BB28" s="93">
        <v>920</v>
      </c>
      <c r="BD28" s="93">
        <v>490</v>
      </c>
      <c r="BE28" s="93">
        <v>119</v>
      </c>
      <c r="BF28" s="95">
        <v>29092840</v>
      </c>
      <c r="BG28" s="95">
        <v>11514840</v>
      </c>
      <c r="BH28" s="95">
        <v>11737060</v>
      </c>
      <c r="BI28" s="93">
        <v>0</v>
      </c>
      <c r="BJ28" s="93">
        <v>0</v>
      </c>
      <c r="BK28" s="95">
        <v>29092840</v>
      </c>
      <c r="BM28" s="93">
        <v>491</v>
      </c>
      <c r="BN28" s="93">
        <v>341</v>
      </c>
      <c r="BO28" s="95">
        <v>187753270</v>
      </c>
      <c r="BP28" s="95">
        <v>87135070</v>
      </c>
      <c r="BQ28" s="95">
        <v>87430870</v>
      </c>
      <c r="BR28" s="95">
        <v>2861370</v>
      </c>
      <c r="BS28" s="95">
        <v>81814850</v>
      </c>
      <c r="BT28" s="95">
        <v>105938420</v>
      </c>
      <c r="BV28" s="93">
        <v>491</v>
      </c>
      <c r="BW28" s="93">
        <v>335</v>
      </c>
      <c r="BX28" s="95">
        <v>193590560</v>
      </c>
      <c r="BY28" s="95">
        <v>88578020</v>
      </c>
      <c r="BZ28" s="95">
        <v>88724590</v>
      </c>
      <c r="CA28" s="95">
        <v>3540960</v>
      </c>
      <c r="CB28" s="95">
        <v>84943980</v>
      </c>
      <c r="CC28" s="95">
        <v>108646580</v>
      </c>
      <c r="CE28" s="93">
        <v>490</v>
      </c>
      <c r="CF28" s="93">
        <v>105</v>
      </c>
      <c r="CG28" s="95">
        <v>56328480</v>
      </c>
      <c r="CH28" s="95">
        <v>16551890</v>
      </c>
      <c r="CI28" s="95">
        <v>16648660</v>
      </c>
      <c r="CJ28" s="93">
        <v>0</v>
      </c>
      <c r="CK28" s="93">
        <v>0</v>
      </c>
      <c r="CL28" s="95">
        <v>56328480</v>
      </c>
      <c r="CN28" s="93">
        <v>490</v>
      </c>
      <c r="CO28" s="93">
        <v>106</v>
      </c>
      <c r="CP28" s="95">
        <v>56118080</v>
      </c>
      <c r="CQ28" s="95">
        <v>17356310</v>
      </c>
      <c r="CR28" s="95">
        <v>17459530</v>
      </c>
      <c r="CS28" s="93">
        <v>0</v>
      </c>
      <c r="CT28" s="95">
        <v>92150</v>
      </c>
      <c r="CU28" s="95">
        <v>56025930</v>
      </c>
      <c r="CW28" s="93">
        <v>451</v>
      </c>
      <c r="CX28" s="93">
        <v>1</v>
      </c>
      <c r="CY28" s="95">
        <v>16520</v>
      </c>
      <c r="CZ28" s="93">
        <v>970</v>
      </c>
      <c r="DA28" s="93">
        <v>970</v>
      </c>
      <c r="DB28" s="93">
        <v>0</v>
      </c>
      <c r="DC28" s="93">
        <v>0</v>
      </c>
      <c r="DD28" s="95">
        <v>16520</v>
      </c>
      <c r="DF28" s="89" t="s">
        <v>109</v>
      </c>
      <c r="DG28" s="87">
        <v>19</v>
      </c>
      <c r="DH28" s="88">
        <v>14798930</v>
      </c>
      <c r="DI28" s="88">
        <v>2305210</v>
      </c>
      <c r="DJ28" s="88">
        <v>2151970</v>
      </c>
      <c r="DK28" s="87">
        <v>0</v>
      </c>
      <c r="DL28" s="87">
        <v>0</v>
      </c>
      <c r="DM28" s="88">
        <v>14798930</v>
      </c>
      <c r="DO28" s="160" t="s">
        <v>108</v>
      </c>
      <c r="DP28" s="158">
        <v>309</v>
      </c>
      <c r="DQ28" s="159">
        <v>133766580</v>
      </c>
      <c r="DR28" s="159">
        <v>97015800</v>
      </c>
      <c r="DS28" s="159">
        <v>98920330</v>
      </c>
      <c r="DT28" s="159">
        <v>4959380</v>
      </c>
      <c r="DU28" s="159">
        <v>66879270</v>
      </c>
      <c r="DV28" s="159">
        <v>66887310</v>
      </c>
      <c r="DX28" s="160" t="s">
        <v>107</v>
      </c>
      <c r="DY28" s="158">
        <v>106</v>
      </c>
      <c r="DZ28" s="159">
        <v>41331140</v>
      </c>
      <c r="EA28" s="159">
        <v>23133160</v>
      </c>
      <c r="EB28" s="159">
        <v>24256270</v>
      </c>
      <c r="EC28" s="165">
        <v>0</v>
      </c>
      <c r="ED28" s="164">
        <v>92150</v>
      </c>
      <c r="EE28" s="164">
        <v>41238990</v>
      </c>
      <c r="EG28" s="166" t="s">
        <v>108</v>
      </c>
      <c r="EH28" s="167">
        <v>306</v>
      </c>
      <c r="EI28" s="168">
        <v>150668940</v>
      </c>
      <c r="EJ28" s="168">
        <v>105424000</v>
      </c>
      <c r="EK28" s="168">
        <v>106443440</v>
      </c>
      <c r="EL28" s="168">
        <v>5737010</v>
      </c>
      <c r="EM28" s="168">
        <v>82600440</v>
      </c>
      <c r="EN28" s="168">
        <v>68068500</v>
      </c>
      <c r="EP28" s="166" t="s">
        <v>107</v>
      </c>
      <c r="EQ28" s="167">
        <v>111</v>
      </c>
      <c r="ER28" s="168">
        <v>47193720</v>
      </c>
      <c r="ES28" s="168">
        <v>26726800</v>
      </c>
      <c r="ET28" s="168">
        <v>29902010</v>
      </c>
      <c r="EU28" s="167">
        <v>0</v>
      </c>
      <c r="EV28" s="168">
        <v>92150</v>
      </c>
      <c r="EW28" s="168">
        <v>47101570</v>
      </c>
      <c r="EY28" s="166" t="s">
        <v>108</v>
      </c>
      <c r="EZ28" s="167">
        <v>295</v>
      </c>
      <c r="FA28" s="168">
        <v>156724390</v>
      </c>
      <c r="FB28" s="168">
        <v>110301550</v>
      </c>
      <c r="FC28" s="168">
        <v>110972040</v>
      </c>
      <c r="FD28" s="168">
        <v>6535830</v>
      </c>
      <c r="FE28" s="168">
        <v>99187300</v>
      </c>
      <c r="FF28" s="168">
        <v>57537090</v>
      </c>
      <c r="FH28" s="166" t="s">
        <v>157</v>
      </c>
      <c r="FI28" s="167">
        <v>3</v>
      </c>
      <c r="FJ28" s="168">
        <v>700110</v>
      </c>
      <c r="FK28" s="168">
        <v>700110</v>
      </c>
      <c r="FL28" s="168">
        <v>811830</v>
      </c>
      <c r="FM28" s="167">
        <v>0</v>
      </c>
      <c r="FN28" s="167">
        <v>0</v>
      </c>
      <c r="FO28" s="168">
        <v>700110</v>
      </c>
      <c r="FQ28" s="166" t="s">
        <v>157</v>
      </c>
      <c r="FR28" s="167">
        <v>3</v>
      </c>
      <c r="FS28" s="175">
        <v>601710</v>
      </c>
      <c r="FT28" s="175">
        <v>601710</v>
      </c>
      <c r="FU28" s="175">
        <v>811830</v>
      </c>
      <c r="FV28" s="176">
        <v>0</v>
      </c>
      <c r="FW28" s="176">
        <v>0</v>
      </c>
      <c r="FX28" s="177">
        <v>601710</v>
      </c>
      <c r="FZ28" s="166" t="s">
        <v>157</v>
      </c>
      <c r="GA28" s="167">
        <v>3</v>
      </c>
      <c r="GB28" s="168">
        <v>601710</v>
      </c>
      <c r="GC28" s="168">
        <v>601710</v>
      </c>
      <c r="GD28" s="168">
        <v>811830</v>
      </c>
      <c r="GE28" s="167">
        <v>0</v>
      </c>
      <c r="GF28" s="167">
        <v>0</v>
      </c>
      <c r="GG28" s="168">
        <v>601710</v>
      </c>
    </row>
    <row r="29" spans="1:189" x14ac:dyDescent="0.25">
      <c r="A29" s="113" t="s">
        <v>204</v>
      </c>
      <c r="B29" s="87">
        <v>500</v>
      </c>
      <c r="C29" s="87">
        <v>2</v>
      </c>
      <c r="D29" s="88">
        <v>2248530</v>
      </c>
      <c r="E29" s="88">
        <v>996870</v>
      </c>
      <c r="F29" s="88">
        <v>996870</v>
      </c>
      <c r="G29" s="87">
        <v>0</v>
      </c>
      <c r="H29" s="87">
        <v>0</v>
      </c>
      <c r="I29" s="88">
        <v>2248530</v>
      </c>
      <c r="K29" s="93">
        <v>541</v>
      </c>
      <c r="L29" s="93">
        <v>27</v>
      </c>
      <c r="M29" s="95">
        <v>14418790</v>
      </c>
      <c r="N29" s="95">
        <v>6076000</v>
      </c>
      <c r="O29" s="95">
        <v>5875603</v>
      </c>
      <c r="P29" s="95">
        <v>782650</v>
      </c>
      <c r="Q29" s="95">
        <v>5394330</v>
      </c>
      <c r="R29" s="95">
        <v>9024460</v>
      </c>
      <c r="T29" s="93">
        <v>491</v>
      </c>
      <c r="U29" s="93">
        <v>257</v>
      </c>
      <c r="V29" s="95">
        <v>85536800</v>
      </c>
      <c r="W29" s="95">
        <v>59658840</v>
      </c>
      <c r="X29" s="95">
        <v>60095200</v>
      </c>
      <c r="Y29" s="95">
        <v>3276470</v>
      </c>
      <c r="Z29" s="95">
        <v>47098270</v>
      </c>
      <c r="AA29" s="95">
        <v>38438530</v>
      </c>
      <c r="AC29" s="93">
        <v>490</v>
      </c>
      <c r="AD29" s="93">
        <v>114</v>
      </c>
      <c r="AE29" s="95">
        <v>24779770</v>
      </c>
      <c r="AF29" s="95">
        <v>10450680</v>
      </c>
      <c r="AG29" s="95">
        <v>10734739</v>
      </c>
      <c r="AH29" s="95">
        <v>87990</v>
      </c>
      <c r="AI29" s="93">
        <v>0</v>
      </c>
      <c r="AJ29" s="95">
        <v>24779770</v>
      </c>
      <c r="AL29" s="93">
        <v>490</v>
      </c>
      <c r="AM29" s="93">
        <v>115</v>
      </c>
      <c r="AN29" s="95">
        <v>26230090</v>
      </c>
      <c r="AO29" s="95">
        <v>10059860</v>
      </c>
      <c r="AP29" s="95">
        <v>10318779</v>
      </c>
      <c r="AQ29" s="95">
        <v>98190</v>
      </c>
      <c r="AR29" s="93">
        <v>0</v>
      </c>
      <c r="AS29" s="95">
        <v>26230090</v>
      </c>
      <c r="AT29" s="93"/>
      <c r="AU29" s="93">
        <v>490</v>
      </c>
      <c r="AV29" s="93">
        <v>126</v>
      </c>
      <c r="AW29" s="95">
        <v>31550160</v>
      </c>
      <c r="AX29" s="95">
        <v>11824299</v>
      </c>
      <c r="AY29" s="95">
        <v>12157269</v>
      </c>
      <c r="AZ29" s="95">
        <v>100400</v>
      </c>
      <c r="BA29" s="93">
        <v>0</v>
      </c>
      <c r="BB29" s="95">
        <v>31550160</v>
      </c>
      <c r="BD29" s="93">
        <v>491</v>
      </c>
      <c r="BE29" s="93">
        <v>281</v>
      </c>
      <c r="BF29" s="95">
        <v>109126420</v>
      </c>
      <c r="BG29" s="95">
        <v>67047980</v>
      </c>
      <c r="BH29" s="95">
        <v>67244070</v>
      </c>
      <c r="BI29" s="95">
        <v>2460710</v>
      </c>
      <c r="BJ29" s="95">
        <v>59718320</v>
      </c>
      <c r="BK29" s="95">
        <v>49408100</v>
      </c>
      <c r="BM29" s="93">
        <v>540</v>
      </c>
      <c r="BN29" s="93">
        <v>25</v>
      </c>
      <c r="BO29" s="95">
        <v>34955690</v>
      </c>
      <c r="BP29" s="95">
        <v>1454390</v>
      </c>
      <c r="BQ29" s="95">
        <v>1169620</v>
      </c>
      <c r="BR29" s="95">
        <v>9984010</v>
      </c>
      <c r="BS29" s="93">
        <v>0</v>
      </c>
      <c r="BT29" s="95">
        <v>34955690</v>
      </c>
      <c r="BV29" s="93">
        <v>540</v>
      </c>
      <c r="BW29" s="93">
        <v>27</v>
      </c>
      <c r="BX29" s="95">
        <v>43622720</v>
      </c>
      <c r="BY29" s="95">
        <v>1492590</v>
      </c>
      <c r="BZ29" s="95">
        <v>929890</v>
      </c>
      <c r="CA29" s="95">
        <v>2247090</v>
      </c>
      <c r="CB29" s="93">
        <v>0</v>
      </c>
      <c r="CC29" s="95">
        <v>43622720</v>
      </c>
      <c r="CE29" s="93">
        <v>491</v>
      </c>
      <c r="CF29" s="93">
        <v>333</v>
      </c>
      <c r="CG29" s="95">
        <v>185871980</v>
      </c>
      <c r="CH29" s="95">
        <v>90779700</v>
      </c>
      <c r="CI29" s="95">
        <v>90947300</v>
      </c>
      <c r="CJ29" s="95">
        <v>2658670</v>
      </c>
      <c r="CK29" s="95">
        <v>78908320</v>
      </c>
      <c r="CL29" s="95">
        <v>106963660</v>
      </c>
      <c r="CN29" s="93">
        <v>491</v>
      </c>
      <c r="CO29" s="93">
        <v>326</v>
      </c>
      <c r="CP29" s="95">
        <v>170033890</v>
      </c>
      <c r="CQ29" s="95">
        <v>93553640</v>
      </c>
      <c r="CR29" s="95">
        <v>93947650</v>
      </c>
      <c r="CS29" s="95">
        <v>3006230</v>
      </c>
      <c r="CT29" s="95">
        <v>72271250</v>
      </c>
      <c r="CU29" s="95">
        <v>97762640</v>
      </c>
      <c r="CW29" s="93">
        <v>490</v>
      </c>
      <c r="CX29" s="93">
        <v>108</v>
      </c>
      <c r="CY29" s="95">
        <v>51065080</v>
      </c>
      <c r="CZ29" s="95">
        <v>23198300</v>
      </c>
      <c r="DA29" s="95">
        <v>23887550</v>
      </c>
      <c r="DB29" s="93">
        <v>0</v>
      </c>
      <c r="DC29" s="95">
        <v>92150</v>
      </c>
      <c r="DD29" s="95">
        <v>50972930</v>
      </c>
      <c r="DF29" s="89" t="s">
        <v>110</v>
      </c>
      <c r="DG29" s="87">
        <v>26</v>
      </c>
      <c r="DH29" s="88">
        <v>14577680</v>
      </c>
      <c r="DI29" s="88">
        <v>3362650</v>
      </c>
      <c r="DJ29" s="88">
        <v>3420670</v>
      </c>
      <c r="DK29" s="88">
        <v>63000</v>
      </c>
      <c r="DL29" s="88">
        <v>2552740</v>
      </c>
      <c r="DM29" s="88">
        <v>12024940</v>
      </c>
      <c r="DO29" s="160" t="s">
        <v>109</v>
      </c>
      <c r="DP29" s="158">
        <v>20</v>
      </c>
      <c r="DQ29" s="159">
        <v>13678790</v>
      </c>
      <c r="DR29" s="159">
        <v>2377560</v>
      </c>
      <c r="DS29" s="159">
        <v>2216520</v>
      </c>
      <c r="DT29" s="158">
        <v>0</v>
      </c>
      <c r="DU29" s="158">
        <v>0</v>
      </c>
      <c r="DV29" s="159">
        <v>13678790</v>
      </c>
      <c r="DX29" s="160" t="s">
        <v>108</v>
      </c>
      <c r="DY29" s="158">
        <v>307</v>
      </c>
      <c r="DZ29" s="159">
        <v>144511400</v>
      </c>
      <c r="EA29" s="159">
        <v>100928970</v>
      </c>
      <c r="EB29" s="159">
        <v>102454740</v>
      </c>
      <c r="EC29" s="164">
        <v>5659060</v>
      </c>
      <c r="ED29" s="164">
        <v>73971630</v>
      </c>
      <c r="EE29" s="164">
        <v>70539770</v>
      </c>
      <c r="EG29" s="166" t="s">
        <v>109</v>
      </c>
      <c r="EH29" s="167">
        <v>20</v>
      </c>
      <c r="EI29" s="168">
        <v>15250340</v>
      </c>
      <c r="EJ29" s="168">
        <v>2018970</v>
      </c>
      <c r="EK29" s="168">
        <v>1782110</v>
      </c>
      <c r="EL29" s="167">
        <v>0</v>
      </c>
      <c r="EM29" s="167">
        <v>0</v>
      </c>
      <c r="EN29" s="168">
        <v>15250340</v>
      </c>
      <c r="EP29" s="166" t="s">
        <v>108</v>
      </c>
      <c r="EQ29" s="167">
        <v>303</v>
      </c>
      <c r="ER29" s="168">
        <v>152195020</v>
      </c>
      <c r="ES29" s="168">
        <v>107446870</v>
      </c>
      <c r="ET29" s="168">
        <v>109018540</v>
      </c>
      <c r="EU29" s="168">
        <v>5867130</v>
      </c>
      <c r="EV29" s="168">
        <v>86920530</v>
      </c>
      <c r="EW29" s="168">
        <v>65274490</v>
      </c>
      <c r="EY29" s="166" t="s">
        <v>109</v>
      </c>
      <c r="EZ29" s="167">
        <v>20</v>
      </c>
      <c r="FA29" s="168">
        <v>11404110</v>
      </c>
      <c r="FB29" s="168">
        <v>1694810</v>
      </c>
      <c r="FC29" s="168">
        <v>1829660</v>
      </c>
      <c r="FD29" s="167">
        <v>0</v>
      </c>
      <c r="FE29" s="167">
        <v>0</v>
      </c>
      <c r="FF29" s="168">
        <v>11404110</v>
      </c>
      <c r="FH29" s="166" t="s">
        <v>107</v>
      </c>
      <c r="FI29" s="167">
        <v>106</v>
      </c>
      <c r="FJ29" s="168">
        <v>41964970</v>
      </c>
      <c r="FK29" s="168">
        <v>26149370</v>
      </c>
      <c r="FL29" s="168">
        <v>29826390</v>
      </c>
      <c r="FM29" s="167">
        <v>0</v>
      </c>
      <c r="FN29" s="167">
        <v>0</v>
      </c>
      <c r="FO29" s="168">
        <v>41964970</v>
      </c>
      <c r="FQ29" s="166" t="s">
        <v>154</v>
      </c>
      <c r="FR29" s="167">
        <v>1</v>
      </c>
      <c r="FS29" s="175">
        <v>411400</v>
      </c>
      <c r="FT29" s="175">
        <v>252890</v>
      </c>
      <c r="FU29" s="175">
        <v>252890</v>
      </c>
      <c r="FV29" s="176">
        <v>0</v>
      </c>
      <c r="FW29" s="177">
        <v>156610</v>
      </c>
      <c r="FX29" s="177">
        <v>254790</v>
      </c>
      <c r="FZ29" s="166" t="s">
        <v>154</v>
      </c>
      <c r="GA29" s="167">
        <v>1</v>
      </c>
      <c r="GB29" s="168">
        <v>700950</v>
      </c>
      <c r="GC29" s="168">
        <v>392710</v>
      </c>
      <c r="GD29" s="168">
        <v>392710</v>
      </c>
      <c r="GE29" s="167">
        <v>0</v>
      </c>
      <c r="GF29" s="168">
        <v>364220</v>
      </c>
      <c r="GG29" s="168">
        <v>336730</v>
      </c>
    </row>
    <row r="30" spans="1:189" x14ac:dyDescent="0.25">
      <c r="A30" s="113" t="s">
        <v>198</v>
      </c>
      <c r="B30" s="87">
        <v>501</v>
      </c>
      <c r="C30" s="87">
        <v>1</v>
      </c>
      <c r="D30" s="88">
        <v>2056200</v>
      </c>
      <c r="E30" s="88">
        <v>199440</v>
      </c>
      <c r="F30" s="88">
        <v>199440</v>
      </c>
      <c r="G30" s="87">
        <v>0</v>
      </c>
      <c r="H30" s="88">
        <v>8670</v>
      </c>
      <c r="I30" s="88">
        <v>2047530</v>
      </c>
      <c r="K30" s="93">
        <v>551</v>
      </c>
      <c r="L30" s="93">
        <v>1</v>
      </c>
      <c r="M30" s="95">
        <v>475450</v>
      </c>
      <c r="N30" s="95">
        <v>62590</v>
      </c>
      <c r="O30" s="95">
        <v>54963</v>
      </c>
      <c r="P30" s="93">
        <v>0</v>
      </c>
      <c r="Q30" s="95">
        <v>6970</v>
      </c>
      <c r="R30" s="95">
        <v>468480</v>
      </c>
      <c r="T30" s="93">
        <v>540</v>
      </c>
      <c r="U30" s="93">
        <v>27</v>
      </c>
      <c r="V30" s="95">
        <v>11640290</v>
      </c>
      <c r="W30" s="95">
        <v>874450</v>
      </c>
      <c r="X30" s="95">
        <v>709690</v>
      </c>
      <c r="Y30" s="93">
        <v>0</v>
      </c>
      <c r="Z30" s="93">
        <v>0</v>
      </c>
      <c r="AA30" s="95">
        <v>11640290</v>
      </c>
      <c r="AC30" s="93">
        <v>491</v>
      </c>
      <c r="AD30" s="93">
        <v>250</v>
      </c>
      <c r="AE30" s="95">
        <v>93100130</v>
      </c>
      <c r="AF30" s="95">
        <v>62464440</v>
      </c>
      <c r="AG30" s="95">
        <v>62960120</v>
      </c>
      <c r="AH30" s="95">
        <v>9043700</v>
      </c>
      <c r="AI30" s="95">
        <v>54548970</v>
      </c>
      <c r="AJ30" s="95">
        <v>38551160</v>
      </c>
      <c r="AL30" s="93">
        <v>491</v>
      </c>
      <c r="AM30" s="93">
        <v>260</v>
      </c>
      <c r="AN30" s="95">
        <v>94194130</v>
      </c>
      <c r="AO30" s="95">
        <v>64053770</v>
      </c>
      <c r="AP30" s="95">
        <v>64200610</v>
      </c>
      <c r="AQ30" s="95">
        <v>2978350</v>
      </c>
      <c r="AR30" s="95">
        <v>52862380</v>
      </c>
      <c r="AS30" s="95">
        <v>41331750</v>
      </c>
      <c r="AT30" s="95"/>
      <c r="AU30" s="93">
        <v>491</v>
      </c>
      <c r="AV30" s="93">
        <v>280</v>
      </c>
      <c r="AW30" s="95">
        <v>98354990</v>
      </c>
      <c r="AX30" s="95">
        <v>66411672</v>
      </c>
      <c r="AY30" s="95">
        <v>66556332</v>
      </c>
      <c r="AZ30" s="95">
        <v>2309540</v>
      </c>
      <c r="BA30" s="95">
        <v>55466850</v>
      </c>
      <c r="BB30" s="95">
        <v>42888140</v>
      </c>
      <c r="BD30" s="93">
        <v>540</v>
      </c>
      <c r="BE30" s="93">
        <v>29</v>
      </c>
      <c r="BF30" s="95">
        <v>31235940</v>
      </c>
      <c r="BG30" s="95">
        <v>968580</v>
      </c>
      <c r="BH30" s="95">
        <v>503900</v>
      </c>
      <c r="BI30" s="95">
        <v>8056500</v>
      </c>
      <c r="BJ30" s="93">
        <v>0</v>
      </c>
      <c r="BK30" s="95">
        <v>31235940</v>
      </c>
      <c r="BM30" s="93">
        <v>541</v>
      </c>
      <c r="BN30" s="93">
        <v>26</v>
      </c>
      <c r="BO30" s="95">
        <v>28505130</v>
      </c>
      <c r="BP30" s="95">
        <v>4402730</v>
      </c>
      <c r="BQ30" s="95">
        <v>4065130</v>
      </c>
      <c r="BR30" s="95">
        <v>12853970</v>
      </c>
      <c r="BS30" s="95">
        <v>12514970</v>
      </c>
      <c r="BT30" s="95">
        <v>15990160</v>
      </c>
      <c r="BV30" s="93">
        <v>541</v>
      </c>
      <c r="BW30" s="93">
        <v>24</v>
      </c>
      <c r="BX30" s="95">
        <v>18777970</v>
      </c>
      <c r="BY30" s="95">
        <v>4133320</v>
      </c>
      <c r="BZ30" s="95">
        <v>3800310</v>
      </c>
      <c r="CA30" s="95">
        <v>2804030</v>
      </c>
      <c r="CB30" s="95">
        <v>4191680</v>
      </c>
      <c r="CC30" s="95">
        <v>14586290</v>
      </c>
      <c r="CE30" s="93">
        <v>540</v>
      </c>
      <c r="CF30" s="93">
        <v>19</v>
      </c>
      <c r="CG30" s="95">
        <v>16689400</v>
      </c>
      <c r="CH30" s="95">
        <v>1096840</v>
      </c>
      <c r="CI30" s="95">
        <v>957780</v>
      </c>
      <c r="CJ30" s="93">
        <v>0</v>
      </c>
      <c r="CK30" s="93">
        <v>0</v>
      </c>
      <c r="CL30" s="95">
        <v>16689400</v>
      </c>
      <c r="CN30" s="93">
        <v>540</v>
      </c>
      <c r="CO30" s="93">
        <v>18</v>
      </c>
      <c r="CP30" s="95">
        <v>15587070</v>
      </c>
      <c r="CQ30" s="95">
        <v>1128880</v>
      </c>
      <c r="CR30" s="95">
        <v>986510</v>
      </c>
      <c r="CS30" s="93">
        <v>0</v>
      </c>
      <c r="CT30" s="93">
        <v>0</v>
      </c>
      <c r="CU30" s="95">
        <v>15587070</v>
      </c>
      <c r="CW30" s="93">
        <v>491</v>
      </c>
      <c r="CX30" s="93">
        <v>331</v>
      </c>
      <c r="CY30" s="95">
        <v>149488130</v>
      </c>
      <c r="CZ30" s="95">
        <v>97923360</v>
      </c>
      <c r="DA30" s="95">
        <v>99388490</v>
      </c>
      <c r="DB30" s="95">
        <v>2810520</v>
      </c>
      <c r="DC30" s="95">
        <v>63706390</v>
      </c>
      <c r="DD30" s="95">
        <v>85781740</v>
      </c>
      <c r="DF30" s="89" t="s">
        <v>111</v>
      </c>
      <c r="DG30" s="87">
        <v>3</v>
      </c>
      <c r="DH30" s="88">
        <v>3375010</v>
      </c>
      <c r="DI30" s="88">
        <v>2911560</v>
      </c>
      <c r="DJ30" s="88">
        <v>2911180</v>
      </c>
      <c r="DK30" s="87">
        <v>0</v>
      </c>
      <c r="DL30" s="88">
        <v>155320</v>
      </c>
      <c r="DM30" s="88">
        <v>3219690</v>
      </c>
      <c r="DO30" s="160" t="s">
        <v>110</v>
      </c>
      <c r="DP30" s="158">
        <v>25</v>
      </c>
      <c r="DQ30" s="159">
        <v>14721300</v>
      </c>
      <c r="DR30" s="159">
        <v>3622990</v>
      </c>
      <c r="DS30" s="159">
        <v>3534370</v>
      </c>
      <c r="DT30" s="159">
        <v>63000</v>
      </c>
      <c r="DU30" s="159">
        <v>3359780</v>
      </c>
      <c r="DV30" s="159">
        <v>11361520</v>
      </c>
      <c r="DX30" s="160" t="s">
        <v>109</v>
      </c>
      <c r="DY30" s="158">
        <v>22</v>
      </c>
      <c r="DZ30" s="159">
        <v>16812480</v>
      </c>
      <c r="EA30" s="159">
        <v>2561750</v>
      </c>
      <c r="EB30" s="159">
        <v>2312770</v>
      </c>
      <c r="EC30" s="165">
        <v>0</v>
      </c>
      <c r="ED30" s="165">
        <v>0</v>
      </c>
      <c r="EE30" s="164">
        <v>16812480</v>
      </c>
      <c r="EG30" s="166" t="s">
        <v>110</v>
      </c>
      <c r="EH30" s="167">
        <v>26</v>
      </c>
      <c r="EI30" s="168">
        <v>15156960</v>
      </c>
      <c r="EJ30" s="168">
        <v>3724690</v>
      </c>
      <c r="EK30" s="168">
        <v>3608640</v>
      </c>
      <c r="EL30" s="168">
        <v>65500</v>
      </c>
      <c r="EM30" s="168">
        <v>3600960</v>
      </c>
      <c r="EN30" s="168">
        <v>11556000</v>
      </c>
      <c r="EP30" s="166" t="s">
        <v>109</v>
      </c>
      <c r="EQ30" s="167">
        <v>20</v>
      </c>
      <c r="ER30" s="168">
        <v>13944830</v>
      </c>
      <c r="ES30" s="168">
        <v>1220430</v>
      </c>
      <c r="ET30" s="168">
        <v>983650</v>
      </c>
      <c r="EU30" s="167">
        <v>0</v>
      </c>
      <c r="EV30" s="167">
        <v>0</v>
      </c>
      <c r="EW30" s="168">
        <v>13944830</v>
      </c>
      <c r="EY30" s="166" t="s">
        <v>110</v>
      </c>
      <c r="EZ30" s="167">
        <v>20</v>
      </c>
      <c r="FA30" s="168">
        <v>11119400</v>
      </c>
      <c r="FB30" s="168">
        <v>3767020</v>
      </c>
      <c r="FC30" s="168">
        <v>3648890</v>
      </c>
      <c r="FD30" s="168">
        <v>65500</v>
      </c>
      <c r="FE30" s="168">
        <v>4132900</v>
      </c>
      <c r="FF30" s="168">
        <v>6986500</v>
      </c>
      <c r="FH30" s="166" t="s">
        <v>108</v>
      </c>
      <c r="FI30" s="167">
        <v>286</v>
      </c>
      <c r="FJ30" s="168">
        <v>164391750</v>
      </c>
      <c r="FK30" s="168">
        <v>108855810</v>
      </c>
      <c r="FL30" s="168">
        <v>113336070</v>
      </c>
      <c r="FM30" s="168">
        <v>6857300</v>
      </c>
      <c r="FN30" s="168">
        <v>96036020</v>
      </c>
      <c r="FO30" s="168">
        <v>68355730</v>
      </c>
      <c r="FQ30" s="166" t="s">
        <v>107</v>
      </c>
      <c r="FR30" s="167">
        <v>115</v>
      </c>
      <c r="FS30" s="175">
        <v>37669400</v>
      </c>
      <c r="FT30" s="175">
        <v>23827530</v>
      </c>
      <c r="FU30" s="175">
        <v>27329040</v>
      </c>
      <c r="FV30" s="176">
        <v>0</v>
      </c>
      <c r="FW30" s="176">
        <v>0</v>
      </c>
      <c r="FX30" s="177">
        <v>37669400</v>
      </c>
      <c r="FZ30" s="166" t="s">
        <v>107</v>
      </c>
      <c r="GA30" s="167">
        <v>110</v>
      </c>
      <c r="GB30" s="168">
        <v>39265070</v>
      </c>
      <c r="GC30" s="168">
        <v>21868240</v>
      </c>
      <c r="GD30" s="168">
        <v>25066010</v>
      </c>
      <c r="GE30" s="167">
        <v>0</v>
      </c>
      <c r="GF30" s="167">
        <v>0</v>
      </c>
      <c r="GG30" s="168">
        <v>39265070</v>
      </c>
    </row>
    <row r="31" spans="1:189" x14ac:dyDescent="0.25">
      <c r="B31" s="87">
        <v>540</v>
      </c>
      <c r="C31" s="87">
        <v>27</v>
      </c>
      <c r="D31" s="88">
        <v>13573660</v>
      </c>
      <c r="E31" s="88">
        <v>830780</v>
      </c>
      <c r="F31" s="88">
        <v>668970</v>
      </c>
      <c r="G31" s="87">
        <v>0</v>
      </c>
      <c r="H31" s="87">
        <v>0</v>
      </c>
      <c r="I31" s="88">
        <v>13573660</v>
      </c>
      <c r="K31" s="93">
        <v>581</v>
      </c>
      <c r="L31" s="93">
        <v>1</v>
      </c>
      <c r="M31" s="95">
        <v>1261690</v>
      </c>
      <c r="N31" s="95">
        <v>115070</v>
      </c>
      <c r="O31" s="95">
        <v>108510</v>
      </c>
      <c r="P31" s="93">
        <v>0</v>
      </c>
      <c r="Q31" s="95">
        <v>98600</v>
      </c>
      <c r="R31" s="95">
        <v>1163090</v>
      </c>
      <c r="T31" s="93">
        <v>541</v>
      </c>
      <c r="U31" s="93">
        <v>28</v>
      </c>
      <c r="V31" s="95">
        <v>15126120</v>
      </c>
      <c r="W31" s="95">
        <v>6314360</v>
      </c>
      <c r="X31" s="95">
        <v>6089136</v>
      </c>
      <c r="Y31" s="95">
        <v>798310</v>
      </c>
      <c r="Z31" s="95">
        <v>5506600</v>
      </c>
      <c r="AA31" s="95">
        <v>9619520</v>
      </c>
      <c r="AC31" s="93">
        <v>540</v>
      </c>
      <c r="AD31" s="93">
        <v>32</v>
      </c>
      <c r="AE31" s="95">
        <v>47012190</v>
      </c>
      <c r="AF31" s="95">
        <v>937120</v>
      </c>
      <c r="AG31" s="95">
        <v>497040</v>
      </c>
      <c r="AH31" s="95">
        <v>4496860</v>
      </c>
      <c r="AI31" s="93">
        <v>0</v>
      </c>
      <c r="AJ31" s="95">
        <v>47012190</v>
      </c>
      <c r="AL31" s="93">
        <v>540</v>
      </c>
      <c r="AM31" s="93">
        <v>32</v>
      </c>
      <c r="AN31" s="95">
        <v>50587140</v>
      </c>
      <c r="AO31" s="95">
        <v>952300</v>
      </c>
      <c r="AP31" s="95">
        <v>516310</v>
      </c>
      <c r="AQ31" s="95">
        <v>4991510</v>
      </c>
      <c r="AR31" s="93">
        <v>0</v>
      </c>
      <c r="AS31" s="95">
        <v>50587140</v>
      </c>
      <c r="AT31" s="95"/>
      <c r="AU31" s="93">
        <v>540</v>
      </c>
      <c r="AV31" s="93">
        <v>33</v>
      </c>
      <c r="AW31" s="95">
        <v>40407530</v>
      </c>
      <c r="AX31" s="95">
        <v>5361470</v>
      </c>
      <c r="AY31" s="95">
        <v>4910410</v>
      </c>
      <c r="AZ31" s="95">
        <v>4987880</v>
      </c>
      <c r="BA31" s="93">
        <v>0</v>
      </c>
      <c r="BB31" s="95">
        <v>40407530</v>
      </c>
      <c r="BD31" s="93">
        <v>541</v>
      </c>
      <c r="BE31" s="93">
        <v>27</v>
      </c>
      <c r="BF31" s="95">
        <v>20719700</v>
      </c>
      <c r="BG31" s="95">
        <v>7338222</v>
      </c>
      <c r="BH31" s="95">
        <v>7041922</v>
      </c>
      <c r="BI31" s="95">
        <v>4551590</v>
      </c>
      <c r="BJ31" s="95">
        <v>6467830</v>
      </c>
      <c r="BK31" s="95">
        <v>14251870</v>
      </c>
      <c r="BM31" s="93">
        <v>551</v>
      </c>
      <c r="BN31" s="93">
        <v>1</v>
      </c>
      <c r="BO31" s="95">
        <v>1140590</v>
      </c>
      <c r="BP31" s="95">
        <v>691780</v>
      </c>
      <c r="BQ31" s="95">
        <v>687290</v>
      </c>
      <c r="BR31" s="93">
        <v>0</v>
      </c>
      <c r="BS31" s="95">
        <v>526180</v>
      </c>
      <c r="BT31" s="95">
        <v>614410</v>
      </c>
      <c r="BV31" s="93">
        <v>580</v>
      </c>
      <c r="BW31" s="93">
        <v>1</v>
      </c>
      <c r="BX31" s="95">
        <v>1058330</v>
      </c>
      <c r="BY31" s="95">
        <v>6910</v>
      </c>
      <c r="BZ31" s="93">
        <v>0</v>
      </c>
      <c r="CA31" s="93">
        <v>0</v>
      </c>
      <c r="CB31" s="93">
        <v>0</v>
      </c>
      <c r="CC31" s="95">
        <v>1058330</v>
      </c>
      <c r="CE31" s="93">
        <v>541</v>
      </c>
      <c r="CF31" s="93">
        <v>23</v>
      </c>
      <c r="CG31" s="95">
        <v>17725330</v>
      </c>
      <c r="CH31" s="95">
        <v>3916730</v>
      </c>
      <c r="CI31" s="95">
        <v>3597070</v>
      </c>
      <c r="CJ31" s="95">
        <v>2867110</v>
      </c>
      <c r="CK31" s="95">
        <v>3814880</v>
      </c>
      <c r="CL31" s="95">
        <v>13910450</v>
      </c>
      <c r="CN31" s="93">
        <v>541</v>
      </c>
      <c r="CO31" s="93">
        <v>23</v>
      </c>
      <c r="CP31" s="95">
        <v>16946910</v>
      </c>
      <c r="CQ31" s="95">
        <v>3966120</v>
      </c>
      <c r="CR31" s="95">
        <v>3679710</v>
      </c>
      <c r="CS31" s="95">
        <v>2867180</v>
      </c>
      <c r="CT31" s="95">
        <v>3631480</v>
      </c>
      <c r="CU31" s="95">
        <v>13315430</v>
      </c>
      <c r="CW31" s="93">
        <v>540</v>
      </c>
      <c r="CX31" s="93">
        <v>19</v>
      </c>
      <c r="CY31" s="95">
        <v>14721470</v>
      </c>
      <c r="CZ31" s="95">
        <v>2238300</v>
      </c>
      <c r="DA31" s="95">
        <v>2089300</v>
      </c>
      <c r="DB31" s="93">
        <v>0</v>
      </c>
      <c r="DC31" s="93">
        <v>0</v>
      </c>
      <c r="DD31" s="95">
        <v>14721470</v>
      </c>
      <c r="DF31" s="89" t="s">
        <v>112</v>
      </c>
      <c r="DG31" s="87">
        <v>1</v>
      </c>
      <c r="DH31" s="88">
        <v>1005350</v>
      </c>
      <c r="DI31" s="88">
        <v>7040</v>
      </c>
      <c r="DJ31" s="87">
        <v>0</v>
      </c>
      <c r="DK31" s="87">
        <v>0</v>
      </c>
      <c r="DL31" s="87">
        <v>0</v>
      </c>
      <c r="DM31" s="88">
        <v>1005350</v>
      </c>
      <c r="DO31" s="160" t="s">
        <v>111</v>
      </c>
      <c r="DP31" s="158">
        <v>2</v>
      </c>
      <c r="DQ31" s="159">
        <v>20270</v>
      </c>
      <c r="DR31" s="158">
        <v>380</v>
      </c>
      <c r="DS31" s="158">
        <v>0</v>
      </c>
      <c r="DT31" s="158">
        <v>0</v>
      </c>
      <c r="DU31" s="158">
        <v>0</v>
      </c>
      <c r="DV31" s="159">
        <v>20270</v>
      </c>
      <c r="DX31" s="160" t="s">
        <v>110</v>
      </c>
      <c r="DY31" s="158">
        <v>24</v>
      </c>
      <c r="DZ31" s="159">
        <v>14411720</v>
      </c>
      <c r="EA31" s="159">
        <v>3464440</v>
      </c>
      <c r="EB31" s="159">
        <v>3395770</v>
      </c>
      <c r="EC31" s="164">
        <v>63000</v>
      </c>
      <c r="ED31" s="164">
        <v>3315950</v>
      </c>
      <c r="EE31" s="164">
        <v>11095770</v>
      </c>
      <c r="EG31" s="166" t="s">
        <v>111</v>
      </c>
      <c r="EH31" s="167">
        <v>1</v>
      </c>
      <c r="EI31" s="168">
        <v>13030</v>
      </c>
      <c r="EJ31" s="167">
        <v>200</v>
      </c>
      <c r="EK31" s="167">
        <v>0</v>
      </c>
      <c r="EL31" s="167">
        <v>0</v>
      </c>
      <c r="EM31" s="167">
        <v>0</v>
      </c>
      <c r="EN31" s="168">
        <v>13030</v>
      </c>
      <c r="EP31" s="166" t="s">
        <v>110</v>
      </c>
      <c r="EQ31" s="167">
        <v>20</v>
      </c>
      <c r="ER31" s="168">
        <v>11682260</v>
      </c>
      <c r="ES31" s="168">
        <v>3632600</v>
      </c>
      <c r="ET31" s="168">
        <v>3553300</v>
      </c>
      <c r="EU31" s="168">
        <v>65500</v>
      </c>
      <c r="EV31" s="168">
        <v>3546580</v>
      </c>
      <c r="EW31" s="168">
        <v>8135680</v>
      </c>
      <c r="EY31" s="166" t="s">
        <v>111</v>
      </c>
      <c r="EZ31" s="167">
        <v>2</v>
      </c>
      <c r="FA31" s="168">
        <v>1498950</v>
      </c>
      <c r="FB31" s="168">
        <v>1492770</v>
      </c>
      <c r="FC31" s="168">
        <v>2998510</v>
      </c>
      <c r="FD31" s="167">
        <v>0</v>
      </c>
      <c r="FE31" s="168">
        <v>227350</v>
      </c>
      <c r="FF31" s="168">
        <v>1271600</v>
      </c>
      <c r="FH31" s="166" t="s">
        <v>161</v>
      </c>
      <c r="FI31" s="167">
        <v>9</v>
      </c>
      <c r="FJ31" s="168">
        <v>3344950</v>
      </c>
      <c r="FK31" s="168">
        <v>1793320</v>
      </c>
      <c r="FL31" s="168">
        <v>1793320</v>
      </c>
      <c r="FM31" s="167">
        <v>0</v>
      </c>
      <c r="FN31" s="168">
        <v>960010</v>
      </c>
      <c r="FO31" s="168">
        <v>2384940</v>
      </c>
      <c r="FQ31" s="166" t="s">
        <v>108</v>
      </c>
      <c r="FR31" s="167">
        <v>274</v>
      </c>
      <c r="FS31" s="175">
        <v>169945760</v>
      </c>
      <c r="FT31" s="175">
        <v>113045100</v>
      </c>
      <c r="FU31" s="175">
        <v>115713710</v>
      </c>
      <c r="FV31" s="177">
        <v>7400030</v>
      </c>
      <c r="FW31" s="177">
        <v>105714260</v>
      </c>
      <c r="FX31" s="177">
        <v>64231500</v>
      </c>
      <c r="FZ31" s="166" t="s">
        <v>108</v>
      </c>
      <c r="GA31" s="167">
        <v>276</v>
      </c>
      <c r="GB31" s="168">
        <v>192869330</v>
      </c>
      <c r="GC31" s="168">
        <v>119252390</v>
      </c>
      <c r="GD31" s="168">
        <v>121045370</v>
      </c>
      <c r="GE31" s="168">
        <v>11140240</v>
      </c>
      <c r="GF31" s="168">
        <v>116269710</v>
      </c>
      <c r="GG31" s="168">
        <v>76599620</v>
      </c>
    </row>
    <row r="32" spans="1:189" x14ac:dyDescent="0.25">
      <c r="B32" s="87">
        <v>541</v>
      </c>
      <c r="C32" s="87">
        <v>25</v>
      </c>
      <c r="D32" s="88">
        <v>28937320</v>
      </c>
      <c r="E32" s="88">
        <v>5281910</v>
      </c>
      <c r="F32" s="88">
        <v>5048493</v>
      </c>
      <c r="G32" s="88">
        <v>12274240</v>
      </c>
      <c r="H32" s="88">
        <v>5326940</v>
      </c>
      <c r="I32" s="88">
        <v>23610380</v>
      </c>
      <c r="K32" s="93">
        <v>620</v>
      </c>
      <c r="L32" s="93">
        <v>1</v>
      </c>
      <c r="M32" s="95">
        <v>200630</v>
      </c>
      <c r="N32" s="93">
        <v>170</v>
      </c>
      <c r="O32" s="93">
        <v>0</v>
      </c>
      <c r="P32" s="93">
        <v>0</v>
      </c>
      <c r="Q32" s="93">
        <v>0</v>
      </c>
      <c r="R32" s="95">
        <v>200630</v>
      </c>
      <c r="T32" s="93">
        <v>581</v>
      </c>
      <c r="U32" s="93">
        <v>1</v>
      </c>
      <c r="V32" s="95">
        <v>1286930</v>
      </c>
      <c r="W32" s="95">
        <v>118360</v>
      </c>
      <c r="X32" s="95">
        <v>111760</v>
      </c>
      <c r="Y32" s="93">
        <v>0</v>
      </c>
      <c r="Z32" s="95">
        <v>100580</v>
      </c>
      <c r="AA32" s="95">
        <v>1186350</v>
      </c>
      <c r="AC32" s="93">
        <v>541</v>
      </c>
      <c r="AD32" s="93">
        <v>29</v>
      </c>
      <c r="AE32" s="95">
        <v>50785990</v>
      </c>
      <c r="AF32" s="95">
        <v>6734160</v>
      </c>
      <c r="AG32" s="95">
        <v>6273005</v>
      </c>
      <c r="AH32" s="95">
        <v>24980210</v>
      </c>
      <c r="AI32" s="95">
        <v>26796940</v>
      </c>
      <c r="AJ32" s="95">
        <v>23989050</v>
      </c>
      <c r="AL32" s="93">
        <v>541</v>
      </c>
      <c r="AM32" s="93">
        <v>29</v>
      </c>
      <c r="AN32" s="95">
        <v>52836040</v>
      </c>
      <c r="AO32" s="95">
        <v>6881120</v>
      </c>
      <c r="AP32" s="95">
        <v>6385275</v>
      </c>
      <c r="AQ32" s="95">
        <v>25603860</v>
      </c>
      <c r="AR32" s="95">
        <v>26882290</v>
      </c>
      <c r="AS32" s="95">
        <v>25953750</v>
      </c>
      <c r="AT32" s="95"/>
      <c r="AU32" s="93">
        <v>541</v>
      </c>
      <c r="AV32" s="93">
        <v>29</v>
      </c>
      <c r="AW32" s="95">
        <v>46828420</v>
      </c>
      <c r="AX32" s="95">
        <v>6838580</v>
      </c>
      <c r="AY32" s="95">
        <v>6506412</v>
      </c>
      <c r="AZ32" s="95">
        <v>31916850</v>
      </c>
      <c r="BA32" s="95">
        <v>24693190</v>
      </c>
      <c r="BB32" s="95">
        <v>22135230</v>
      </c>
      <c r="BD32" s="93">
        <v>581</v>
      </c>
      <c r="BE32" s="93">
        <v>1</v>
      </c>
      <c r="BF32" s="95">
        <v>979850</v>
      </c>
      <c r="BG32" s="95">
        <v>131260</v>
      </c>
      <c r="BH32" s="95">
        <v>125770</v>
      </c>
      <c r="BI32" s="93">
        <v>0</v>
      </c>
      <c r="BJ32" s="95">
        <v>102050</v>
      </c>
      <c r="BK32" s="95">
        <v>877800</v>
      </c>
      <c r="BM32" s="93">
        <v>581</v>
      </c>
      <c r="BN32" s="93">
        <v>2</v>
      </c>
      <c r="BO32" s="95">
        <v>5781510</v>
      </c>
      <c r="BP32" s="95">
        <v>371260</v>
      </c>
      <c r="BQ32" s="95">
        <v>340980</v>
      </c>
      <c r="BR32" s="93">
        <v>0</v>
      </c>
      <c r="BS32" s="95">
        <v>332780</v>
      </c>
      <c r="BT32" s="95">
        <v>5448730</v>
      </c>
      <c r="BV32" s="93">
        <v>581</v>
      </c>
      <c r="BW32" s="93">
        <v>2</v>
      </c>
      <c r="BX32" s="95">
        <v>5909020</v>
      </c>
      <c r="BY32" s="95">
        <v>382400</v>
      </c>
      <c r="BZ32" s="95">
        <v>351200</v>
      </c>
      <c r="CA32" s="93">
        <v>0</v>
      </c>
      <c r="CB32" s="95">
        <v>347660</v>
      </c>
      <c r="CC32" s="95">
        <v>5561360</v>
      </c>
      <c r="CE32" s="93">
        <v>580</v>
      </c>
      <c r="CF32" s="93">
        <v>1</v>
      </c>
      <c r="CG32" s="95">
        <v>1058330</v>
      </c>
      <c r="CH32" s="95">
        <v>7130</v>
      </c>
      <c r="CI32" s="93">
        <v>0</v>
      </c>
      <c r="CJ32" s="93">
        <v>0</v>
      </c>
      <c r="CK32" s="93">
        <v>0</v>
      </c>
      <c r="CL32" s="95">
        <v>1058330</v>
      </c>
      <c r="CN32" s="93">
        <v>580</v>
      </c>
      <c r="CO32" s="93">
        <v>1</v>
      </c>
      <c r="CP32" s="95">
        <v>1005350</v>
      </c>
      <c r="CQ32" s="95">
        <v>6640</v>
      </c>
      <c r="CR32" s="93">
        <v>0</v>
      </c>
      <c r="CS32" s="93">
        <v>0</v>
      </c>
      <c r="CT32" s="93">
        <v>0</v>
      </c>
      <c r="CU32" s="95">
        <v>1005350</v>
      </c>
      <c r="CW32" s="93">
        <v>541</v>
      </c>
      <c r="CX32" s="93">
        <v>26</v>
      </c>
      <c r="CY32" s="95">
        <v>19663810</v>
      </c>
      <c r="CZ32" s="95">
        <v>3526664</v>
      </c>
      <c r="DA32" s="95">
        <v>3221870</v>
      </c>
      <c r="DB32" s="95">
        <v>2866620</v>
      </c>
      <c r="DC32" s="95">
        <v>2972980</v>
      </c>
      <c r="DD32" s="95">
        <v>16690830</v>
      </c>
      <c r="DF32" s="89" t="s">
        <v>113</v>
      </c>
      <c r="DG32" s="87">
        <v>10</v>
      </c>
      <c r="DH32" s="88">
        <v>3456480</v>
      </c>
      <c r="DI32" s="88">
        <v>23960</v>
      </c>
      <c r="DJ32" s="87">
        <v>0</v>
      </c>
      <c r="DK32" s="87">
        <v>0</v>
      </c>
      <c r="DL32" s="87">
        <v>0</v>
      </c>
      <c r="DM32" s="88">
        <v>3456480</v>
      </c>
      <c r="DO32" s="160" t="s">
        <v>112</v>
      </c>
      <c r="DP32" s="158">
        <v>1</v>
      </c>
      <c r="DQ32" s="159">
        <v>1005350</v>
      </c>
      <c r="DR32" s="159">
        <v>7250</v>
      </c>
      <c r="DS32" s="158">
        <v>0</v>
      </c>
      <c r="DT32" s="158">
        <v>0</v>
      </c>
      <c r="DU32" s="158">
        <v>0</v>
      </c>
      <c r="DV32" s="159">
        <v>1005350</v>
      </c>
      <c r="DX32" s="160" t="s">
        <v>111</v>
      </c>
      <c r="DY32" s="158">
        <v>2</v>
      </c>
      <c r="DZ32" s="159">
        <v>20270</v>
      </c>
      <c r="EA32" s="158">
        <v>420</v>
      </c>
      <c r="EB32" s="158">
        <v>0</v>
      </c>
      <c r="EC32" s="165">
        <v>0</v>
      </c>
      <c r="ED32" s="165">
        <v>0</v>
      </c>
      <c r="EE32" s="164">
        <v>20270</v>
      </c>
      <c r="EG32" s="166" t="s">
        <v>112</v>
      </c>
      <c r="EH32" s="167">
        <v>1</v>
      </c>
      <c r="EI32" s="168">
        <v>1005350</v>
      </c>
      <c r="EJ32" s="168">
        <v>8150</v>
      </c>
      <c r="EK32" s="167">
        <v>0</v>
      </c>
      <c r="EL32" s="167">
        <v>0</v>
      </c>
      <c r="EM32" s="167">
        <v>0</v>
      </c>
      <c r="EN32" s="168">
        <v>1005350</v>
      </c>
      <c r="EP32" s="166" t="s">
        <v>111</v>
      </c>
      <c r="EQ32" s="167">
        <v>2</v>
      </c>
      <c r="ER32" s="168">
        <v>2745470</v>
      </c>
      <c r="ES32" s="168">
        <v>2732660</v>
      </c>
      <c r="ET32" s="168">
        <v>2998510</v>
      </c>
      <c r="EU32" s="167">
        <v>0</v>
      </c>
      <c r="EV32" s="168">
        <v>199170</v>
      </c>
      <c r="EW32" s="168">
        <v>2546300</v>
      </c>
      <c r="EY32" s="166" t="s">
        <v>112</v>
      </c>
      <c r="EZ32" s="167">
        <v>1</v>
      </c>
      <c r="FA32" s="168">
        <v>799680</v>
      </c>
      <c r="FB32" s="168">
        <v>8660</v>
      </c>
      <c r="FC32" s="167">
        <v>0</v>
      </c>
      <c r="FD32" s="167">
        <v>0</v>
      </c>
      <c r="FE32" s="167">
        <v>0</v>
      </c>
      <c r="FF32" s="168">
        <v>799680</v>
      </c>
      <c r="FH32" s="166" t="s">
        <v>109</v>
      </c>
      <c r="FI32" s="167">
        <v>16</v>
      </c>
      <c r="FJ32" s="168">
        <v>7576510</v>
      </c>
      <c r="FK32" s="168">
        <v>880180</v>
      </c>
      <c r="FL32" s="168">
        <v>1139620</v>
      </c>
      <c r="FM32" s="167">
        <v>0</v>
      </c>
      <c r="FN32" s="167">
        <v>0</v>
      </c>
      <c r="FO32" s="168">
        <v>7576510</v>
      </c>
      <c r="FQ32" s="166" t="s">
        <v>161</v>
      </c>
      <c r="FR32" s="167">
        <v>9</v>
      </c>
      <c r="FS32" s="175">
        <v>3241270</v>
      </c>
      <c r="FT32" s="175">
        <v>1847080</v>
      </c>
      <c r="FU32" s="175">
        <v>1847080</v>
      </c>
      <c r="FV32" s="176">
        <v>0</v>
      </c>
      <c r="FW32" s="177">
        <v>1103440</v>
      </c>
      <c r="FX32" s="177">
        <v>2137830</v>
      </c>
      <c r="FZ32" s="166" t="s">
        <v>161</v>
      </c>
      <c r="GA32" s="167">
        <v>9</v>
      </c>
      <c r="GB32" s="168">
        <v>3720720</v>
      </c>
      <c r="GC32" s="168">
        <v>1902440</v>
      </c>
      <c r="GD32" s="168">
        <v>1902440</v>
      </c>
      <c r="GE32" s="167">
        <v>0</v>
      </c>
      <c r="GF32" s="168">
        <v>1201900</v>
      </c>
      <c r="GG32" s="168">
        <v>2518820</v>
      </c>
    </row>
    <row r="33" spans="1:189" x14ac:dyDescent="0.25">
      <c r="A33" s="112"/>
      <c r="B33" s="87">
        <v>551</v>
      </c>
      <c r="C33" s="87">
        <v>2</v>
      </c>
      <c r="D33" s="88">
        <v>1111250</v>
      </c>
      <c r="E33" s="88">
        <v>572730</v>
      </c>
      <c r="F33" s="88">
        <v>561613</v>
      </c>
      <c r="G33" s="87">
        <v>0</v>
      </c>
      <c r="H33" s="88">
        <v>499830</v>
      </c>
      <c r="I33" s="88">
        <v>611420</v>
      </c>
      <c r="K33" s="93">
        <v>640</v>
      </c>
      <c r="L33" s="93">
        <v>8</v>
      </c>
      <c r="M33" s="95">
        <v>2892310</v>
      </c>
      <c r="N33" s="95">
        <v>50470</v>
      </c>
      <c r="O33" s="95">
        <v>45900</v>
      </c>
      <c r="P33" s="93">
        <v>0</v>
      </c>
      <c r="Q33" s="93">
        <v>0</v>
      </c>
      <c r="R33" s="95">
        <v>2892310</v>
      </c>
      <c r="T33" s="93">
        <v>620</v>
      </c>
      <c r="U33" s="93">
        <v>1</v>
      </c>
      <c r="V33" s="95">
        <v>204640</v>
      </c>
      <c r="W33" s="93">
        <v>170</v>
      </c>
      <c r="X33" s="93">
        <v>0</v>
      </c>
      <c r="Y33" s="93">
        <v>0</v>
      </c>
      <c r="Z33" s="93">
        <v>0</v>
      </c>
      <c r="AA33" s="95">
        <v>204640</v>
      </c>
      <c r="AC33" s="93">
        <v>581</v>
      </c>
      <c r="AD33" s="93">
        <v>2</v>
      </c>
      <c r="AE33" s="95">
        <v>4037070</v>
      </c>
      <c r="AF33" s="95">
        <v>175460</v>
      </c>
      <c r="AG33" s="95">
        <v>146600</v>
      </c>
      <c r="AH33" s="93">
        <v>0</v>
      </c>
      <c r="AI33" s="95">
        <v>134560</v>
      </c>
      <c r="AJ33" s="95">
        <v>3902510</v>
      </c>
      <c r="AL33" s="93">
        <v>581</v>
      </c>
      <c r="AM33" s="93">
        <v>2</v>
      </c>
      <c r="AN33" s="95">
        <v>4078400</v>
      </c>
      <c r="AO33" s="95">
        <v>173230</v>
      </c>
      <c r="AP33" s="95">
        <v>150990</v>
      </c>
      <c r="AQ33" s="93">
        <v>0</v>
      </c>
      <c r="AR33" s="95">
        <v>131170</v>
      </c>
      <c r="AS33" s="95">
        <v>3947230</v>
      </c>
      <c r="AT33" s="93"/>
      <c r="AU33" s="93">
        <v>581</v>
      </c>
      <c r="AV33" s="93">
        <v>2</v>
      </c>
      <c r="AW33" s="95">
        <v>3823660</v>
      </c>
      <c r="AX33" s="95">
        <v>176820</v>
      </c>
      <c r="AY33" s="95">
        <v>154540</v>
      </c>
      <c r="AZ33" s="93">
        <v>0</v>
      </c>
      <c r="BA33" s="95">
        <v>120900</v>
      </c>
      <c r="BB33" s="95">
        <v>3702760</v>
      </c>
      <c r="BD33" s="93">
        <v>630</v>
      </c>
      <c r="BE33" s="93">
        <v>2</v>
      </c>
      <c r="BF33" s="95">
        <v>264560</v>
      </c>
      <c r="BG33" s="93">
        <v>300</v>
      </c>
      <c r="BH33" s="93">
        <v>0</v>
      </c>
      <c r="BI33" s="93">
        <v>0</v>
      </c>
      <c r="BJ33" s="93">
        <v>0</v>
      </c>
      <c r="BK33" s="95">
        <v>264560</v>
      </c>
      <c r="BM33" s="93">
        <v>640</v>
      </c>
      <c r="BN33" s="93">
        <v>7</v>
      </c>
      <c r="BO33" s="95">
        <v>3483410</v>
      </c>
      <c r="BP33" s="95">
        <v>18830</v>
      </c>
      <c r="BQ33" s="93">
        <v>0</v>
      </c>
      <c r="BR33" s="93">
        <v>0</v>
      </c>
      <c r="BS33" s="93">
        <v>0</v>
      </c>
      <c r="BT33" s="95">
        <v>3483410</v>
      </c>
      <c r="BV33" s="93">
        <v>640</v>
      </c>
      <c r="BW33" s="93">
        <v>9</v>
      </c>
      <c r="BX33" s="95">
        <v>4094930</v>
      </c>
      <c r="BY33" s="95">
        <v>21020</v>
      </c>
      <c r="BZ33" s="93">
        <v>0</v>
      </c>
      <c r="CA33" s="93">
        <v>0</v>
      </c>
      <c r="CB33" s="93">
        <v>0</v>
      </c>
      <c r="CC33" s="95">
        <v>4094930</v>
      </c>
      <c r="CE33" s="93">
        <v>581</v>
      </c>
      <c r="CF33" s="93">
        <v>2</v>
      </c>
      <c r="CG33" s="95">
        <v>5884340</v>
      </c>
      <c r="CH33" s="95">
        <v>393850</v>
      </c>
      <c r="CI33" s="95">
        <v>361730</v>
      </c>
      <c r="CJ33" s="93">
        <v>0</v>
      </c>
      <c r="CK33" s="95">
        <v>322980</v>
      </c>
      <c r="CL33" s="95">
        <v>5561360</v>
      </c>
      <c r="CN33" s="93">
        <v>581</v>
      </c>
      <c r="CO33" s="93">
        <v>1</v>
      </c>
      <c r="CP33" s="95">
        <v>1287780</v>
      </c>
      <c r="CQ33" s="95">
        <v>147720</v>
      </c>
      <c r="CR33" s="95">
        <v>141540</v>
      </c>
      <c r="CS33" s="93">
        <v>0</v>
      </c>
      <c r="CT33" s="95">
        <v>110650</v>
      </c>
      <c r="CU33" s="95">
        <v>1177130</v>
      </c>
      <c r="CW33" s="93">
        <v>551</v>
      </c>
      <c r="CX33" s="93">
        <v>1</v>
      </c>
      <c r="CY33" s="95">
        <v>7240</v>
      </c>
      <c r="CZ33" s="93">
        <v>190</v>
      </c>
      <c r="DA33" s="93">
        <v>0</v>
      </c>
      <c r="DB33" s="93">
        <v>0</v>
      </c>
      <c r="DC33" s="93">
        <v>0</v>
      </c>
      <c r="DD33" s="95">
        <v>7240</v>
      </c>
      <c r="DF33" s="89" t="s">
        <v>114</v>
      </c>
      <c r="DG33" s="87">
        <v>9</v>
      </c>
      <c r="DH33" s="88">
        <v>5943540</v>
      </c>
      <c r="DI33" s="88">
        <v>2123859</v>
      </c>
      <c r="DJ33" s="88">
        <v>2132690</v>
      </c>
      <c r="DK33" s="87">
        <v>0</v>
      </c>
      <c r="DL33" s="88">
        <v>1104100</v>
      </c>
      <c r="DM33" s="88">
        <v>4839440</v>
      </c>
      <c r="DO33" s="160" t="s">
        <v>136</v>
      </c>
      <c r="DP33" s="158">
        <v>2</v>
      </c>
      <c r="DQ33" s="159">
        <v>3313610</v>
      </c>
      <c r="DR33" s="159">
        <v>2838130</v>
      </c>
      <c r="DS33" s="159">
        <v>3135890</v>
      </c>
      <c r="DT33" s="158">
        <v>0</v>
      </c>
      <c r="DU33" s="159">
        <v>193530</v>
      </c>
      <c r="DV33" s="159">
        <v>3120080</v>
      </c>
      <c r="DX33" s="160" t="s">
        <v>112</v>
      </c>
      <c r="DY33" s="158">
        <v>1</v>
      </c>
      <c r="DZ33" s="159">
        <v>1005350</v>
      </c>
      <c r="EA33" s="159">
        <v>7920</v>
      </c>
      <c r="EB33" s="158">
        <v>0</v>
      </c>
      <c r="EC33" s="165">
        <v>0</v>
      </c>
      <c r="ED33" s="165">
        <v>0</v>
      </c>
      <c r="EE33" s="164">
        <v>1005350</v>
      </c>
      <c r="EG33" s="166" t="s">
        <v>136</v>
      </c>
      <c r="EH33" s="167">
        <v>2</v>
      </c>
      <c r="EI33" s="168">
        <v>3293120</v>
      </c>
      <c r="EJ33" s="168">
        <v>3111240</v>
      </c>
      <c r="EK33" s="168">
        <v>3371480</v>
      </c>
      <c r="EL33" s="167">
        <v>0</v>
      </c>
      <c r="EM33" s="168">
        <v>227280</v>
      </c>
      <c r="EN33" s="168">
        <v>3065840</v>
      </c>
      <c r="EP33" s="166" t="s">
        <v>112</v>
      </c>
      <c r="EQ33" s="167">
        <v>1</v>
      </c>
      <c r="ER33" s="168">
        <v>1005350</v>
      </c>
      <c r="ES33" s="168">
        <v>8400</v>
      </c>
      <c r="ET33" s="167">
        <v>0</v>
      </c>
      <c r="EU33" s="167">
        <v>0</v>
      </c>
      <c r="EV33" s="167">
        <v>0</v>
      </c>
      <c r="EW33" s="168">
        <v>1005350</v>
      </c>
      <c r="EY33" s="166" t="s">
        <v>113</v>
      </c>
      <c r="EZ33" s="167">
        <v>11</v>
      </c>
      <c r="FA33" s="168">
        <v>2523440</v>
      </c>
      <c r="FB33" s="168">
        <v>182710</v>
      </c>
      <c r="FC33" s="168">
        <v>157390</v>
      </c>
      <c r="FD33" s="167">
        <v>0</v>
      </c>
      <c r="FE33" s="167">
        <v>0</v>
      </c>
      <c r="FF33" s="168">
        <v>2523440</v>
      </c>
      <c r="FH33" s="166" t="s">
        <v>110</v>
      </c>
      <c r="FI33" s="167">
        <v>16</v>
      </c>
      <c r="FJ33" s="168">
        <v>10949790</v>
      </c>
      <c r="FK33" s="168">
        <v>3679270</v>
      </c>
      <c r="FL33" s="168">
        <v>3586670</v>
      </c>
      <c r="FM33" s="168">
        <v>65500</v>
      </c>
      <c r="FN33" s="168">
        <v>4382790</v>
      </c>
      <c r="FO33" s="168">
        <v>6567000</v>
      </c>
      <c r="FQ33" s="166" t="s">
        <v>109</v>
      </c>
      <c r="FR33" s="167">
        <v>15</v>
      </c>
      <c r="FS33" s="175">
        <v>6342120</v>
      </c>
      <c r="FT33" s="175">
        <v>681530</v>
      </c>
      <c r="FU33" s="175">
        <v>1004180</v>
      </c>
      <c r="FV33" s="176">
        <v>0</v>
      </c>
      <c r="FW33" s="176">
        <v>0</v>
      </c>
      <c r="FX33" s="177">
        <v>6342120</v>
      </c>
      <c r="FZ33" s="166" t="s">
        <v>109</v>
      </c>
      <c r="GA33" s="167">
        <v>14</v>
      </c>
      <c r="GB33" s="168">
        <v>9111910</v>
      </c>
      <c r="GC33" s="168">
        <v>747720</v>
      </c>
      <c r="GD33" s="168">
        <v>1004180</v>
      </c>
      <c r="GE33" s="167">
        <v>0</v>
      </c>
      <c r="GF33" s="167">
        <v>0</v>
      </c>
      <c r="GG33" s="168">
        <v>9111910</v>
      </c>
    </row>
    <row r="34" spans="1:189" x14ac:dyDescent="0.25">
      <c r="A34" s="112"/>
      <c r="B34" s="87">
        <v>581</v>
      </c>
      <c r="C34" s="87">
        <v>1</v>
      </c>
      <c r="D34" s="88">
        <v>1259230</v>
      </c>
      <c r="E34" s="88">
        <v>111880</v>
      </c>
      <c r="F34" s="88">
        <v>105350</v>
      </c>
      <c r="G34" s="87">
        <v>0</v>
      </c>
      <c r="H34" s="88">
        <v>96140</v>
      </c>
      <c r="I34" s="88">
        <v>1163090</v>
      </c>
      <c r="K34" s="93">
        <v>641</v>
      </c>
      <c r="L34" s="93">
        <v>2</v>
      </c>
      <c r="M34" s="95">
        <v>628630</v>
      </c>
      <c r="N34" s="95">
        <v>262000</v>
      </c>
      <c r="O34" s="95">
        <v>261370</v>
      </c>
      <c r="P34" s="93">
        <v>0</v>
      </c>
      <c r="Q34" s="95">
        <v>205630</v>
      </c>
      <c r="R34" s="95">
        <v>423000</v>
      </c>
      <c r="T34" s="93">
        <v>640</v>
      </c>
      <c r="U34" s="93">
        <v>9</v>
      </c>
      <c r="V34" s="95">
        <v>3498170</v>
      </c>
      <c r="W34" s="95">
        <v>53700</v>
      </c>
      <c r="X34" s="95">
        <v>47270</v>
      </c>
      <c r="Y34" s="93">
        <v>0</v>
      </c>
      <c r="Z34" s="93">
        <v>0</v>
      </c>
      <c r="AA34" s="95">
        <v>3498170</v>
      </c>
      <c r="AC34" s="93">
        <v>640</v>
      </c>
      <c r="AD34" s="93">
        <v>10</v>
      </c>
      <c r="AE34" s="95">
        <v>3813890</v>
      </c>
      <c r="AF34" s="95">
        <v>56870</v>
      </c>
      <c r="AG34" s="95">
        <v>48680</v>
      </c>
      <c r="AH34" s="93">
        <v>0</v>
      </c>
      <c r="AI34" s="93">
        <v>0</v>
      </c>
      <c r="AJ34" s="95">
        <v>3813890</v>
      </c>
      <c r="AL34" s="93">
        <v>630</v>
      </c>
      <c r="AM34" s="93">
        <v>2</v>
      </c>
      <c r="AN34" s="95">
        <v>221060</v>
      </c>
      <c r="AO34" s="93">
        <v>280</v>
      </c>
      <c r="AP34" s="93">
        <v>0</v>
      </c>
      <c r="AQ34" s="93">
        <v>0</v>
      </c>
      <c r="AR34" s="93">
        <v>0</v>
      </c>
      <c r="AS34" s="95">
        <v>221060</v>
      </c>
      <c r="AT34" s="95"/>
      <c r="AU34" s="93">
        <v>630</v>
      </c>
      <c r="AV34" s="93">
        <v>2</v>
      </c>
      <c r="AW34" s="95">
        <v>221060</v>
      </c>
      <c r="AX34" s="93">
        <v>290</v>
      </c>
      <c r="AY34" s="93">
        <v>0</v>
      </c>
      <c r="AZ34" s="93">
        <v>0</v>
      </c>
      <c r="BA34" s="93">
        <v>0</v>
      </c>
      <c r="BB34" s="95">
        <v>221060</v>
      </c>
      <c r="BD34" s="93">
        <v>631</v>
      </c>
      <c r="BE34" s="93">
        <v>1</v>
      </c>
      <c r="BF34" s="95">
        <v>1993460</v>
      </c>
      <c r="BG34" s="95">
        <v>584070</v>
      </c>
      <c r="BH34" s="95">
        <v>581860</v>
      </c>
      <c r="BI34" s="93">
        <v>0</v>
      </c>
      <c r="BJ34" s="95">
        <v>26860</v>
      </c>
      <c r="BK34" s="95">
        <v>1966600</v>
      </c>
      <c r="BM34" s="93">
        <v>641</v>
      </c>
      <c r="BN34" s="93">
        <v>2</v>
      </c>
      <c r="BO34" s="95">
        <v>749300</v>
      </c>
      <c r="BP34" s="95">
        <v>311780</v>
      </c>
      <c r="BQ34" s="95">
        <v>307350</v>
      </c>
      <c r="BR34" s="93">
        <v>0</v>
      </c>
      <c r="BS34" s="95">
        <v>265660</v>
      </c>
      <c r="BT34" s="95">
        <v>483640</v>
      </c>
      <c r="BV34" s="93">
        <v>641</v>
      </c>
      <c r="BW34" s="93">
        <v>5</v>
      </c>
      <c r="BX34" s="95">
        <v>3604880</v>
      </c>
      <c r="BY34" s="95">
        <v>1006190</v>
      </c>
      <c r="BZ34" s="95">
        <v>990830</v>
      </c>
      <c r="CA34" s="93">
        <v>0</v>
      </c>
      <c r="CB34" s="95">
        <v>739030</v>
      </c>
      <c r="CC34" s="95">
        <v>2865850</v>
      </c>
      <c r="CE34" s="93">
        <v>640</v>
      </c>
      <c r="CF34" s="93">
        <v>9</v>
      </c>
      <c r="CG34" s="95">
        <v>3883190</v>
      </c>
      <c r="CH34" s="95">
        <v>19880</v>
      </c>
      <c r="CI34" s="93">
        <v>0</v>
      </c>
      <c r="CJ34" s="93">
        <v>0</v>
      </c>
      <c r="CK34" s="93">
        <v>0</v>
      </c>
      <c r="CL34" s="95">
        <v>3883190</v>
      </c>
      <c r="CN34" s="93">
        <v>640</v>
      </c>
      <c r="CO34" s="93">
        <v>10</v>
      </c>
      <c r="CP34" s="95">
        <v>3918210</v>
      </c>
      <c r="CQ34" s="95">
        <v>22550</v>
      </c>
      <c r="CR34" s="93">
        <v>0</v>
      </c>
      <c r="CS34" s="93">
        <v>0</v>
      </c>
      <c r="CT34" s="93">
        <v>0</v>
      </c>
      <c r="CU34" s="95">
        <v>3918210</v>
      </c>
      <c r="CW34" s="93">
        <v>580</v>
      </c>
      <c r="CX34" s="93">
        <v>1</v>
      </c>
      <c r="CY34" s="95">
        <v>1005350</v>
      </c>
      <c r="CZ34" s="95">
        <v>6840</v>
      </c>
      <c r="DA34" s="93">
        <v>0</v>
      </c>
      <c r="DB34" s="93">
        <v>0</v>
      </c>
      <c r="DC34" s="93">
        <v>0</v>
      </c>
      <c r="DD34" s="95">
        <v>1005350</v>
      </c>
      <c r="DF34" s="89" t="s">
        <v>115</v>
      </c>
      <c r="DG34" s="87">
        <v>30</v>
      </c>
      <c r="DH34" s="88">
        <v>5268370</v>
      </c>
      <c r="DI34" s="88">
        <v>1825220</v>
      </c>
      <c r="DJ34" s="88">
        <v>1831100</v>
      </c>
      <c r="DK34" s="87">
        <v>0</v>
      </c>
      <c r="DL34" s="87">
        <v>0</v>
      </c>
      <c r="DM34" s="88">
        <v>5268370</v>
      </c>
      <c r="DO34" s="160" t="s">
        <v>113</v>
      </c>
      <c r="DP34" s="158">
        <v>10</v>
      </c>
      <c r="DQ34" s="159">
        <v>3118200</v>
      </c>
      <c r="DR34" s="159">
        <v>22110</v>
      </c>
      <c r="DS34" s="158">
        <v>0</v>
      </c>
      <c r="DT34" s="158">
        <v>0</v>
      </c>
      <c r="DU34" s="158">
        <v>0</v>
      </c>
      <c r="DV34" s="159">
        <v>3118200</v>
      </c>
      <c r="DX34" s="160" t="s">
        <v>136</v>
      </c>
      <c r="DY34" s="158">
        <v>2</v>
      </c>
      <c r="DZ34" s="159">
        <v>3282140</v>
      </c>
      <c r="EA34" s="159">
        <v>3088860</v>
      </c>
      <c r="EB34" s="159">
        <v>3360620</v>
      </c>
      <c r="EC34" s="165">
        <v>0</v>
      </c>
      <c r="ED34" s="164">
        <v>222300</v>
      </c>
      <c r="EE34" s="164">
        <v>3059840</v>
      </c>
      <c r="EG34" s="166" t="s">
        <v>113</v>
      </c>
      <c r="EH34" s="167">
        <v>10</v>
      </c>
      <c r="EI34" s="168">
        <v>3118200</v>
      </c>
      <c r="EJ34" s="168">
        <v>23500</v>
      </c>
      <c r="EK34" s="167">
        <v>0</v>
      </c>
      <c r="EL34" s="167">
        <v>0</v>
      </c>
      <c r="EM34" s="167">
        <v>0</v>
      </c>
      <c r="EN34" s="168">
        <v>3118200</v>
      </c>
      <c r="EP34" s="166" t="s">
        <v>136</v>
      </c>
      <c r="EQ34" s="167">
        <v>1</v>
      </c>
      <c r="ER34" s="168">
        <v>560750</v>
      </c>
      <c r="ES34" s="168">
        <v>384280</v>
      </c>
      <c r="ET34" s="168">
        <v>384150</v>
      </c>
      <c r="EU34" s="167">
        <v>0</v>
      </c>
      <c r="EV34" s="168">
        <v>28800</v>
      </c>
      <c r="EW34" s="168">
        <v>531950</v>
      </c>
      <c r="EY34" s="166" t="s">
        <v>114</v>
      </c>
      <c r="EZ34" s="167">
        <v>10</v>
      </c>
      <c r="FA34" s="168">
        <v>4591380</v>
      </c>
      <c r="FB34" s="168">
        <v>2239790</v>
      </c>
      <c r="FC34" s="168">
        <v>2296940</v>
      </c>
      <c r="FD34" s="167">
        <v>0</v>
      </c>
      <c r="FE34" s="168">
        <v>1435730</v>
      </c>
      <c r="FF34" s="168">
        <v>3155650</v>
      </c>
      <c r="FH34" s="166" t="s">
        <v>162</v>
      </c>
      <c r="FI34" s="167">
        <v>1</v>
      </c>
      <c r="FJ34" s="168">
        <v>205520</v>
      </c>
      <c r="FK34" s="168">
        <v>60050</v>
      </c>
      <c r="FL34" s="168">
        <v>57190</v>
      </c>
      <c r="FM34" s="167">
        <v>0</v>
      </c>
      <c r="FN34" s="168">
        <v>8960</v>
      </c>
      <c r="FO34" s="168">
        <v>196560</v>
      </c>
      <c r="FQ34" s="166" t="s">
        <v>110</v>
      </c>
      <c r="FR34" s="167">
        <v>16</v>
      </c>
      <c r="FS34" s="175">
        <v>10949520</v>
      </c>
      <c r="FT34" s="175">
        <v>3762530</v>
      </c>
      <c r="FU34" s="175">
        <v>3693240</v>
      </c>
      <c r="FV34" s="177">
        <v>65500</v>
      </c>
      <c r="FW34" s="177">
        <v>4628270</v>
      </c>
      <c r="FX34" s="177">
        <v>6321250</v>
      </c>
      <c r="FZ34" s="166" t="s">
        <v>110</v>
      </c>
      <c r="GA34" s="167">
        <v>16</v>
      </c>
      <c r="GB34" s="168">
        <v>11702580</v>
      </c>
      <c r="GC34" s="168">
        <v>3697360</v>
      </c>
      <c r="GD34" s="168">
        <v>3626180</v>
      </c>
      <c r="GE34" s="168">
        <v>65500</v>
      </c>
      <c r="GF34" s="168">
        <v>4305040</v>
      </c>
      <c r="GG34" s="168">
        <v>7397540</v>
      </c>
    </row>
    <row r="35" spans="1:189" x14ac:dyDescent="0.25">
      <c r="B35" s="87">
        <v>620</v>
      </c>
      <c r="C35" s="87">
        <v>1</v>
      </c>
      <c r="D35" s="88">
        <v>200630</v>
      </c>
      <c r="E35" s="87">
        <v>170</v>
      </c>
      <c r="F35" s="87">
        <v>0</v>
      </c>
      <c r="G35" s="87">
        <v>0</v>
      </c>
      <c r="H35" s="87">
        <v>0</v>
      </c>
      <c r="I35" s="88">
        <v>200630</v>
      </c>
      <c r="K35" s="93">
        <v>681</v>
      </c>
      <c r="L35" s="93">
        <v>1</v>
      </c>
      <c r="M35" s="95">
        <v>2581980</v>
      </c>
      <c r="N35" s="95">
        <v>50190</v>
      </c>
      <c r="O35" s="95">
        <v>30310</v>
      </c>
      <c r="P35" s="93">
        <v>0</v>
      </c>
      <c r="Q35" s="95">
        <v>29980</v>
      </c>
      <c r="R35" s="95">
        <v>2552000</v>
      </c>
      <c r="T35" s="93">
        <v>641</v>
      </c>
      <c r="U35" s="93">
        <v>2</v>
      </c>
      <c r="V35" s="95">
        <v>640950</v>
      </c>
      <c r="W35" s="95">
        <v>269380</v>
      </c>
      <c r="X35" s="95">
        <v>268160</v>
      </c>
      <c r="Y35" s="93">
        <v>0</v>
      </c>
      <c r="Z35" s="95">
        <v>209750</v>
      </c>
      <c r="AA35" s="95">
        <v>431200</v>
      </c>
      <c r="AC35" s="93">
        <v>641</v>
      </c>
      <c r="AD35" s="93">
        <v>2</v>
      </c>
      <c r="AE35" s="95">
        <v>659760</v>
      </c>
      <c r="AF35" s="95">
        <v>277370</v>
      </c>
      <c r="AG35" s="95">
        <v>275790</v>
      </c>
      <c r="AH35" s="93">
        <v>0</v>
      </c>
      <c r="AI35" s="95">
        <v>216040</v>
      </c>
      <c r="AJ35" s="95">
        <v>443720</v>
      </c>
      <c r="AL35" s="93">
        <v>640</v>
      </c>
      <c r="AM35" s="93">
        <v>8</v>
      </c>
      <c r="AN35" s="95">
        <v>3860300</v>
      </c>
      <c r="AO35" s="95">
        <v>69190</v>
      </c>
      <c r="AP35" s="95">
        <v>50140</v>
      </c>
      <c r="AQ35" s="93">
        <v>0</v>
      </c>
      <c r="AR35" s="93">
        <v>0</v>
      </c>
      <c r="AS35" s="95">
        <v>3860300</v>
      </c>
      <c r="AT35" s="93"/>
      <c r="AU35" s="93">
        <v>640</v>
      </c>
      <c r="AV35" s="93">
        <v>8</v>
      </c>
      <c r="AW35" s="95">
        <v>3951380</v>
      </c>
      <c r="AX35" s="95">
        <v>71260</v>
      </c>
      <c r="AY35" s="95">
        <v>51640</v>
      </c>
      <c r="AZ35" s="93">
        <v>0</v>
      </c>
      <c r="BA35" s="93">
        <v>0</v>
      </c>
      <c r="BB35" s="95">
        <v>3951380</v>
      </c>
      <c r="BD35" s="93">
        <v>640</v>
      </c>
      <c r="BE35" s="93">
        <v>8</v>
      </c>
      <c r="BF35" s="95">
        <v>3680410</v>
      </c>
      <c r="BG35" s="95">
        <v>73390</v>
      </c>
      <c r="BH35" s="95">
        <v>53180</v>
      </c>
      <c r="BI35" s="93">
        <v>0</v>
      </c>
      <c r="BJ35" s="93">
        <v>0</v>
      </c>
      <c r="BK35" s="95">
        <v>3680410</v>
      </c>
      <c r="BM35" s="93">
        <v>660</v>
      </c>
      <c r="BN35" s="93">
        <v>3</v>
      </c>
      <c r="BO35" s="95">
        <v>1257600</v>
      </c>
      <c r="BP35" s="95">
        <v>241540</v>
      </c>
      <c r="BQ35" s="95">
        <v>240400</v>
      </c>
      <c r="BR35" s="93">
        <v>0</v>
      </c>
      <c r="BS35" s="93">
        <v>0</v>
      </c>
      <c r="BT35" s="95">
        <v>1257600</v>
      </c>
      <c r="BV35" s="93">
        <v>700</v>
      </c>
      <c r="BW35" s="93">
        <v>43</v>
      </c>
      <c r="BX35" s="95">
        <v>5330800</v>
      </c>
      <c r="BY35" s="95">
        <v>1713280</v>
      </c>
      <c r="BZ35" s="95">
        <v>1714760</v>
      </c>
      <c r="CA35" s="93">
        <v>0</v>
      </c>
      <c r="CB35" s="93">
        <v>0</v>
      </c>
      <c r="CC35" s="95">
        <v>5330800</v>
      </c>
      <c r="CE35" s="93">
        <v>641</v>
      </c>
      <c r="CF35" s="93">
        <v>8</v>
      </c>
      <c r="CG35" s="95">
        <v>6044430</v>
      </c>
      <c r="CH35" s="95">
        <v>2246200</v>
      </c>
      <c r="CI35" s="95">
        <v>2242860</v>
      </c>
      <c r="CJ35" s="93">
        <v>0</v>
      </c>
      <c r="CK35" s="95">
        <v>1826580</v>
      </c>
      <c r="CL35" s="95">
        <v>4217850</v>
      </c>
      <c r="CN35" s="93">
        <v>641</v>
      </c>
      <c r="CO35" s="93">
        <v>7</v>
      </c>
      <c r="CP35" s="95">
        <v>4870890</v>
      </c>
      <c r="CQ35" s="95">
        <v>1743340</v>
      </c>
      <c r="CR35" s="95">
        <v>1741010</v>
      </c>
      <c r="CS35" s="93">
        <v>0</v>
      </c>
      <c r="CT35" s="95">
        <v>1202350</v>
      </c>
      <c r="CU35" s="95">
        <v>3668540</v>
      </c>
      <c r="CW35" s="93">
        <v>640</v>
      </c>
      <c r="CX35" s="93">
        <v>10</v>
      </c>
      <c r="CY35" s="95">
        <v>3456480</v>
      </c>
      <c r="CZ35" s="95">
        <v>23240</v>
      </c>
      <c r="DA35" s="93">
        <v>0</v>
      </c>
      <c r="DB35" s="93">
        <v>0</v>
      </c>
      <c r="DC35" s="93">
        <v>0</v>
      </c>
      <c r="DD35" s="95">
        <v>3456480</v>
      </c>
      <c r="DF35" s="89" t="s">
        <v>116</v>
      </c>
      <c r="DG35" s="87">
        <v>596</v>
      </c>
      <c r="DH35" s="88">
        <v>719889940</v>
      </c>
      <c r="DI35" s="88">
        <v>561244610</v>
      </c>
      <c r="DJ35" s="88">
        <v>563909050</v>
      </c>
      <c r="DK35" s="88">
        <v>819480</v>
      </c>
      <c r="DL35" s="88">
        <v>583338950</v>
      </c>
      <c r="DM35" s="88">
        <v>136550990</v>
      </c>
      <c r="DO35" s="160" t="s">
        <v>114</v>
      </c>
      <c r="DP35" s="158">
        <v>12</v>
      </c>
      <c r="DQ35" s="159">
        <v>6588440</v>
      </c>
      <c r="DR35" s="159">
        <v>2248110</v>
      </c>
      <c r="DS35" s="159">
        <v>2182200</v>
      </c>
      <c r="DT35" s="158">
        <v>0</v>
      </c>
      <c r="DU35" s="159">
        <v>1435770</v>
      </c>
      <c r="DV35" s="159">
        <v>5152670</v>
      </c>
      <c r="DX35" s="160" t="s">
        <v>113</v>
      </c>
      <c r="DY35" s="158">
        <v>10</v>
      </c>
      <c r="DZ35" s="159">
        <v>3118200</v>
      </c>
      <c r="EA35" s="159">
        <v>22810</v>
      </c>
      <c r="EB35" s="158">
        <v>0</v>
      </c>
      <c r="EC35" s="165">
        <v>0</v>
      </c>
      <c r="ED35" s="165">
        <v>0</v>
      </c>
      <c r="EE35" s="164">
        <v>3118200</v>
      </c>
      <c r="EG35" s="166" t="s">
        <v>114</v>
      </c>
      <c r="EH35" s="167">
        <v>10</v>
      </c>
      <c r="EI35" s="168">
        <v>5539340</v>
      </c>
      <c r="EJ35" s="168">
        <v>1944100</v>
      </c>
      <c r="EK35" s="168">
        <v>1994930</v>
      </c>
      <c r="EL35" s="167">
        <v>0</v>
      </c>
      <c r="EM35" s="168">
        <v>943640</v>
      </c>
      <c r="EN35" s="168">
        <v>4595700</v>
      </c>
      <c r="EP35" s="166" t="s">
        <v>113</v>
      </c>
      <c r="EQ35" s="167">
        <v>10</v>
      </c>
      <c r="ER35" s="168">
        <v>3117930</v>
      </c>
      <c r="ES35" s="168">
        <v>24210</v>
      </c>
      <c r="ET35" s="167">
        <v>0</v>
      </c>
      <c r="EU35" s="167">
        <v>0</v>
      </c>
      <c r="EV35" s="167">
        <v>0</v>
      </c>
      <c r="EW35" s="168">
        <v>3117930</v>
      </c>
      <c r="EY35" s="166" t="s">
        <v>115</v>
      </c>
      <c r="EZ35" s="167">
        <v>28</v>
      </c>
      <c r="FA35" s="168">
        <v>11973180</v>
      </c>
      <c r="FB35" s="168">
        <v>4970240</v>
      </c>
      <c r="FC35" s="168">
        <v>4981600</v>
      </c>
      <c r="FD35" s="167">
        <v>0</v>
      </c>
      <c r="FE35" s="167">
        <v>0</v>
      </c>
      <c r="FF35" s="168">
        <v>11973180</v>
      </c>
      <c r="FH35" s="166" t="s">
        <v>111</v>
      </c>
      <c r="FI35" s="167">
        <v>1</v>
      </c>
      <c r="FJ35" s="168">
        <v>1667250</v>
      </c>
      <c r="FK35" s="168">
        <v>1667250</v>
      </c>
      <c r="FL35" s="168">
        <v>2998510</v>
      </c>
      <c r="FM35" s="167">
        <v>0</v>
      </c>
      <c r="FN35" s="168">
        <v>248900</v>
      </c>
      <c r="FO35" s="168">
        <v>1418350</v>
      </c>
      <c r="FQ35" s="166" t="s">
        <v>162</v>
      </c>
      <c r="FR35" s="167">
        <v>1</v>
      </c>
      <c r="FS35" s="175">
        <v>205630</v>
      </c>
      <c r="FT35" s="175">
        <v>61940</v>
      </c>
      <c r="FU35" s="175">
        <v>58900</v>
      </c>
      <c r="FV35" s="176">
        <v>0</v>
      </c>
      <c r="FW35" s="177">
        <v>6930</v>
      </c>
      <c r="FX35" s="177">
        <v>198700</v>
      </c>
      <c r="FZ35" s="166" t="s">
        <v>162</v>
      </c>
      <c r="GA35" s="167">
        <v>1</v>
      </c>
      <c r="GB35" s="168">
        <v>259020</v>
      </c>
      <c r="GC35" s="168">
        <v>63790</v>
      </c>
      <c r="GD35" s="168">
        <v>60660</v>
      </c>
      <c r="GE35" s="167">
        <v>0</v>
      </c>
      <c r="GF35" s="168">
        <v>6920</v>
      </c>
      <c r="GG35" s="168">
        <v>252100</v>
      </c>
    </row>
    <row r="36" spans="1:189" x14ac:dyDescent="0.25">
      <c r="B36" s="87">
        <v>640</v>
      </c>
      <c r="C36" s="87">
        <v>8</v>
      </c>
      <c r="D36" s="88">
        <v>2840800</v>
      </c>
      <c r="E36" s="88">
        <v>49230</v>
      </c>
      <c r="F36" s="88">
        <v>44570</v>
      </c>
      <c r="G36" s="87">
        <v>0</v>
      </c>
      <c r="H36" s="87">
        <v>0</v>
      </c>
      <c r="I36" s="88">
        <v>2840800</v>
      </c>
      <c r="K36" s="93">
        <v>700</v>
      </c>
      <c r="L36" s="93">
        <v>80</v>
      </c>
      <c r="M36" s="95">
        <v>4771920</v>
      </c>
      <c r="N36" s="95">
        <v>3994190</v>
      </c>
      <c r="O36" s="95">
        <v>4031500</v>
      </c>
      <c r="P36" s="93">
        <v>0</v>
      </c>
      <c r="Q36" s="93">
        <v>0</v>
      </c>
      <c r="R36" s="95">
        <v>4771920</v>
      </c>
      <c r="T36" s="93">
        <v>681</v>
      </c>
      <c r="U36" s="93">
        <v>1</v>
      </c>
      <c r="V36" s="95">
        <v>2633410</v>
      </c>
      <c r="W36" s="95">
        <v>50450</v>
      </c>
      <c r="X36" s="95">
        <v>30870</v>
      </c>
      <c r="Y36" s="93">
        <v>0</v>
      </c>
      <c r="Z36" s="95">
        <v>30580</v>
      </c>
      <c r="AA36" s="95">
        <v>2602830</v>
      </c>
      <c r="AC36" s="93">
        <v>700</v>
      </c>
      <c r="AD36" s="93">
        <v>76</v>
      </c>
      <c r="AE36" s="95">
        <v>3901790</v>
      </c>
      <c r="AF36" s="95">
        <v>3217150</v>
      </c>
      <c r="AG36" s="95">
        <v>3254370</v>
      </c>
      <c r="AH36" s="93">
        <v>0</v>
      </c>
      <c r="AI36" s="93">
        <v>0</v>
      </c>
      <c r="AJ36" s="95">
        <v>3901790</v>
      </c>
      <c r="AL36" s="93">
        <v>641</v>
      </c>
      <c r="AM36" s="93">
        <v>2</v>
      </c>
      <c r="AN36" s="95">
        <v>644930</v>
      </c>
      <c r="AO36" s="95">
        <v>287770</v>
      </c>
      <c r="AP36" s="95">
        <v>284060</v>
      </c>
      <c r="AQ36" s="93">
        <v>0</v>
      </c>
      <c r="AR36" s="95">
        <v>211470</v>
      </c>
      <c r="AS36" s="95">
        <v>433460</v>
      </c>
      <c r="AT36" s="95"/>
      <c r="AU36" s="93">
        <v>641</v>
      </c>
      <c r="AV36" s="93">
        <v>2</v>
      </c>
      <c r="AW36" s="95">
        <v>661200</v>
      </c>
      <c r="AX36" s="95">
        <v>294980</v>
      </c>
      <c r="AY36" s="95">
        <v>292220</v>
      </c>
      <c r="AZ36" s="93">
        <v>0</v>
      </c>
      <c r="BA36" s="95">
        <v>225740</v>
      </c>
      <c r="BB36" s="95">
        <v>435460</v>
      </c>
      <c r="BD36" s="93">
        <v>641</v>
      </c>
      <c r="BE36" s="93">
        <v>2</v>
      </c>
      <c r="BF36" s="95">
        <v>689650</v>
      </c>
      <c r="BG36" s="95">
        <v>302700</v>
      </c>
      <c r="BH36" s="95">
        <v>299670</v>
      </c>
      <c r="BI36" s="93">
        <v>0</v>
      </c>
      <c r="BJ36" s="95">
        <v>252830</v>
      </c>
      <c r="BK36" s="95">
        <v>436820</v>
      </c>
      <c r="BM36" s="93">
        <v>661</v>
      </c>
      <c r="BN36" s="93">
        <v>1</v>
      </c>
      <c r="BO36" s="95">
        <v>1603570</v>
      </c>
      <c r="BP36" s="95">
        <v>374020</v>
      </c>
      <c r="BQ36" s="95">
        <v>372570</v>
      </c>
      <c r="BR36" s="93">
        <v>0</v>
      </c>
      <c r="BS36" s="95">
        <v>29200</v>
      </c>
      <c r="BT36" s="95">
        <v>1574370</v>
      </c>
      <c r="BV36" s="93">
        <v>701</v>
      </c>
      <c r="BW36" s="93">
        <v>599</v>
      </c>
      <c r="BX36" s="95">
        <v>692302170</v>
      </c>
      <c r="BY36" s="95">
        <v>470180300</v>
      </c>
      <c r="BZ36" s="95">
        <v>470683610</v>
      </c>
      <c r="CA36" s="95">
        <v>852970</v>
      </c>
      <c r="CB36" s="95">
        <v>564580230</v>
      </c>
      <c r="CC36" s="95">
        <v>127721940</v>
      </c>
      <c r="CE36" s="93">
        <v>700</v>
      </c>
      <c r="CF36" s="93">
        <v>33</v>
      </c>
      <c r="CG36" s="95">
        <v>4439510</v>
      </c>
      <c r="CH36" s="95">
        <v>1630170</v>
      </c>
      <c r="CI36" s="95">
        <v>1636050</v>
      </c>
      <c r="CJ36" s="93">
        <v>0</v>
      </c>
      <c r="CK36" s="93">
        <v>0</v>
      </c>
      <c r="CL36" s="95">
        <v>4439510</v>
      </c>
      <c r="CN36" s="93">
        <v>700</v>
      </c>
      <c r="CO36" s="93">
        <v>28</v>
      </c>
      <c r="CP36" s="95">
        <v>5116070</v>
      </c>
      <c r="CQ36" s="95">
        <v>1608000</v>
      </c>
      <c r="CR36" s="95">
        <v>1613880</v>
      </c>
      <c r="CS36" s="93">
        <v>0</v>
      </c>
      <c r="CT36" s="93">
        <v>0</v>
      </c>
      <c r="CU36" s="95">
        <v>5116070</v>
      </c>
      <c r="CW36" s="93">
        <v>641</v>
      </c>
      <c r="CX36" s="93">
        <v>7</v>
      </c>
      <c r="CY36" s="95">
        <v>4645790</v>
      </c>
      <c r="CZ36" s="95">
        <v>1836570</v>
      </c>
      <c r="DA36" s="95">
        <v>1834610</v>
      </c>
      <c r="DB36" s="93">
        <v>0</v>
      </c>
      <c r="DC36" s="95">
        <v>1045250</v>
      </c>
      <c r="DD36" s="95">
        <v>3600540</v>
      </c>
      <c r="DF36" s="89" t="s">
        <v>117</v>
      </c>
      <c r="DG36" s="87">
        <v>103</v>
      </c>
      <c r="DH36" s="88">
        <v>104996320</v>
      </c>
      <c r="DI36" s="88">
        <v>70994740</v>
      </c>
      <c r="DJ36" s="88">
        <v>71269530</v>
      </c>
      <c r="DK36" s="87">
        <v>0</v>
      </c>
      <c r="DL36" s="88">
        <v>57476160</v>
      </c>
      <c r="DM36" s="88">
        <v>47520160</v>
      </c>
      <c r="DO36" s="160" t="s">
        <v>115</v>
      </c>
      <c r="DP36" s="158">
        <v>29</v>
      </c>
      <c r="DQ36" s="159">
        <v>6765030</v>
      </c>
      <c r="DR36" s="159">
        <v>1933140</v>
      </c>
      <c r="DS36" s="159">
        <v>1939900</v>
      </c>
      <c r="DT36" s="158">
        <v>0</v>
      </c>
      <c r="DU36" s="158">
        <v>0</v>
      </c>
      <c r="DV36" s="159">
        <v>6765030</v>
      </c>
      <c r="DX36" s="160" t="s">
        <v>114</v>
      </c>
      <c r="DY36" s="158">
        <v>12</v>
      </c>
      <c r="DZ36" s="159">
        <v>6364590</v>
      </c>
      <c r="EA36" s="159">
        <v>2243900</v>
      </c>
      <c r="EB36" s="159">
        <v>2286570</v>
      </c>
      <c r="EC36" s="165">
        <v>0</v>
      </c>
      <c r="ED36" s="164">
        <v>1256920</v>
      </c>
      <c r="EE36" s="164">
        <v>5107670</v>
      </c>
      <c r="EG36" s="166" t="s">
        <v>115</v>
      </c>
      <c r="EH36" s="167">
        <v>29</v>
      </c>
      <c r="EI36" s="168">
        <v>9303460</v>
      </c>
      <c r="EJ36" s="168">
        <v>3155310</v>
      </c>
      <c r="EK36" s="168">
        <v>3193540</v>
      </c>
      <c r="EL36" s="167">
        <v>0</v>
      </c>
      <c r="EM36" s="167">
        <v>0</v>
      </c>
      <c r="EN36" s="168">
        <v>9303460</v>
      </c>
      <c r="EP36" s="166" t="s">
        <v>114</v>
      </c>
      <c r="EQ36" s="167">
        <v>10</v>
      </c>
      <c r="ER36" s="168">
        <v>4948670</v>
      </c>
      <c r="ES36" s="168">
        <v>2126830</v>
      </c>
      <c r="ET36" s="168">
        <v>2255050</v>
      </c>
      <c r="EU36" s="167">
        <v>0</v>
      </c>
      <c r="EV36" s="168">
        <v>1261090</v>
      </c>
      <c r="EW36" s="168">
        <v>3687580</v>
      </c>
      <c r="EY36" s="166" t="s">
        <v>116</v>
      </c>
      <c r="EZ36" s="167">
        <v>573</v>
      </c>
      <c r="FA36" s="168">
        <v>884330840</v>
      </c>
      <c r="FB36" s="168">
        <v>649407340</v>
      </c>
      <c r="FC36" s="168">
        <v>652006150</v>
      </c>
      <c r="FD36" s="168">
        <v>883520</v>
      </c>
      <c r="FE36" s="168">
        <v>747060070</v>
      </c>
      <c r="FF36" s="168">
        <v>137270770</v>
      </c>
      <c r="FH36" s="166" t="s">
        <v>112</v>
      </c>
      <c r="FI36" s="167">
        <v>1</v>
      </c>
      <c r="FJ36" s="168">
        <v>874650</v>
      </c>
      <c r="FK36" s="168">
        <v>8690</v>
      </c>
      <c r="FL36" s="167">
        <v>0</v>
      </c>
      <c r="FM36" s="167">
        <v>0</v>
      </c>
      <c r="FN36" s="167">
        <v>0</v>
      </c>
      <c r="FO36" s="168">
        <v>874650</v>
      </c>
      <c r="FQ36" s="166" t="s">
        <v>111</v>
      </c>
      <c r="FR36" s="167">
        <v>1</v>
      </c>
      <c r="FS36" s="175">
        <v>1521810</v>
      </c>
      <c r="FT36" s="175">
        <v>1521810</v>
      </c>
      <c r="FU36" s="175">
        <v>2998510</v>
      </c>
      <c r="FV36" s="176">
        <v>0</v>
      </c>
      <c r="FW36" s="177">
        <v>256610</v>
      </c>
      <c r="FX36" s="177">
        <v>1265200</v>
      </c>
      <c r="FZ36" s="166" t="s">
        <v>111</v>
      </c>
      <c r="GA36" s="167">
        <v>1</v>
      </c>
      <c r="GB36" s="168">
        <v>1286030</v>
      </c>
      <c r="GC36" s="168">
        <v>1286030</v>
      </c>
      <c r="GD36" s="168">
        <v>2541270</v>
      </c>
      <c r="GE36" s="167">
        <v>0</v>
      </c>
      <c r="GF36" s="168">
        <v>60830</v>
      </c>
      <c r="GG36" s="168">
        <v>1225200</v>
      </c>
    </row>
    <row r="37" spans="1:189" x14ac:dyDescent="0.25">
      <c r="B37" s="87">
        <v>641</v>
      </c>
      <c r="C37" s="87">
        <v>2</v>
      </c>
      <c r="D37" s="88">
        <v>617140</v>
      </c>
      <c r="E37" s="88">
        <v>255450</v>
      </c>
      <c r="F37" s="88">
        <v>254793</v>
      </c>
      <c r="G37" s="87">
        <v>0</v>
      </c>
      <c r="H37" s="88">
        <v>274270</v>
      </c>
      <c r="I37" s="88">
        <v>342870</v>
      </c>
      <c r="K37" s="93">
        <v>701</v>
      </c>
      <c r="L37" s="93">
        <v>638</v>
      </c>
      <c r="M37" s="95">
        <v>441312840</v>
      </c>
      <c r="N37" s="95">
        <v>375731070</v>
      </c>
      <c r="O37" s="95">
        <v>377053889</v>
      </c>
      <c r="P37" s="95">
        <v>4903430</v>
      </c>
      <c r="Q37" s="95">
        <v>384833660</v>
      </c>
      <c r="R37" s="95">
        <v>56479180</v>
      </c>
      <c r="T37" s="93">
        <v>700</v>
      </c>
      <c r="U37" s="93">
        <v>77</v>
      </c>
      <c r="V37" s="95">
        <v>4973440</v>
      </c>
      <c r="W37" s="95">
        <v>4147470</v>
      </c>
      <c r="X37" s="95">
        <v>4183130</v>
      </c>
      <c r="Y37" s="93">
        <v>0</v>
      </c>
      <c r="Z37" s="93">
        <v>0</v>
      </c>
      <c r="AA37" s="95">
        <v>4973440</v>
      </c>
      <c r="AC37" s="93">
        <v>701</v>
      </c>
      <c r="AD37" s="93">
        <v>634</v>
      </c>
      <c r="AE37" s="95">
        <v>461144800</v>
      </c>
      <c r="AF37" s="95">
        <v>399929140</v>
      </c>
      <c r="AG37" s="95">
        <v>401332619</v>
      </c>
      <c r="AH37" s="95">
        <v>710370</v>
      </c>
      <c r="AI37" s="95">
        <v>402259580</v>
      </c>
      <c r="AJ37" s="95">
        <v>58885220</v>
      </c>
      <c r="AL37" s="93">
        <v>700</v>
      </c>
      <c r="AM37" s="93">
        <v>62</v>
      </c>
      <c r="AN37" s="95">
        <v>4430340</v>
      </c>
      <c r="AO37" s="95">
        <v>2920810</v>
      </c>
      <c r="AP37" s="95">
        <v>2982630</v>
      </c>
      <c r="AQ37" s="93">
        <v>0</v>
      </c>
      <c r="AR37" s="93">
        <v>0</v>
      </c>
      <c r="AS37" s="95">
        <v>4430340</v>
      </c>
      <c r="AT37" s="93"/>
      <c r="AU37" s="93">
        <v>700</v>
      </c>
      <c r="AV37" s="93">
        <v>40</v>
      </c>
      <c r="AW37" s="95">
        <v>2835860</v>
      </c>
      <c r="AX37" s="95">
        <v>1596790</v>
      </c>
      <c r="AY37" s="95">
        <v>1629670</v>
      </c>
      <c r="AZ37" s="93">
        <v>0</v>
      </c>
      <c r="BA37" s="93">
        <v>0</v>
      </c>
      <c r="BB37" s="95">
        <v>2835860</v>
      </c>
      <c r="BD37" s="93">
        <v>700</v>
      </c>
      <c r="BE37" s="93">
        <v>38</v>
      </c>
      <c r="BF37" s="95">
        <v>2337490</v>
      </c>
      <c r="BG37" s="95">
        <v>1325730</v>
      </c>
      <c r="BH37" s="95">
        <v>1360550</v>
      </c>
      <c r="BI37" s="93">
        <v>0</v>
      </c>
      <c r="BJ37" s="93">
        <v>0</v>
      </c>
      <c r="BK37" s="95">
        <v>2337490</v>
      </c>
      <c r="BM37" s="93">
        <v>700</v>
      </c>
      <c r="BN37" s="93">
        <v>37</v>
      </c>
      <c r="BO37" s="95">
        <v>2334000</v>
      </c>
      <c r="BP37" s="95">
        <v>1356460</v>
      </c>
      <c r="BQ37" s="95">
        <v>1389340</v>
      </c>
      <c r="BR37" s="93">
        <v>0</v>
      </c>
      <c r="BS37" s="93">
        <v>0</v>
      </c>
      <c r="BT37" s="95">
        <v>2334000</v>
      </c>
      <c r="BV37" s="93">
        <v>781</v>
      </c>
      <c r="BW37" s="93">
        <v>9</v>
      </c>
      <c r="BX37" s="95">
        <v>13079600</v>
      </c>
      <c r="BY37" s="95">
        <v>9118530</v>
      </c>
      <c r="BZ37" s="95">
        <v>9141260</v>
      </c>
      <c r="CA37" s="93">
        <v>0</v>
      </c>
      <c r="CB37" s="95">
        <v>10311770</v>
      </c>
      <c r="CC37" s="95">
        <v>2767830</v>
      </c>
      <c r="CE37" s="93">
        <v>701</v>
      </c>
      <c r="CF37" s="93">
        <v>610</v>
      </c>
      <c r="CG37" s="95">
        <v>715633230</v>
      </c>
      <c r="CH37" s="95">
        <v>513654090</v>
      </c>
      <c r="CI37" s="95">
        <v>514268420</v>
      </c>
      <c r="CJ37" s="95">
        <v>888060</v>
      </c>
      <c r="CK37" s="95">
        <v>583249150</v>
      </c>
      <c r="CL37" s="95">
        <v>132384080</v>
      </c>
      <c r="CN37" s="93">
        <v>701</v>
      </c>
      <c r="CO37" s="93">
        <v>600</v>
      </c>
      <c r="CP37" s="95">
        <v>669371130</v>
      </c>
      <c r="CQ37" s="95">
        <v>527131990</v>
      </c>
      <c r="CR37" s="95">
        <v>530703090</v>
      </c>
      <c r="CS37" s="95">
        <v>544710</v>
      </c>
      <c r="CT37" s="95">
        <v>535646040</v>
      </c>
      <c r="CU37" s="95">
        <v>133725090</v>
      </c>
      <c r="CW37" s="93">
        <v>700</v>
      </c>
      <c r="CX37" s="93">
        <v>37</v>
      </c>
      <c r="CY37" s="95">
        <v>6135540</v>
      </c>
      <c r="CZ37" s="95">
        <v>2163780</v>
      </c>
      <c r="DA37" s="95">
        <v>2180400</v>
      </c>
      <c r="DB37" s="93">
        <v>0</v>
      </c>
      <c r="DC37" s="93">
        <v>0</v>
      </c>
      <c r="DD37" s="95">
        <v>6135540</v>
      </c>
      <c r="DF37" s="89" t="s">
        <v>118</v>
      </c>
      <c r="DG37" s="87">
        <v>12</v>
      </c>
      <c r="DH37" s="88">
        <v>15913970</v>
      </c>
      <c r="DI37" s="88">
        <v>12049710</v>
      </c>
      <c r="DJ37" s="88">
        <v>12074530</v>
      </c>
      <c r="DK37" s="87">
        <v>0</v>
      </c>
      <c r="DL37" s="88">
        <v>12253710</v>
      </c>
      <c r="DM37" s="88">
        <v>3660260</v>
      </c>
      <c r="DO37" s="160" t="s">
        <v>116</v>
      </c>
      <c r="DP37" s="158">
        <v>597</v>
      </c>
      <c r="DQ37" s="159">
        <v>707625530</v>
      </c>
      <c r="DR37" s="159">
        <v>569261980</v>
      </c>
      <c r="DS37" s="159">
        <v>577119440</v>
      </c>
      <c r="DT37" s="159">
        <v>819480</v>
      </c>
      <c r="DU37" s="159">
        <v>571796580</v>
      </c>
      <c r="DV37" s="159">
        <v>135828950</v>
      </c>
      <c r="DX37" s="160" t="s">
        <v>115</v>
      </c>
      <c r="DY37" s="158">
        <v>31</v>
      </c>
      <c r="DZ37" s="159">
        <v>10629310</v>
      </c>
      <c r="EA37" s="159">
        <v>4322570</v>
      </c>
      <c r="EB37" s="159">
        <v>4362100</v>
      </c>
      <c r="EC37" s="165">
        <v>0</v>
      </c>
      <c r="ED37" s="165">
        <v>0</v>
      </c>
      <c r="EE37" s="164">
        <v>10629310</v>
      </c>
      <c r="EG37" s="166" t="s">
        <v>116</v>
      </c>
      <c r="EH37" s="167">
        <v>575</v>
      </c>
      <c r="EI37" s="168">
        <v>661716990</v>
      </c>
      <c r="EJ37" s="168">
        <v>600121370</v>
      </c>
      <c r="EK37" s="168">
        <v>615027800</v>
      </c>
      <c r="EL37" s="168">
        <v>744680</v>
      </c>
      <c r="EM37" s="168">
        <v>523940100</v>
      </c>
      <c r="EN37" s="168">
        <v>137776890</v>
      </c>
      <c r="EP37" s="166" t="s">
        <v>115</v>
      </c>
      <c r="EQ37" s="167">
        <v>33</v>
      </c>
      <c r="ER37" s="168">
        <v>14744110</v>
      </c>
      <c r="ES37" s="168">
        <v>5821400</v>
      </c>
      <c r="ET37" s="168">
        <v>5865290</v>
      </c>
      <c r="EU37" s="167">
        <v>0</v>
      </c>
      <c r="EV37" s="167">
        <v>0</v>
      </c>
      <c r="EW37" s="168">
        <v>14744110</v>
      </c>
      <c r="EY37" s="166" t="s">
        <v>117</v>
      </c>
      <c r="EZ37" s="167">
        <v>103</v>
      </c>
      <c r="FA37" s="168">
        <v>114727990</v>
      </c>
      <c r="FB37" s="168">
        <v>84977260</v>
      </c>
      <c r="FC37" s="168">
        <v>85051490</v>
      </c>
      <c r="FD37" s="167">
        <v>0</v>
      </c>
      <c r="FE37" s="168">
        <v>50554230</v>
      </c>
      <c r="FF37" s="168">
        <v>64173760</v>
      </c>
      <c r="FH37" s="166" t="s">
        <v>113</v>
      </c>
      <c r="FI37" s="167">
        <v>11</v>
      </c>
      <c r="FJ37" s="168">
        <v>2844390</v>
      </c>
      <c r="FK37" s="168">
        <v>188180</v>
      </c>
      <c r="FL37" s="168">
        <v>162100</v>
      </c>
      <c r="FM37" s="167">
        <v>0</v>
      </c>
      <c r="FN37" s="167">
        <v>0</v>
      </c>
      <c r="FO37" s="168">
        <v>2844390</v>
      </c>
      <c r="FQ37" s="166" t="s">
        <v>112</v>
      </c>
      <c r="FR37" s="167">
        <v>1</v>
      </c>
      <c r="FS37" s="175">
        <v>874650</v>
      </c>
      <c r="FT37" s="175">
        <v>9180</v>
      </c>
      <c r="FU37" s="174">
        <v>0</v>
      </c>
      <c r="FV37" s="176">
        <v>0</v>
      </c>
      <c r="FW37" s="176">
        <v>0</v>
      </c>
      <c r="FX37" s="177">
        <v>874650</v>
      </c>
      <c r="FZ37" s="166" t="s">
        <v>112</v>
      </c>
      <c r="GA37" s="167">
        <v>1</v>
      </c>
      <c r="GB37" s="168">
        <v>1124550</v>
      </c>
      <c r="GC37" s="168">
        <v>9460</v>
      </c>
      <c r="GD37" s="167">
        <v>0</v>
      </c>
      <c r="GE37" s="167">
        <v>0</v>
      </c>
      <c r="GF37" s="167">
        <v>0</v>
      </c>
      <c r="GG37" s="168">
        <v>1124550</v>
      </c>
    </row>
    <row r="38" spans="1:189" x14ac:dyDescent="0.25">
      <c r="B38" s="87">
        <v>681</v>
      </c>
      <c r="C38" s="87">
        <v>1</v>
      </c>
      <c r="D38" s="88">
        <v>3462450</v>
      </c>
      <c r="E38" s="88">
        <v>47450</v>
      </c>
      <c r="F38" s="88">
        <v>30310</v>
      </c>
      <c r="G38" s="87">
        <v>0</v>
      </c>
      <c r="H38" s="88">
        <v>27070</v>
      </c>
      <c r="I38" s="88">
        <v>3435380</v>
      </c>
      <c r="K38" s="93" t="s">
        <v>35</v>
      </c>
      <c r="L38" s="93">
        <v>40</v>
      </c>
      <c r="M38" s="95">
        <v>205321600</v>
      </c>
      <c r="N38" s="93">
        <v>0</v>
      </c>
      <c r="O38" s="93">
        <v>0</v>
      </c>
      <c r="P38" s="95">
        <v>205321600</v>
      </c>
      <c r="Q38" s="95">
        <v>158573060</v>
      </c>
      <c r="R38" s="95">
        <v>46748540</v>
      </c>
      <c r="T38" s="93">
        <v>701</v>
      </c>
      <c r="U38" s="93">
        <v>632</v>
      </c>
      <c r="V38" s="95">
        <v>439989490</v>
      </c>
      <c r="W38" s="95">
        <v>378918780</v>
      </c>
      <c r="X38" s="95">
        <v>380182419</v>
      </c>
      <c r="Y38" s="95">
        <v>490580</v>
      </c>
      <c r="Z38" s="95">
        <v>383483020</v>
      </c>
      <c r="AA38" s="95">
        <v>56506470</v>
      </c>
      <c r="AC38" s="93">
        <v>781</v>
      </c>
      <c r="AD38" s="93">
        <v>5</v>
      </c>
      <c r="AE38" s="95">
        <v>6673570</v>
      </c>
      <c r="AF38" s="95">
        <v>3424070</v>
      </c>
      <c r="AG38" s="95">
        <v>3424070</v>
      </c>
      <c r="AH38" s="93">
        <v>0</v>
      </c>
      <c r="AI38" s="95">
        <v>5734740</v>
      </c>
      <c r="AJ38" s="95">
        <v>938830</v>
      </c>
      <c r="AL38" s="93">
        <v>701</v>
      </c>
      <c r="AM38" s="93">
        <v>636</v>
      </c>
      <c r="AN38" s="95">
        <v>481799380</v>
      </c>
      <c r="AO38" s="95">
        <v>418202135</v>
      </c>
      <c r="AP38" s="95">
        <v>421510239</v>
      </c>
      <c r="AQ38" s="95">
        <v>532350</v>
      </c>
      <c r="AR38" s="95">
        <v>415406390</v>
      </c>
      <c r="AS38" s="95">
        <v>66392990</v>
      </c>
      <c r="AT38" s="95"/>
      <c r="AU38" s="93">
        <v>701</v>
      </c>
      <c r="AV38" s="93">
        <v>619</v>
      </c>
      <c r="AW38" s="95">
        <v>501941200</v>
      </c>
      <c r="AX38" s="95">
        <v>416442070</v>
      </c>
      <c r="AY38" s="95">
        <v>418944024</v>
      </c>
      <c r="AZ38" s="95">
        <v>629080</v>
      </c>
      <c r="BA38" s="95">
        <v>429774520</v>
      </c>
      <c r="BB38" s="95">
        <v>72166680</v>
      </c>
      <c r="BD38" s="93">
        <v>701</v>
      </c>
      <c r="BE38" s="93">
        <v>606</v>
      </c>
      <c r="BF38" s="95">
        <v>573692190</v>
      </c>
      <c r="BG38" s="95">
        <v>441194504</v>
      </c>
      <c r="BH38" s="95">
        <v>443069374</v>
      </c>
      <c r="BI38" s="95">
        <v>626390</v>
      </c>
      <c r="BJ38" s="95">
        <v>500048310</v>
      </c>
      <c r="BK38" s="95">
        <v>73643880</v>
      </c>
      <c r="BM38" s="93">
        <v>701</v>
      </c>
      <c r="BN38" s="93">
        <v>599</v>
      </c>
      <c r="BO38" s="95">
        <v>613997830</v>
      </c>
      <c r="BP38" s="95">
        <v>452948430</v>
      </c>
      <c r="BQ38" s="95">
        <v>453948770</v>
      </c>
      <c r="BR38" s="95">
        <v>672630</v>
      </c>
      <c r="BS38" s="95">
        <v>540397400</v>
      </c>
      <c r="BT38" s="95">
        <v>73600430</v>
      </c>
      <c r="BV38" s="93" t="s">
        <v>35</v>
      </c>
      <c r="BW38" s="93">
        <v>55</v>
      </c>
      <c r="BX38" s="95">
        <v>321139210</v>
      </c>
      <c r="BY38" s="93">
        <v>0</v>
      </c>
      <c r="BZ38" s="93">
        <v>0</v>
      </c>
      <c r="CA38" s="95">
        <v>321139210</v>
      </c>
      <c r="CB38" s="95">
        <v>252432190</v>
      </c>
      <c r="CC38" s="95">
        <v>68707020</v>
      </c>
      <c r="CE38" s="93">
        <v>707</v>
      </c>
      <c r="CF38" s="93">
        <v>105</v>
      </c>
      <c r="CG38" s="95">
        <v>93011370</v>
      </c>
      <c r="CH38" s="95">
        <v>65500990</v>
      </c>
      <c r="CI38" s="95">
        <v>65500990</v>
      </c>
      <c r="CJ38" s="93">
        <v>0</v>
      </c>
      <c r="CK38" s="95">
        <v>62103100</v>
      </c>
      <c r="CL38" s="95">
        <v>30908270</v>
      </c>
      <c r="CN38" s="93">
        <v>707</v>
      </c>
      <c r="CO38" s="93">
        <v>106</v>
      </c>
      <c r="CP38" s="95">
        <v>93975560</v>
      </c>
      <c r="CQ38" s="95">
        <v>67492610</v>
      </c>
      <c r="CR38" s="95">
        <v>67492610</v>
      </c>
      <c r="CS38" s="93">
        <v>0</v>
      </c>
      <c r="CT38" s="95">
        <v>62745300</v>
      </c>
      <c r="CU38" s="95">
        <v>31230260</v>
      </c>
      <c r="CW38" s="93">
        <v>701</v>
      </c>
      <c r="CX38" s="93">
        <v>594</v>
      </c>
      <c r="CY38" s="95">
        <v>718807460</v>
      </c>
      <c r="CZ38" s="95">
        <v>542997250</v>
      </c>
      <c r="DA38" s="95">
        <v>544499670</v>
      </c>
      <c r="DB38" s="95">
        <v>1056530</v>
      </c>
      <c r="DC38" s="95">
        <v>585161580</v>
      </c>
      <c r="DD38" s="95">
        <v>133645880</v>
      </c>
      <c r="DF38" s="89" t="s">
        <v>35</v>
      </c>
      <c r="DG38" s="87">
        <v>56</v>
      </c>
      <c r="DH38" s="88">
        <v>376267810</v>
      </c>
      <c r="DI38" s="87">
        <v>0</v>
      </c>
      <c r="DJ38" s="87">
        <v>0</v>
      </c>
      <c r="DK38" s="88">
        <v>376267810</v>
      </c>
      <c r="DL38" s="88">
        <v>294069440</v>
      </c>
      <c r="DM38" s="88">
        <v>82198370</v>
      </c>
      <c r="DO38" s="160" t="s">
        <v>117</v>
      </c>
      <c r="DP38" s="158">
        <v>103</v>
      </c>
      <c r="DQ38" s="159">
        <v>105143790</v>
      </c>
      <c r="DR38" s="159">
        <v>73058660</v>
      </c>
      <c r="DS38" s="159">
        <v>73333320</v>
      </c>
      <c r="DT38" s="158">
        <v>0</v>
      </c>
      <c r="DU38" s="159">
        <v>63300380</v>
      </c>
      <c r="DV38" s="159">
        <v>41843410</v>
      </c>
      <c r="DX38" s="160" t="s">
        <v>116</v>
      </c>
      <c r="DY38" s="158">
        <v>581</v>
      </c>
      <c r="DZ38" s="159">
        <v>661840700</v>
      </c>
      <c r="EA38" s="159">
        <v>569823400</v>
      </c>
      <c r="EB38" s="159">
        <v>577230330</v>
      </c>
      <c r="EC38" s="165">
        <v>0</v>
      </c>
      <c r="ED38" s="164">
        <v>530395650</v>
      </c>
      <c r="EE38" s="164">
        <v>131445050</v>
      </c>
      <c r="EG38" s="166" t="s">
        <v>117</v>
      </c>
      <c r="EH38" s="167">
        <v>104</v>
      </c>
      <c r="EI38" s="168">
        <v>111045570</v>
      </c>
      <c r="EJ38" s="168">
        <v>77476390</v>
      </c>
      <c r="EK38" s="168">
        <v>77734200</v>
      </c>
      <c r="EL38" s="167">
        <v>0</v>
      </c>
      <c r="EM38" s="168">
        <v>59678520</v>
      </c>
      <c r="EN38" s="168">
        <v>51367050</v>
      </c>
      <c r="EP38" s="166" t="s">
        <v>116</v>
      </c>
      <c r="EQ38" s="167">
        <v>571</v>
      </c>
      <c r="ER38" s="168">
        <v>790262230</v>
      </c>
      <c r="ES38" s="168">
        <v>624080010</v>
      </c>
      <c r="ET38" s="168">
        <v>630102360</v>
      </c>
      <c r="EU38" s="168">
        <v>799890</v>
      </c>
      <c r="EV38" s="168">
        <v>655731250</v>
      </c>
      <c r="EW38" s="168">
        <v>134530980</v>
      </c>
      <c r="EY38" s="166" t="s">
        <v>118</v>
      </c>
      <c r="EZ38" s="167">
        <v>14</v>
      </c>
      <c r="FA38" s="168">
        <v>17603490</v>
      </c>
      <c r="FB38" s="168">
        <v>14994590</v>
      </c>
      <c r="FC38" s="168">
        <v>15522160</v>
      </c>
      <c r="FD38" s="167">
        <v>0</v>
      </c>
      <c r="FE38" s="168">
        <v>13110980</v>
      </c>
      <c r="FF38" s="168">
        <v>4492510</v>
      </c>
      <c r="FH38" s="166" t="s">
        <v>114</v>
      </c>
      <c r="FI38" s="167">
        <v>10</v>
      </c>
      <c r="FJ38" s="168">
        <v>4914370</v>
      </c>
      <c r="FK38" s="168">
        <v>2290730</v>
      </c>
      <c r="FL38" s="168">
        <v>2349740</v>
      </c>
      <c r="FM38" s="167">
        <v>0</v>
      </c>
      <c r="FN38" s="168">
        <v>1561030</v>
      </c>
      <c r="FO38" s="168">
        <v>3353340</v>
      </c>
      <c r="FQ38" s="166" t="s">
        <v>113</v>
      </c>
      <c r="FR38" s="167">
        <v>10</v>
      </c>
      <c r="FS38" s="175">
        <v>2474140</v>
      </c>
      <c r="FT38" s="175">
        <v>189120</v>
      </c>
      <c r="FU38" s="175">
        <v>166960</v>
      </c>
      <c r="FV38" s="176">
        <v>0</v>
      </c>
      <c r="FW38" s="176">
        <v>0</v>
      </c>
      <c r="FX38" s="177">
        <v>2474140</v>
      </c>
      <c r="FZ38" s="166" t="s">
        <v>113</v>
      </c>
      <c r="GA38" s="167">
        <v>10</v>
      </c>
      <c r="GB38" s="168">
        <v>2999950</v>
      </c>
      <c r="GC38" s="168">
        <v>194790</v>
      </c>
      <c r="GD38" s="168">
        <v>171960</v>
      </c>
      <c r="GE38" s="167">
        <v>0</v>
      </c>
      <c r="GF38" s="167">
        <v>0</v>
      </c>
      <c r="GG38" s="168">
        <v>2999950</v>
      </c>
    </row>
    <row r="39" spans="1:189" x14ac:dyDescent="0.25">
      <c r="B39" s="87">
        <v>700</v>
      </c>
      <c r="C39" s="87">
        <v>82</v>
      </c>
      <c r="D39" s="88">
        <v>4719990</v>
      </c>
      <c r="E39" s="88">
        <v>3897330</v>
      </c>
      <c r="F39" s="88">
        <v>3934430</v>
      </c>
      <c r="G39" s="88">
        <v>20590</v>
      </c>
      <c r="H39" s="87">
        <v>0</v>
      </c>
      <c r="I39" s="88">
        <v>4719990</v>
      </c>
      <c r="K39" s="93" t="s">
        <v>36</v>
      </c>
      <c r="L39" s="93">
        <v>3</v>
      </c>
      <c r="M39" s="95">
        <v>983430</v>
      </c>
      <c r="N39" s="93">
        <v>0</v>
      </c>
      <c r="O39" s="93">
        <v>0</v>
      </c>
      <c r="P39" s="95">
        <v>983430</v>
      </c>
      <c r="Q39" s="95">
        <v>844070</v>
      </c>
      <c r="R39" s="95">
        <v>139360</v>
      </c>
      <c r="T39" s="93">
        <v>781</v>
      </c>
      <c r="U39" s="93">
        <v>8</v>
      </c>
      <c r="V39" s="95">
        <v>15479500</v>
      </c>
      <c r="W39" s="95">
        <v>10091090</v>
      </c>
      <c r="X39" s="95">
        <v>10091090</v>
      </c>
      <c r="Y39" s="93">
        <v>0</v>
      </c>
      <c r="Z39" s="95">
        <v>13606380</v>
      </c>
      <c r="AA39" s="95">
        <v>1873120</v>
      </c>
      <c r="AC39" s="93" t="s">
        <v>35</v>
      </c>
      <c r="AD39" s="93">
        <v>41</v>
      </c>
      <c r="AE39" s="95">
        <v>246175630</v>
      </c>
      <c r="AF39" s="93">
        <v>0</v>
      </c>
      <c r="AG39" s="93">
        <v>0</v>
      </c>
      <c r="AH39" s="95">
        <v>246175630</v>
      </c>
      <c r="AI39" s="95">
        <v>197146230</v>
      </c>
      <c r="AJ39" s="95">
        <v>49029400</v>
      </c>
      <c r="AL39" s="93">
        <v>781</v>
      </c>
      <c r="AM39" s="93">
        <v>5</v>
      </c>
      <c r="AN39" s="95">
        <v>11584550</v>
      </c>
      <c r="AO39" s="95">
        <v>7012230</v>
      </c>
      <c r="AP39" s="95">
        <v>7012230</v>
      </c>
      <c r="AQ39" s="93">
        <v>0</v>
      </c>
      <c r="AR39" s="95">
        <v>10286730</v>
      </c>
      <c r="AS39" s="95">
        <v>1297820</v>
      </c>
      <c r="AT39" s="95"/>
      <c r="AU39" s="93">
        <v>781</v>
      </c>
      <c r="AV39" s="93">
        <v>5</v>
      </c>
      <c r="AW39" s="95">
        <v>10624150</v>
      </c>
      <c r="AX39" s="95">
        <v>6296730</v>
      </c>
      <c r="AY39" s="95">
        <v>6296730</v>
      </c>
      <c r="AZ39" s="93">
        <v>0</v>
      </c>
      <c r="BA39" s="95">
        <v>9326590</v>
      </c>
      <c r="BB39" s="95">
        <v>1297560</v>
      </c>
      <c r="BD39" s="93">
        <v>781</v>
      </c>
      <c r="BE39" s="93">
        <v>6</v>
      </c>
      <c r="BF39" s="95">
        <v>12624150</v>
      </c>
      <c r="BG39" s="95">
        <v>8004410</v>
      </c>
      <c r="BH39" s="95">
        <v>8004410</v>
      </c>
      <c r="BI39" s="93">
        <v>0</v>
      </c>
      <c r="BJ39" s="95">
        <v>11131140</v>
      </c>
      <c r="BK39" s="95">
        <v>1493010</v>
      </c>
      <c r="BM39" s="93">
        <v>781</v>
      </c>
      <c r="BN39" s="93">
        <v>9</v>
      </c>
      <c r="BO39" s="95">
        <v>14365050</v>
      </c>
      <c r="BP39" s="95">
        <v>8842270</v>
      </c>
      <c r="BQ39" s="95">
        <v>8842270</v>
      </c>
      <c r="BR39" s="93">
        <v>0</v>
      </c>
      <c r="BS39" s="95">
        <v>12259680</v>
      </c>
      <c r="BT39" s="95">
        <v>2105370</v>
      </c>
      <c r="BV39" s="93" t="s">
        <v>36</v>
      </c>
      <c r="BW39" s="93">
        <v>1</v>
      </c>
      <c r="BX39" s="95">
        <v>1083170</v>
      </c>
      <c r="BY39" s="93">
        <v>0</v>
      </c>
      <c r="BZ39" s="93">
        <v>0</v>
      </c>
      <c r="CA39" s="95">
        <v>1083170</v>
      </c>
      <c r="CB39" s="95">
        <v>1004540</v>
      </c>
      <c r="CC39" s="95">
        <v>78630</v>
      </c>
      <c r="CE39" s="93">
        <v>781</v>
      </c>
      <c r="CF39" s="93">
        <v>13</v>
      </c>
      <c r="CG39" s="95">
        <v>17195090</v>
      </c>
      <c r="CH39" s="95">
        <v>11790920</v>
      </c>
      <c r="CI39" s="95">
        <v>11790920</v>
      </c>
      <c r="CJ39" s="93">
        <v>0</v>
      </c>
      <c r="CK39" s="95">
        <v>13414830</v>
      </c>
      <c r="CL39" s="95">
        <v>3780260</v>
      </c>
      <c r="CN39" s="93">
        <v>781</v>
      </c>
      <c r="CO39" s="93">
        <v>13</v>
      </c>
      <c r="CP39" s="95">
        <v>16734860</v>
      </c>
      <c r="CQ39" s="95">
        <v>12119770</v>
      </c>
      <c r="CR39" s="95">
        <v>12144590</v>
      </c>
      <c r="CS39" s="93">
        <v>0</v>
      </c>
      <c r="CT39" s="95">
        <v>12954600</v>
      </c>
      <c r="CU39" s="95">
        <v>3780260</v>
      </c>
      <c r="CW39" s="93">
        <v>707</v>
      </c>
      <c r="CX39" s="93">
        <v>103</v>
      </c>
      <c r="CY39" s="95">
        <v>104981520</v>
      </c>
      <c r="CZ39" s="95">
        <v>68951110</v>
      </c>
      <c r="DA39" s="95">
        <v>69226200</v>
      </c>
      <c r="DB39" s="93">
        <v>0</v>
      </c>
      <c r="DC39" s="95">
        <v>57458110</v>
      </c>
      <c r="DD39" s="95">
        <v>47523410</v>
      </c>
      <c r="DF39" s="89" t="s">
        <v>36</v>
      </c>
      <c r="DG39" s="87">
        <v>3</v>
      </c>
      <c r="DH39" s="88">
        <v>1031220</v>
      </c>
      <c r="DI39" s="87">
        <v>0</v>
      </c>
      <c r="DJ39" s="87">
        <v>0</v>
      </c>
      <c r="DK39" s="88">
        <v>1031220</v>
      </c>
      <c r="DL39" s="88">
        <v>850380</v>
      </c>
      <c r="DM39" s="88">
        <v>180840</v>
      </c>
      <c r="DO39" s="160" t="s">
        <v>118</v>
      </c>
      <c r="DP39" s="158">
        <v>12</v>
      </c>
      <c r="DQ39" s="159">
        <v>16552720</v>
      </c>
      <c r="DR39" s="159">
        <v>12419620</v>
      </c>
      <c r="DS39" s="159">
        <v>12419620</v>
      </c>
      <c r="DT39" s="158">
        <v>0</v>
      </c>
      <c r="DU39" s="159">
        <v>12501480</v>
      </c>
      <c r="DV39" s="159">
        <v>4051240</v>
      </c>
      <c r="DX39" s="160" t="s">
        <v>117</v>
      </c>
      <c r="DY39" s="158">
        <v>104</v>
      </c>
      <c r="DZ39" s="159">
        <v>109320140</v>
      </c>
      <c r="EA39" s="159">
        <v>75238910</v>
      </c>
      <c r="EB39" s="159">
        <v>75513400</v>
      </c>
      <c r="EC39" s="165">
        <v>0</v>
      </c>
      <c r="ED39" s="164">
        <v>63375240</v>
      </c>
      <c r="EE39" s="164">
        <v>45944900</v>
      </c>
      <c r="EG39" s="166" t="s">
        <v>118</v>
      </c>
      <c r="EH39" s="167">
        <v>12</v>
      </c>
      <c r="EI39" s="168">
        <v>16552720</v>
      </c>
      <c r="EJ39" s="168">
        <v>13175870</v>
      </c>
      <c r="EK39" s="168">
        <v>13175870</v>
      </c>
      <c r="EL39" s="167">
        <v>0</v>
      </c>
      <c r="EM39" s="168">
        <v>12501480</v>
      </c>
      <c r="EN39" s="168">
        <v>4051240</v>
      </c>
      <c r="EP39" s="166" t="s">
        <v>117</v>
      </c>
      <c r="EQ39" s="167">
        <v>104</v>
      </c>
      <c r="ER39" s="168">
        <v>112875700</v>
      </c>
      <c r="ES39" s="168">
        <v>80466130</v>
      </c>
      <c r="ET39" s="168">
        <v>80491610</v>
      </c>
      <c r="EU39" s="167">
        <v>0</v>
      </c>
      <c r="EV39" s="168">
        <v>51314330</v>
      </c>
      <c r="EW39" s="168">
        <v>61561370</v>
      </c>
      <c r="EY39" s="166" t="s">
        <v>35</v>
      </c>
      <c r="EZ39" s="167">
        <v>56</v>
      </c>
      <c r="FA39" s="168">
        <v>413749430</v>
      </c>
      <c r="FB39" s="167">
        <v>0</v>
      </c>
      <c r="FC39" s="167">
        <v>0</v>
      </c>
      <c r="FD39" s="168">
        <v>413749430</v>
      </c>
      <c r="FE39" s="168">
        <v>334737800</v>
      </c>
      <c r="FF39" s="168">
        <v>79011630</v>
      </c>
      <c r="FH39" s="166" t="s">
        <v>115</v>
      </c>
      <c r="FI39" s="167">
        <v>31</v>
      </c>
      <c r="FJ39" s="168">
        <v>10702620</v>
      </c>
      <c r="FK39" s="168">
        <v>5643090</v>
      </c>
      <c r="FL39" s="168">
        <v>5654450</v>
      </c>
      <c r="FM39" s="167">
        <v>0</v>
      </c>
      <c r="FN39" s="167">
        <v>0</v>
      </c>
      <c r="FO39" s="168">
        <v>10702620</v>
      </c>
      <c r="FQ39" s="166" t="s">
        <v>114</v>
      </c>
      <c r="FR39" s="167">
        <v>10</v>
      </c>
      <c r="FS39" s="175">
        <v>5028890</v>
      </c>
      <c r="FT39" s="175">
        <v>2361800</v>
      </c>
      <c r="FU39" s="175">
        <v>2413640</v>
      </c>
      <c r="FV39" s="176">
        <v>0</v>
      </c>
      <c r="FW39" s="177">
        <v>1686610</v>
      </c>
      <c r="FX39" s="177">
        <v>3342280</v>
      </c>
      <c r="FZ39" s="166" t="s">
        <v>114</v>
      </c>
      <c r="GA39" s="167">
        <v>10</v>
      </c>
      <c r="GB39" s="168">
        <v>5699320</v>
      </c>
      <c r="GC39" s="168">
        <v>2423030</v>
      </c>
      <c r="GD39" s="168">
        <v>2477930</v>
      </c>
      <c r="GE39" s="167">
        <v>0</v>
      </c>
      <c r="GF39" s="168">
        <v>1615540</v>
      </c>
      <c r="GG39" s="168">
        <v>4083780</v>
      </c>
    </row>
    <row r="40" spans="1:189" x14ac:dyDescent="0.25">
      <c r="B40" s="87">
        <v>701</v>
      </c>
      <c r="C40" s="87">
        <v>636</v>
      </c>
      <c r="D40" s="88">
        <v>430173920</v>
      </c>
      <c r="E40" s="88">
        <v>362181880</v>
      </c>
      <c r="F40" s="88">
        <v>362899239</v>
      </c>
      <c r="G40" s="88">
        <v>4698440</v>
      </c>
      <c r="H40" s="88">
        <v>375141570</v>
      </c>
      <c r="I40" s="88">
        <v>55032350</v>
      </c>
      <c r="K40" s="93" t="s">
        <v>37</v>
      </c>
      <c r="L40" s="93">
        <v>67</v>
      </c>
      <c r="M40" s="95">
        <v>56494210</v>
      </c>
      <c r="N40" s="93">
        <v>0</v>
      </c>
      <c r="O40" s="93">
        <v>0</v>
      </c>
      <c r="P40" s="95">
        <v>56494210</v>
      </c>
      <c r="Q40" s="95">
        <v>41263090</v>
      </c>
      <c r="R40" s="95">
        <v>15231120</v>
      </c>
      <c r="T40" s="93" t="s">
        <v>35</v>
      </c>
      <c r="U40" s="93">
        <v>35</v>
      </c>
      <c r="V40" s="95">
        <v>240288060</v>
      </c>
      <c r="W40" s="93">
        <v>0</v>
      </c>
      <c r="X40" s="93">
        <v>0</v>
      </c>
      <c r="Y40" s="95">
        <v>240288060</v>
      </c>
      <c r="Z40" s="95">
        <v>192844800</v>
      </c>
      <c r="AA40" s="95">
        <v>47443260</v>
      </c>
      <c r="AC40" s="93" t="s">
        <v>36</v>
      </c>
      <c r="AD40" s="93">
        <v>7</v>
      </c>
      <c r="AE40" s="95">
        <v>7978610</v>
      </c>
      <c r="AF40" s="93">
        <v>0</v>
      </c>
      <c r="AG40" s="93">
        <v>0</v>
      </c>
      <c r="AH40" s="95">
        <v>7978610</v>
      </c>
      <c r="AI40" s="95">
        <v>3886010</v>
      </c>
      <c r="AJ40" s="95">
        <v>4092600</v>
      </c>
      <c r="AL40" s="93" t="s">
        <v>35</v>
      </c>
      <c r="AM40" s="93">
        <v>41</v>
      </c>
      <c r="AN40" s="95">
        <v>271908710</v>
      </c>
      <c r="AO40" s="93">
        <v>0</v>
      </c>
      <c r="AP40" s="93">
        <v>0</v>
      </c>
      <c r="AQ40" s="95">
        <v>271908710</v>
      </c>
      <c r="AR40" s="95">
        <v>218128800</v>
      </c>
      <c r="AS40" s="95">
        <v>53779910</v>
      </c>
      <c r="AT40" s="95"/>
      <c r="AU40" s="93" t="s">
        <v>35</v>
      </c>
      <c r="AV40" s="93">
        <v>45</v>
      </c>
      <c r="AW40" s="95">
        <v>290504420</v>
      </c>
      <c r="AX40" s="93">
        <v>0</v>
      </c>
      <c r="AY40" s="93">
        <v>0</v>
      </c>
      <c r="AZ40" s="95">
        <v>290504420</v>
      </c>
      <c r="BA40" s="95">
        <v>232146320</v>
      </c>
      <c r="BB40" s="95">
        <v>58358100</v>
      </c>
      <c r="BD40" s="93" t="s">
        <v>35</v>
      </c>
      <c r="BE40" s="93">
        <v>49</v>
      </c>
      <c r="BF40" s="95">
        <v>303515670</v>
      </c>
      <c r="BG40" s="93">
        <v>0</v>
      </c>
      <c r="BH40" s="93">
        <v>0</v>
      </c>
      <c r="BI40" s="95">
        <v>303470910</v>
      </c>
      <c r="BJ40" s="95">
        <v>238193520</v>
      </c>
      <c r="BK40" s="95">
        <v>65322150</v>
      </c>
      <c r="BM40" s="93" t="s">
        <v>35</v>
      </c>
      <c r="BN40" s="93">
        <v>51</v>
      </c>
      <c r="BO40" s="95">
        <v>319577460</v>
      </c>
      <c r="BP40" s="93">
        <v>0</v>
      </c>
      <c r="BQ40" s="93">
        <v>0</v>
      </c>
      <c r="BR40" s="95">
        <v>319577460</v>
      </c>
      <c r="BS40" s="95">
        <v>251179920</v>
      </c>
      <c r="BT40" s="95">
        <v>68397540</v>
      </c>
      <c r="BV40" s="93" t="s">
        <v>37</v>
      </c>
      <c r="BW40" s="93">
        <v>76</v>
      </c>
      <c r="BX40" s="95">
        <v>69064910</v>
      </c>
      <c r="BY40" s="93">
        <v>0</v>
      </c>
      <c r="BZ40" s="93">
        <v>0</v>
      </c>
      <c r="CA40" s="95">
        <v>69064910</v>
      </c>
      <c r="CB40" s="95">
        <v>48628550</v>
      </c>
      <c r="CC40" s="95">
        <v>20436360</v>
      </c>
      <c r="CE40" s="93" t="s">
        <v>35</v>
      </c>
      <c r="CF40" s="93">
        <v>59</v>
      </c>
      <c r="CG40" s="95">
        <v>343380030</v>
      </c>
      <c r="CH40" s="93">
        <v>0</v>
      </c>
      <c r="CI40" s="93">
        <v>0</v>
      </c>
      <c r="CJ40" s="95">
        <v>343380030</v>
      </c>
      <c r="CK40" s="95">
        <v>267839970</v>
      </c>
      <c r="CL40" s="95">
        <v>75540060</v>
      </c>
      <c r="CN40" s="93" t="s">
        <v>35</v>
      </c>
      <c r="CO40" s="93">
        <v>59</v>
      </c>
      <c r="CP40" s="95">
        <v>354150590</v>
      </c>
      <c r="CQ40" s="93">
        <v>0</v>
      </c>
      <c r="CR40" s="93">
        <v>0</v>
      </c>
      <c r="CS40" s="95">
        <v>354150590</v>
      </c>
      <c r="CT40" s="95">
        <v>278365950</v>
      </c>
      <c r="CU40" s="95">
        <v>75784640</v>
      </c>
      <c r="CW40" s="93">
        <v>781</v>
      </c>
      <c r="CX40" s="93">
        <v>12</v>
      </c>
      <c r="CY40" s="95">
        <v>15913970</v>
      </c>
      <c r="CZ40" s="95">
        <v>11709670</v>
      </c>
      <c r="DA40" s="95">
        <v>11734490</v>
      </c>
      <c r="DB40" s="93">
        <v>0</v>
      </c>
      <c r="DC40" s="95">
        <v>12253710</v>
      </c>
      <c r="DD40" s="95">
        <v>3660260</v>
      </c>
      <c r="DF40" s="89" t="s">
        <v>37</v>
      </c>
      <c r="DG40" s="87">
        <v>81</v>
      </c>
      <c r="DH40" s="88">
        <v>103789220</v>
      </c>
      <c r="DI40" s="87">
        <v>0</v>
      </c>
      <c r="DJ40" s="87">
        <v>0</v>
      </c>
      <c r="DK40" s="88">
        <v>103789220</v>
      </c>
      <c r="DL40" s="88">
        <v>81867840</v>
      </c>
      <c r="DM40" s="88">
        <v>21921380</v>
      </c>
      <c r="DO40" s="160" t="s">
        <v>137</v>
      </c>
      <c r="DP40" s="158">
        <v>132</v>
      </c>
      <c r="DQ40" s="159">
        <v>1048528470</v>
      </c>
      <c r="DR40" s="159">
        <v>149414198</v>
      </c>
      <c r="DS40" s="159">
        <v>151972880</v>
      </c>
      <c r="DT40" s="159">
        <v>840250292</v>
      </c>
      <c r="DU40" s="159">
        <v>913483090</v>
      </c>
      <c r="DV40" s="159">
        <v>135045380</v>
      </c>
      <c r="DX40" s="160" t="s">
        <v>118</v>
      </c>
      <c r="DY40" s="158">
        <v>12</v>
      </c>
      <c r="DZ40" s="159">
        <v>16552720</v>
      </c>
      <c r="EA40" s="159">
        <v>12792150</v>
      </c>
      <c r="EB40" s="159">
        <v>12792150</v>
      </c>
      <c r="EC40" s="165">
        <v>0</v>
      </c>
      <c r="ED40" s="164">
        <v>12501480</v>
      </c>
      <c r="EE40" s="164">
        <v>4051240</v>
      </c>
      <c r="EG40" s="166" t="s">
        <v>35</v>
      </c>
      <c r="EH40" s="167">
        <v>52</v>
      </c>
      <c r="EI40" s="168">
        <v>396165950</v>
      </c>
      <c r="EJ40" s="167">
        <v>0</v>
      </c>
      <c r="EK40" s="167">
        <v>0</v>
      </c>
      <c r="EL40" s="168">
        <v>396165950</v>
      </c>
      <c r="EM40" s="168">
        <v>316327360</v>
      </c>
      <c r="EN40" s="168">
        <v>79838590</v>
      </c>
      <c r="EP40" s="166" t="s">
        <v>118</v>
      </c>
      <c r="EQ40" s="167">
        <v>13</v>
      </c>
      <c r="ER40" s="168">
        <v>17043410</v>
      </c>
      <c r="ES40" s="168">
        <v>14014590</v>
      </c>
      <c r="ET40" s="168">
        <v>14014590</v>
      </c>
      <c r="EU40" s="167">
        <v>0</v>
      </c>
      <c r="EV40" s="168">
        <v>12730810</v>
      </c>
      <c r="EW40" s="168">
        <v>4312600</v>
      </c>
      <c r="EY40" s="166" t="s">
        <v>36</v>
      </c>
      <c r="EZ40" s="167">
        <v>1</v>
      </c>
      <c r="FA40" s="168">
        <v>2654990</v>
      </c>
      <c r="FB40" s="167">
        <v>0</v>
      </c>
      <c r="FC40" s="167">
        <v>0</v>
      </c>
      <c r="FD40" s="168">
        <v>2654990</v>
      </c>
      <c r="FE40" s="168">
        <v>2073010</v>
      </c>
      <c r="FF40" s="168">
        <v>581980</v>
      </c>
      <c r="FH40" s="166" t="s">
        <v>116</v>
      </c>
      <c r="FI40" s="167">
        <v>579</v>
      </c>
      <c r="FJ40" s="168">
        <v>1157180870</v>
      </c>
      <c r="FK40" s="168">
        <v>699187860</v>
      </c>
      <c r="FL40" s="168">
        <v>700035460</v>
      </c>
      <c r="FM40" s="168">
        <v>1043400</v>
      </c>
      <c r="FN40" s="168">
        <v>1013133220</v>
      </c>
      <c r="FO40" s="168">
        <v>144047650</v>
      </c>
      <c r="FQ40" s="166" t="s">
        <v>115</v>
      </c>
      <c r="FR40" s="167">
        <v>28</v>
      </c>
      <c r="FS40" s="175">
        <v>9408440</v>
      </c>
      <c r="FT40" s="175">
        <v>5649840</v>
      </c>
      <c r="FU40" s="175">
        <v>5666340</v>
      </c>
      <c r="FV40" s="176">
        <v>0</v>
      </c>
      <c r="FW40" s="176">
        <v>0</v>
      </c>
      <c r="FX40" s="177">
        <v>9408440</v>
      </c>
      <c r="FZ40" s="166" t="s">
        <v>115</v>
      </c>
      <c r="GA40" s="167">
        <v>30</v>
      </c>
      <c r="GB40" s="168">
        <v>11259450</v>
      </c>
      <c r="GC40" s="168">
        <v>6857870</v>
      </c>
      <c r="GD40" s="168">
        <v>6874480</v>
      </c>
      <c r="GE40" s="167">
        <v>0</v>
      </c>
      <c r="GF40" s="167">
        <v>0</v>
      </c>
      <c r="GG40" s="168">
        <v>11259450</v>
      </c>
    </row>
    <row r="41" spans="1:189" x14ac:dyDescent="0.25">
      <c r="B41" s="87" t="s">
        <v>35</v>
      </c>
      <c r="C41" s="87">
        <v>41</v>
      </c>
      <c r="D41" s="88">
        <v>194530800</v>
      </c>
      <c r="E41" s="87">
        <v>0</v>
      </c>
      <c r="F41" s="87">
        <v>0</v>
      </c>
      <c r="G41" s="88">
        <v>194530800</v>
      </c>
      <c r="H41" s="88">
        <v>150196350</v>
      </c>
      <c r="I41" s="88">
        <v>44334450</v>
      </c>
      <c r="K41" s="93" t="s">
        <v>81</v>
      </c>
      <c r="L41" s="93">
        <v>1</v>
      </c>
      <c r="M41" s="95">
        <v>556490</v>
      </c>
      <c r="N41" s="93">
        <v>0</v>
      </c>
      <c r="O41" s="93">
        <v>0</v>
      </c>
      <c r="P41" s="95">
        <v>556490</v>
      </c>
      <c r="Q41" s="95">
        <v>490000</v>
      </c>
      <c r="R41" s="95">
        <v>66490</v>
      </c>
      <c r="T41" s="93" t="s">
        <v>36</v>
      </c>
      <c r="U41" s="93">
        <v>7</v>
      </c>
      <c r="V41" s="95">
        <v>7978610</v>
      </c>
      <c r="W41" s="93">
        <v>0</v>
      </c>
      <c r="X41" s="93">
        <v>0</v>
      </c>
      <c r="Y41" s="95">
        <v>7978610</v>
      </c>
      <c r="Z41" s="95">
        <v>3886010</v>
      </c>
      <c r="AA41" s="95">
        <v>4092600</v>
      </c>
      <c r="AC41" s="93" t="s">
        <v>37</v>
      </c>
      <c r="AD41" s="93">
        <v>76</v>
      </c>
      <c r="AE41" s="95">
        <v>54405410</v>
      </c>
      <c r="AF41" s="93">
        <v>0</v>
      </c>
      <c r="AG41" s="93">
        <v>0</v>
      </c>
      <c r="AH41" s="95">
        <v>54405410</v>
      </c>
      <c r="AI41" s="95">
        <v>39083900</v>
      </c>
      <c r="AJ41" s="95">
        <v>15321510</v>
      </c>
      <c r="AL41" s="93" t="s">
        <v>36</v>
      </c>
      <c r="AM41" s="93">
        <v>7</v>
      </c>
      <c r="AN41" s="95">
        <v>8776480</v>
      </c>
      <c r="AO41" s="93">
        <v>0</v>
      </c>
      <c r="AP41" s="93">
        <v>0</v>
      </c>
      <c r="AQ41" s="95">
        <v>8776480</v>
      </c>
      <c r="AR41" s="95">
        <v>4274610</v>
      </c>
      <c r="AS41" s="95">
        <v>4501870</v>
      </c>
      <c r="AT41" s="95"/>
      <c r="AU41" s="93" t="s">
        <v>36</v>
      </c>
      <c r="AV41" s="93">
        <v>2</v>
      </c>
      <c r="AW41" s="95">
        <v>4704420</v>
      </c>
      <c r="AX41" s="93">
        <v>0</v>
      </c>
      <c r="AY41" s="93">
        <v>0</v>
      </c>
      <c r="AZ41" s="95">
        <v>4704420</v>
      </c>
      <c r="BA41" s="95">
        <v>2439500</v>
      </c>
      <c r="BB41" s="95">
        <v>2264920</v>
      </c>
      <c r="BD41" s="93" t="s">
        <v>37</v>
      </c>
      <c r="BE41" s="93">
        <v>74</v>
      </c>
      <c r="BF41" s="95">
        <v>65324370</v>
      </c>
      <c r="BG41" s="93">
        <v>0</v>
      </c>
      <c r="BH41" s="93">
        <v>0</v>
      </c>
      <c r="BI41" s="95">
        <v>65324370</v>
      </c>
      <c r="BJ41" s="95">
        <v>46355350</v>
      </c>
      <c r="BK41" s="95">
        <v>18969020</v>
      </c>
      <c r="BM41" s="93" t="s">
        <v>36</v>
      </c>
      <c r="BN41" s="93">
        <v>1</v>
      </c>
      <c r="BO41" s="95">
        <v>1083170</v>
      </c>
      <c r="BP41" s="93">
        <v>0</v>
      </c>
      <c r="BQ41" s="93">
        <v>0</v>
      </c>
      <c r="BR41" s="95">
        <v>1083170</v>
      </c>
      <c r="BS41" s="95">
        <v>1004540</v>
      </c>
      <c r="BT41" s="95">
        <v>78630</v>
      </c>
      <c r="BV41" s="93" t="s">
        <v>38</v>
      </c>
      <c r="BW41" s="93">
        <v>18</v>
      </c>
      <c r="BX41" s="95">
        <v>106670230</v>
      </c>
      <c r="BY41" s="93">
        <v>0</v>
      </c>
      <c r="BZ41" s="93">
        <v>0</v>
      </c>
      <c r="CA41" s="95">
        <v>106670230</v>
      </c>
      <c r="CB41" s="95">
        <v>97206210</v>
      </c>
      <c r="CC41" s="95">
        <v>9464020</v>
      </c>
      <c r="CE41" s="93" t="s">
        <v>36</v>
      </c>
      <c r="CF41" s="93">
        <v>1</v>
      </c>
      <c r="CG41" s="95">
        <v>1083170</v>
      </c>
      <c r="CH41" s="93">
        <v>0</v>
      </c>
      <c r="CI41" s="93">
        <v>0</v>
      </c>
      <c r="CJ41" s="95">
        <v>1083170</v>
      </c>
      <c r="CK41" s="95">
        <v>1004540</v>
      </c>
      <c r="CL41" s="95">
        <v>78630</v>
      </c>
      <c r="CN41" s="93" t="s">
        <v>37</v>
      </c>
      <c r="CO41" s="93">
        <v>80</v>
      </c>
      <c r="CP41" s="95">
        <v>103491250</v>
      </c>
      <c r="CQ41" s="93">
        <v>0</v>
      </c>
      <c r="CR41" s="93">
        <v>0</v>
      </c>
      <c r="CS41" s="95">
        <v>103491250</v>
      </c>
      <c r="CT41" s="95">
        <v>81435880</v>
      </c>
      <c r="CU41" s="95">
        <v>22055370</v>
      </c>
      <c r="CW41" s="93" t="s">
        <v>35</v>
      </c>
      <c r="CX41" s="93">
        <v>58</v>
      </c>
      <c r="CY41" s="95">
        <v>370562970</v>
      </c>
      <c r="CZ41" s="93">
        <v>0</v>
      </c>
      <c r="DA41" s="93">
        <v>0</v>
      </c>
      <c r="DB41" s="95">
        <v>370562970</v>
      </c>
      <c r="DC41" s="95">
        <v>291713780</v>
      </c>
      <c r="DD41" s="95">
        <v>78849190</v>
      </c>
      <c r="DF41" s="89" t="s">
        <v>81</v>
      </c>
      <c r="DG41" s="87">
        <v>1</v>
      </c>
      <c r="DH41" s="88">
        <v>384520</v>
      </c>
      <c r="DI41" s="87">
        <v>0</v>
      </c>
      <c r="DJ41" s="87">
        <v>0</v>
      </c>
      <c r="DK41" s="88">
        <v>384520</v>
      </c>
      <c r="DL41" s="87">
        <v>0</v>
      </c>
      <c r="DM41" s="88">
        <v>384520</v>
      </c>
      <c r="DO41" s="160" t="s">
        <v>35</v>
      </c>
      <c r="DP41" s="158">
        <v>54</v>
      </c>
      <c r="DQ41" s="159">
        <v>387362820</v>
      </c>
      <c r="DR41" s="158">
        <v>0</v>
      </c>
      <c r="DS41" s="158">
        <v>0</v>
      </c>
      <c r="DT41" s="159">
        <v>387362820</v>
      </c>
      <c r="DU41" s="159">
        <v>304941540</v>
      </c>
      <c r="DV41" s="159">
        <v>82421280</v>
      </c>
      <c r="DX41" s="160" t="s">
        <v>137</v>
      </c>
      <c r="DY41" s="158">
        <v>142</v>
      </c>
      <c r="DZ41" s="159">
        <v>1119271970</v>
      </c>
      <c r="EA41" s="159">
        <v>165374158</v>
      </c>
      <c r="EB41" s="159">
        <v>172960590</v>
      </c>
      <c r="EC41" s="164">
        <v>897825154</v>
      </c>
      <c r="ED41" s="164">
        <v>976279260</v>
      </c>
      <c r="EE41" s="164">
        <v>142992710</v>
      </c>
      <c r="EG41" s="166" t="s">
        <v>36</v>
      </c>
      <c r="EH41" s="167">
        <v>1</v>
      </c>
      <c r="EI41" s="168">
        <v>2442090</v>
      </c>
      <c r="EJ41" s="167">
        <v>0</v>
      </c>
      <c r="EK41" s="167">
        <v>0</v>
      </c>
      <c r="EL41" s="168">
        <v>2442090</v>
      </c>
      <c r="EM41" s="168">
        <v>1860110</v>
      </c>
      <c r="EN41" s="168">
        <v>581980</v>
      </c>
      <c r="EP41" s="166" t="s">
        <v>35</v>
      </c>
      <c r="EQ41" s="167">
        <v>54</v>
      </c>
      <c r="ER41" s="168">
        <v>400031260</v>
      </c>
      <c r="ES41" s="167">
        <v>0</v>
      </c>
      <c r="ET41" s="167">
        <v>0</v>
      </c>
      <c r="EU41" s="168">
        <v>400031260</v>
      </c>
      <c r="EV41" s="168">
        <v>318466830</v>
      </c>
      <c r="EW41" s="168">
        <v>81564430</v>
      </c>
      <c r="EY41" s="166" t="s">
        <v>37</v>
      </c>
      <c r="EZ41" s="167">
        <v>86</v>
      </c>
      <c r="FA41" s="168">
        <v>119427230</v>
      </c>
      <c r="FB41" s="167">
        <v>0</v>
      </c>
      <c r="FC41" s="167">
        <v>0</v>
      </c>
      <c r="FD41" s="168">
        <v>119427230</v>
      </c>
      <c r="FE41" s="168">
        <v>92184200</v>
      </c>
      <c r="FF41" s="168">
        <v>27243030</v>
      </c>
      <c r="FH41" s="166" t="s">
        <v>117</v>
      </c>
      <c r="FI41" s="167">
        <v>102</v>
      </c>
      <c r="FJ41" s="168">
        <v>115042820</v>
      </c>
      <c r="FK41" s="168">
        <v>87200120</v>
      </c>
      <c r="FL41" s="168">
        <v>87364680</v>
      </c>
      <c r="FM41" s="167">
        <v>0</v>
      </c>
      <c r="FN41" s="168">
        <v>50934660</v>
      </c>
      <c r="FO41" s="168">
        <v>64108160</v>
      </c>
      <c r="FQ41" s="166" t="s">
        <v>116</v>
      </c>
      <c r="FR41" s="167">
        <v>581</v>
      </c>
      <c r="FS41" s="175">
        <v>1405708560</v>
      </c>
      <c r="FT41" s="175">
        <v>738214550</v>
      </c>
      <c r="FU41" s="175">
        <v>738311170</v>
      </c>
      <c r="FV41" s="177">
        <v>14439750</v>
      </c>
      <c r="FW41" s="177">
        <v>1271682130</v>
      </c>
      <c r="FX41" s="177">
        <v>134026430</v>
      </c>
      <c r="FZ41" s="166" t="s">
        <v>116</v>
      </c>
      <c r="GA41" s="167">
        <v>581</v>
      </c>
      <c r="GB41" s="168">
        <v>1459131580</v>
      </c>
      <c r="GC41" s="168">
        <v>762016590</v>
      </c>
      <c r="GD41" s="168">
        <v>762023310</v>
      </c>
      <c r="GE41" s="168">
        <v>1137240</v>
      </c>
      <c r="GF41" s="168">
        <v>1325010520</v>
      </c>
      <c r="GG41" s="168">
        <v>134121060</v>
      </c>
    </row>
    <row r="42" spans="1:189" x14ac:dyDescent="0.25">
      <c r="B42" s="87" t="s">
        <v>36</v>
      </c>
      <c r="C42" s="87">
        <v>3</v>
      </c>
      <c r="D42" s="88">
        <v>936620</v>
      </c>
      <c r="E42" s="87">
        <v>0</v>
      </c>
      <c r="F42" s="87">
        <v>0</v>
      </c>
      <c r="G42" s="88">
        <v>936620</v>
      </c>
      <c r="H42" s="88">
        <v>803880</v>
      </c>
      <c r="I42" s="88">
        <v>132740</v>
      </c>
      <c r="K42" s="93" t="s">
        <v>38</v>
      </c>
      <c r="L42" s="93">
        <v>12</v>
      </c>
      <c r="M42" s="95">
        <v>84923200</v>
      </c>
      <c r="N42" s="93">
        <v>0</v>
      </c>
      <c r="O42" s="93">
        <v>0</v>
      </c>
      <c r="P42" s="95">
        <v>84923200</v>
      </c>
      <c r="Q42" s="95">
        <v>76809230</v>
      </c>
      <c r="R42" s="95">
        <v>8113970</v>
      </c>
      <c r="T42" s="93" t="s">
        <v>37</v>
      </c>
      <c r="U42" s="93">
        <v>74</v>
      </c>
      <c r="V42" s="95">
        <v>54205880</v>
      </c>
      <c r="W42" s="93">
        <v>0</v>
      </c>
      <c r="X42" s="93">
        <v>0</v>
      </c>
      <c r="Y42" s="95">
        <v>54205880</v>
      </c>
      <c r="Z42" s="95">
        <v>39014970</v>
      </c>
      <c r="AA42" s="95">
        <v>15190910</v>
      </c>
      <c r="AC42" s="93" t="s">
        <v>38</v>
      </c>
      <c r="AD42" s="93">
        <v>18</v>
      </c>
      <c r="AE42" s="95">
        <v>83384300</v>
      </c>
      <c r="AF42" s="93">
        <v>0</v>
      </c>
      <c r="AG42" s="93">
        <v>0</v>
      </c>
      <c r="AH42" s="95">
        <v>83384300</v>
      </c>
      <c r="AI42" s="95">
        <v>75997630</v>
      </c>
      <c r="AJ42" s="95">
        <v>7386670</v>
      </c>
      <c r="AL42" s="93" t="s">
        <v>37</v>
      </c>
      <c r="AM42" s="93">
        <v>74</v>
      </c>
      <c r="AN42" s="95">
        <v>58189010</v>
      </c>
      <c r="AO42" s="93">
        <v>0</v>
      </c>
      <c r="AP42" s="93">
        <v>0</v>
      </c>
      <c r="AQ42" s="95">
        <v>58189010</v>
      </c>
      <c r="AR42" s="95">
        <v>41828440</v>
      </c>
      <c r="AS42" s="95">
        <v>16360570</v>
      </c>
      <c r="AT42" s="95"/>
      <c r="AU42" s="93" t="s">
        <v>37</v>
      </c>
      <c r="AV42" s="93">
        <v>74</v>
      </c>
      <c r="AW42" s="95">
        <v>62793180</v>
      </c>
      <c r="AX42" s="93">
        <v>0</v>
      </c>
      <c r="AY42" s="93">
        <v>0</v>
      </c>
      <c r="AZ42" s="95">
        <v>62793180</v>
      </c>
      <c r="BA42" s="95">
        <v>45703430</v>
      </c>
      <c r="BB42" s="95">
        <v>17089750</v>
      </c>
      <c r="BD42" s="93" t="s">
        <v>38</v>
      </c>
      <c r="BE42" s="93">
        <v>16</v>
      </c>
      <c r="BF42" s="95">
        <v>106181360</v>
      </c>
      <c r="BG42" s="93">
        <v>0</v>
      </c>
      <c r="BH42" s="93">
        <v>0</v>
      </c>
      <c r="BI42" s="95">
        <v>106181360</v>
      </c>
      <c r="BJ42" s="95">
        <v>96744140</v>
      </c>
      <c r="BK42" s="95">
        <v>9437220</v>
      </c>
      <c r="BM42" s="93" t="s">
        <v>37</v>
      </c>
      <c r="BN42" s="93">
        <v>76</v>
      </c>
      <c r="BO42" s="95">
        <v>68731370</v>
      </c>
      <c r="BP42" s="93">
        <v>0</v>
      </c>
      <c r="BQ42" s="93">
        <v>0</v>
      </c>
      <c r="BR42" s="95">
        <v>68731370</v>
      </c>
      <c r="BS42" s="95">
        <v>48299810</v>
      </c>
      <c r="BT42" s="95">
        <v>20431560</v>
      </c>
      <c r="BV42" s="93" t="s">
        <v>39</v>
      </c>
      <c r="BW42" s="93">
        <v>2</v>
      </c>
      <c r="BX42" s="95">
        <v>1513460</v>
      </c>
      <c r="BY42" s="93">
        <v>0</v>
      </c>
      <c r="BZ42" s="93">
        <v>0</v>
      </c>
      <c r="CA42" s="95">
        <v>1513460</v>
      </c>
      <c r="CB42" s="95">
        <v>1155580</v>
      </c>
      <c r="CC42" s="95">
        <v>357880</v>
      </c>
      <c r="CE42" s="93" t="s">
        <v>37</v>
      </c>
      <c r="CF42" s="93">
        <v>79</v>
      </c>
      <c r="CG42" s="95">
        <v>70911830</v>
      </c>
      <c r="CH42" s="93">
        <v>0</v>
      </c>
      <c r="CI42" s="93">
        <v>0</v>
      </c>
      <c r="CJ42" s="95">
        <v>70911830</v>
      </c>
      <c r="CK42" s="95">
        <v>49588620</v>
      </c>
      <c r="CL42" s="95">
        <v>21323210</v>
      </c>
      <c r="CN42" s="93" t="s">
        <v>81</v>
      </c>
      <c r="CO42" s="93">
        <v>1</v>
      </c>
      <c r="CP42" s="95">
        <v>384520</v>
      </c>
      <c r="CQ42" s="93">
        <v>0</v>
      </c>
      <c r="CR42" s="93">
        <v>0</v>
      </c>
      <c r="CS42" s="95">
        <v>384520</v>
      </c>
      <c r="CT42" s="93">
        <v>0</v>
      </c>
      <c r="CU42" s="95">
        <v>384520</v>
      </c>
      <c r="CW42" s="93" t="s">
        <v>36</v>
      </c>
      <c r="CX42" s="93">
        <v>3</v>
      </c>
      <c r="CY42" s="95">
        <v>1161800</v>
      </c>
      <c r="CZ42" s="93">
        <v>0</v>
      </c>
      <c r="DA42" s="93">
        <v>0</v>
      </c>
      <c r="DB42" s="95">
        <v>1161800</v>
      </c>
      <c r="DC42" s="95">
        <v>1004540</v>
      </c>
      <c r="DD42" s="95">
        <v>157260</v>
      </c>
      <c r="DF42" s="89" t="s">
        <v>38</v>
      </c>
      <c r="DG42" s="87">
        <v>20</v>
      </c>
      <c r="DH42" s="88">
        <v>95053730</v>
      </c>
      <c r="DI42" s="87">
        <v>0</v>
      </c>
      <c r="DJ42" s="87">
        <v>0</v>
      </c>
      <c r="DK42" s="88">
        <v>95053730</v>
      </c>
      <c r="DL42" s="88">
        <v>79473160</v>
      </c>
      <c r="DM42" s="88">
        <v>15580570</v>
      </c>
      <c r="DO42" s="160" t="s">
        <v>37</v>
      </c>
      <c r="DP42" s="158">
        <v>83</v>
      </c>
      <c r="DQ42" s="159">
        <v>111710740</v>
      </c>
      <c r="DR42" s="158">
        <v>0</v>
      </c>
      <c r="DS42" s="158">
        <v>0</v>
      </c>
      <c r="DT42" s="159">
        <v>111710740</v>
      </c>
      <c r="DU42" s="159">
        <v>87134370</v>
      </c>
      <c r="DV42" s="159">
        <v>24576370</v>
      </c>
      <c r="DX42" s="160" t="s">
        <v>35</v>
      </c>
      <c r="DY42" s="158">
        <v>52</v>
      </c>
      <c r="DZ42" s="159">
        <v>387251840</v>
      </c>
      <c r="EA42" s="158">
        <v>0</v>
      </c>
      <c r="EB42" s="158">
        <v>0</v>
      </c>
      <c r="EC42" s="164">
        <v>387251840</v>
      </c>
      <c r="ED42" s="164">
        <v>303000970</v>
      </c>
      <c r="EE42" s="164">
        <v>84250870</v>
      </c>
      <c r="EG42" s="166" t="s">
        <v>37</v>
      </c>
      <c r="EH42" s="167">
        <v>82</v>
      </c>
      <c r="EI42" s="168">
        <v>112575160</v>
      </c>
      <c r="EJ42" s="167">
        <v>0</v>
      </c>
      <c r="EK42" s="167">
        <v>0</v>
      </c>
      <c r="EL42" s="168">
        <v>112575160</v>
      </c>
      <c r="EM42" s="168">
        <v>87760140</v>
      </c>
      <c r="EN42" s="168">
        <v>24815020</v>
      </c>
      <c r="EP42" s="166" t="s">
        <v>36</v>
      </c>
      <c r="EQ42" s="167">
        <v>1</v>
      </c>
      <c r="ER42" s="168">
        <v>2654990</v>
      </c>
      <c r="ES42" s="167">
        <v>0</v>
      </c>
      <c r="ET42" s="167">
        <v>0</v>
      </c>
      <c r="EU42" s="168">
        <v>2654990</v>
      </c>
      <c r="EV42" s="168">
        <v>2073010</v>
      </c>
      <c r="EW42" s="168">
        <v>581980</v>
      </c>
      <c r="EY42" s="166" t="s">
        <v>38</v>
      </c>
      <c r="EZ42" s="167">
        <v>23</v>
      </c>
      <c r="FA42" s="168">
        <v>121203540</v>
      </c>
      <c r="FB42" s="167">
        <v>0</v>
      </c>
      <c r="FC42" s="167">
        <v>0</v>
      </c>
      <c r="FD42" s="168">
        <v>121203540</v>
      </c>
      <c r="FE42" s="168">
        <v>107558200</v>
      </c>
      <c r="FF42" s="168">
        <v>13645340</v>
      </c>
      <c r="FH42" s="166" t="s">
        <v>118</v>
      </c>
      <c r="FI42" s="167">
        <v>14</v>
      </c>
      <c r="FJ42" s="168">
        <v>19805440</v>
      </c>
      <c r="FK42" s="168">
        <v>12747610</v>
      </c>
      <c r="FL42" s="168">
        <v>12763380</v>
      </c>
      <c r="FM42" s="168">
        <v>3889840</v>
      </c>
      <c r="FN42" s="168">
        <v>13107440</v>
      </c>
      <c r="FO42" s="168">
        <v>6698000</v>
      </c>
      <c r="FQ42" s="166" t="s">
        <v>117</v>
      </c>
      <c r="FR42" s="167">
        <v>102</v>
      </c>
      <c r="FS42" s="175">
        <v>115436510</v>
      </c>
      <c r="FT42" s="175">
        <v>89509390</v>
      </c>
      <c r="FU42" s="175">
        <v>89811820</v>
      </c>
      <c r="FV42" s="176">
        <v>0</v>
      </c>
      <c r="FW42" s="177">
        <v>55249350</v>
      </c>
      <c r="FX42" s="177">
        <v>60187160</v>
      </c>
      <c r="FZ42" s="166" t="s">
        <v>117</v>
      </c>
      <c r="GA42" s="167">
        <v>101</v>
      </c>
      <c r="GB42" s="168">
        <v>115317420</v>
      </c>
      <c r="GC42" s="168">
        <v>91727060</v>
      </c>
      <c r="GD42" s="168">
        <v>92177280</v>
      </c>
      <c r="GE42" s="167">
        <v>0</v>
      </c>
      <c r="GF42" s="168">
        <v>58881290</v>
      </c>
      <c r="GG42" s="168">
        <v>56436130</v>
      </c>
    </row>
    <row r="43" spans="1:189" x14ac:dyDescent="0.25">
      <c r="A43" s="114"/>
      <c r="B43" s="87" t="s">
        <v>37</v>
      </c>
      <c r="C43" s="87">
        <v>69</v>
      </c>
      <c r="D43" s="88">
        <v>53319470</v>
      </c>
      <c r="E43" s="87">
        <v>0</v>
      </c>
      <c r="F43" s="87">
        <v>0</v>
      </c>
      <c r="G43" s="88">
        <v>53319470</v>
      </c>
      <c r="H43" s="88">
        <v>38839970</v>
      </c>
      <c r="I43" s="88">
        <v>14479500</v>
      </c>
      <c r="K43" s="93" t="s">
        <v>39</v>
      </c>
      <c r="L43" s="93">
        <v>2</v>
      </c>
      <c r="M43" s="95">
        <v>606330</v>
      </c>
      <c r="N43" s="93">
        <v>0</v>
      </c>
      <c r="O43" s="93">
        <v>0</v>
      </c>
      <c r="P43" s="95">
        <v>606330</v>
      </c>
      <c r="Q43" s="95">
        <v>320340</v>
      </c>
      <c r="R43" s="95">
        <v>285990</v>
      </c>
      <c r="T43" s="93" t="s">
        <v>38</v>
      </c>
      <c r="U43" s="93">
        <v>19</v>
      </c>
      <c r="V43" s="95">
        <v>84184360</v>
      </c>
      <c r="W43" s="93">
        <v>0</v>
      </c>
      <c r="X43" s="93">
        <v>0</v>
      </c>
      <c r="Y43" s="95">
        <v>84184360</v>
      </c>
      <c r="Z43" s="95">
        <v>76797690</v>
      </c>
      <c r="AA43" s="95">
        <v>7386670</v>
      </c>
      <c r="AC43" s="93" t="s">
        <v>39</v>
      </c>
      <c r="AD43" s="93">
        <v>2</v>
      </c>
      <c r="AE43" s="95">
        <v>602960</v>
      </c>
      <c r="AF43" s="93">
        <v>0</v>
      </c>
      <c r="AG43" s="93">
        <v>0</v>
      </c>
      <c r="AH43" s="95">
        <v>602960</v>
      </c>
      <c r="AI43" s="95">
        <v>324950</v>
      </c>
      <c r="AJ43" s="95">
        <v>278010</v>
      </c>
      <c r="AL43" s="93" t="s">
        <v>38</v>
      </c>
      <c r="AM43" s="93">
        <v>17</v>
      </c>
      <c r="AN43" s="95">
        <v>92171700</v>
      </c>
      <c r="AO43" s="93">
        <v>0</v>
      </c>
      <c r="AP43" s="93">
        <v>0</v>
      </c>
      <c r="AQ43" s="95">
        <v>92171700</v>
      </c>
      <c r="AR43" s="95">
        <v>83887280</v>
      </c>
      <c r="AS43" s="95">
        <v>8284420</v>
      </c>
      <c r="AT43" s="95"/>
      <c r="AU43" s="93" t="s">
        <v>38</v>
      </c>
      <c r="AV43" s="93">
        <v>17</v>
      </c>
      <c r="AW43" s="95">
        <v>96997310</v>
      </c>
      <c r="AX43" s="93">
        <v>0</v>
      </c>
      <c r="AY43" s="93">
        <v>0</v>
      </c>
      <c r="AZ43" s="95">
        <v>96997310</v>
      </c>
      <c r="BA43" s="95">
        <v>88516630</v>
      </c>
      <c r="BB43" s="95">
        <v>8480680</v>
      </c>
      <c r="BD43" s="93" t="s">
        <v>39</v>
      </c>
      <c r="BE43" s="93">
        <v>1</v>
      </c>
      <c r="BF43" s="95">
        <v>205260</v>
      </c>
      <c r="BG43" s="93">
        <v>0</v>
      </c>
      <c r="BH43" s="93">
        <v>0</v>
      </c>
      <c r="BI43" s="95">
        <v>205260</v>
      </c>
      <c r="BJ43" s="95">
        <v>139630</v>
      </c>
      <c r="BK43" s="95">
        <v>65630</v>
      </c>
      <c r="BM43" s="93" t="s">
        <v>38</v>
      </c>
      <c r="BN43" s="93">
        <v>16</v>
      </c>
      <c r="BO43" s="95">
        <v>106643430</v>
      </c>
      <c r="BP43" s="93">
        <v>0</v>
      </c>
      <c r="BQ43" s="93">
        <v>0</v>
      </c>
      <c r="BR43" s="95">
        <v>106643430</v>
      </c>
      <c r="BS43" s="95">
        <v>97206210</v>
      </c>
      <c r="BT43" s="95">
        <v>9437220</v>
      </c>
      <c r="BV43" s="93" t="s">
        <v>40</v>
      </c>
      <c r="BW43" s="93">
        <v>124</v>
      </c>
      <c r="BX43" s="95">
        <v>822254960</v>
      </c>
      <c r="BY43" s="93">
        <v>0</v>
      </c>
      <c r="BZ43" s="93">
        <v>0</v>
      </c>
      <c r="CA43" s="95">
        <v>822254960</v>
      </c>
      <c r="CB43" s="95">
        <v>562993370</v>
      </c>
      <c r="CC43" s="95">
        <v>259261590</v>
      </c>
      <c r="CE43" s="93" t="s">
        <v>81</v>
      </c>
      <c r="CF43" s="93">
        <v>1</v>
      </c>
      <c r="CG43" s="95">
        <v>384520</v>
      </c>
      <c r="CH43" s="93">
        <v>0</v>
      </c>
      <c r="CI43" s="93">
        <v>0</v>
      </c>
      <c r="CJ43" s="95">
        <v>384520</v>
      </c>
      <c r="CK43" s="93">
        <v>0</v>
      </c>
      <c r="CL43" s="95">
        <v>384520</v>
      </c>
      <c r="CN43" s="93" t="s">
        <v>38</v>
      </c>
      <c r="CO43" s="93">
        <v>19</v>
      </c>
      <c r="CP43" s="95">
        <v>116921470</v>
      </c>
      <c r="CQ43" s="93">
        <v>0</v>
      </c>
      <c r="CR43" s="93">
        <v>0</v>
      </c>
      <c r="CS43" s="95">
        <v>116921470</v>
      </c>
      <c r="CT43" s="95">
        <v>102877430</v>
      </c>
      <c r="CU43" s="95">
        <v>14044040</v>
      </c>
      <c r="CW43" s="93" t="s">
        <v>37</v>
      </c>
      <c r="CX43" s="93">
        <v>78</v>
      </c>
      <c r="CY43" s="95">
        <v>101067770</v>
      </c>
      <c r="CZ43" s="93">
        <v>0</v>
      </c>
      <c r="DA43" s="93">
        <v>0</v>
      </c>
      <c r="DB43" s="95">
        <v>101067770</v>
      </c>
      <c r="DC43" s="95">
        <v>79568070</v>
      </c>
      <c r="DD43" s="95">
        <v>21499700</v>
      </c>
      <c r="DF43" s="89" t="s">
        <v>39</v>
      </c>
      <c r="DG43" s="87">
        <v>2</v>
      </c>
      <c r="DH43" s="88">
        <v>1655130</v>
      </c>
      <c r="DI43" s="87">
        <v>0</v>
      </c>
      <c r="DJ43" s="87">
        <v>0</v>
      </c>
      <c r="DK43" s="88">
        <v>1655130</v>
      </c>
      <c r="DL43" s="88">
        <v>1211230</v>
      </c>
      <c r="DM43" s="88">
        <v>443900</v>
      </c>
      <c r="DO43" s="160" t="s">
        <v>81</v>
      </c>
      <c r="DP43" s="158">
        <v>1</v>
      </c>
      <c r="DQ43" s="159">
        <v>384520</v>
      </c>
      <c r="DR43" s="158">
        <v>0</v>
      </c>
      <c r="DS43" s="158">
        <v>0</v>
      </c>
      <c r="DT43" s="159">
        <v>384520</v>
      </c>
      <c r="DU43" s="158">
        <v>0</v>
      </c>
      <c r="DV43" s="159">
        <v>384520</v>
      </c>
      <c r="DX43" s="160" t="s">
        <v>37</v>
      </c>
      <c r="DY43" s="158">
        <v>84</v>
      </c>
      <c r="DZ43" s="159">
        <v>113909400</v>
      </c>
      <c r="EA43" s="158">
        <v>0</v>
      </c>
      <c r="EB43" s="158">
        <v>0</v>
      </c>
      <c r="EC43" s="164">
        <v>113909400</v>
      </c>
      <c r="ED43" s="164">
        <v>88788510</v>
      </c>
      <c r="EE43" s="164">
        <v>25120890</v>
      </c>
      <c r="EG43" s="166" t="s">
        <v>81</v>
      </c>
      <c r="EH43" s="167">
        <v>1</v>
      </c>
      <c r="EI43" s="168">
        <v>441220</v>
      </c>
      <c r="EJ43" s="167">
        <v>0</v>
      </c>
      <c r="EK43" s="167">
        <v>0</v>
      </c>
      <c r="EL43" s="168">
        <v>441220</v>
      </c>
      <c r="EM43" s="168">
        <v>14800</v>
      </c>
      <c r="EN43" s="168">
        <v>426420</v>
      </c>
      <c r="EP43" s="166" t="s">
        <v>37</v>
      </c>
      <c r="EQ43" s="167">
        <v>81</v>
      </c>
      <c r="ER43" s="168">
        <v>115765010</v>
      </c>
      <c r="ES43" s="167">
        <v>0</v>
      </c>
      <c r="ET43" s="167">
        <v>0</v>
      </c>
      <c r="EU43" s="168">
        <v>115765010</v>
      </c>
      <c r="EV43" s="168">
        <v>88954300</v>
      </c>
      <c r="EW43" s="168">
        <v>26810710</v>
      </c>
      <c r="EY43" s="166" t="s">
        <v>39</v>
      </c>
      <c r="EZ43" s="167">
        <v>3</v>
      </c>
      <c r="FA43" s="168">
        <v>2578010</v>
      </c>
      <c r="FB43" s="167">
        <v>0</v>
      </c>
      <c r="FC43" s="167">
        <v>0</v>
      </c>
      <c r="FD43" s="168">
        <v>2578010</v>
      </c>
      <c r="FE43" s="168">
        <v>1905710</v>
      </c>
      <c r="FF43" s="168">
        <v>672300</v>
      </c>
      <c r="FH43" s="166" t="s">
        <v>35</v>
      </c>
      <c r="FI43" s="167">
        <v>57</v>
      </c>
      <c r="FJ43" s="168">
        <v>445198430</v>
      </c>
      <c r="FK43" s="167">
        <v>0</v>
      </c>
      <c r="FL43" s="167">
        <v>0</v>
      </c>
      <c r="FM43" s="168">
        <v>445198430</v>
      </c>
      <c r="FN43" s="168">
        <v>354526710</v>
      </c>
      <c r="FO43" s="168">
        <v>90671720</v>
      </c>
      <c r="FQ43" s="166" t="s">
        <v>118</v>
      </c>
      <c r="FR43" s="167">
        <v>9</v>
      </c>
      <c r="FS43" s="175">
        <v>15430730</v>
      </c>
      <c r="FT43" s="175">
        <v>13058130</v>
      </c>
      <c r="FU43" s="175">
        <v>13130000</v>
      </c>
      <c r="FV43" s="176">
        <v>0</v>
      </c>
      <c r="FW43" s="177">
        <v>11066930</v>
      </c>
      <c r="FX43" s="177">
        <v>4363800</v>
      </c>
      <c r="FZ43" s="166" t="s">
        <v>118</v>
      </c>
      <c r="GA43" s="167">
        <v>8</v>
      </c>
      <c r="GB43" s="168">
        <v>14925240</v>
      </c>
      <c r="GC43" s="168">
        <v>12895690</v>
      </c>
      <c r="GD43" s="168">
        <v>12935300</v>
      </c>
      <c r="GE43" s="167">
        <v>0</v>
      </c>
      <c r="GF43" s="168">
        <v>10744850</v>
      </c>
      <c r="GG43" s="168">
        <v>4180390</v>
      </c>
    </row>
    <row r="44" spans="1:189" x14ac:dyDescent="0.25">
      <c r="B44" s="87" t="s">
        <v>81</v>
      </c>
      <c r="C44" s="87">
        <v>1</v>
      </c>
      <c r="D44" s="88">
        <v>326240</v>
      </c>
      <c r="E44" s="87">
        <v>0</v>
      </c>
      <c r="F44" s="87">
        <v>0</v>
      </c>
      <c r="G44" s="88">
        <v>326240</v>
      </c>
      <c r="H44" s="88">
        <v>262910</v>
      </c>
      <c r="I44" s="88">
        <v>63330</v>
      </c>
      <c r="K44" s="93" t="s">
        <v>40</v>
      </c>
      <c r="L44" s="93">
        <v>155</v>
      </c>
      <c r="M44" s="95">
        <v>595708180</v>
      </c>
      <c r="N44" s="93">
        <v>0</v>
      </c>
      <c r="O44" s="93">
        <v>0</v>
      </c>
      <c r="P44" s="95">
        <v>595708180</v>
      </c>
      <c r="Q44" s="95">
        <v>387919110</v>
      </c>
      <c r="R44" s="95">
        <v>207789070</v>
      </c>
      <c r="T44" s="93" t="s">
        <v>39</v>
      </c>
      <c r="U44" s="93">
        <v>2</v>
      </c>
      <c r="V44" s="95">
        <v>602960</v>
      </c>
      <c r="W44" s="93">
        <v>0</v>
      </c>
      <c r="X44" s="93">
        <v>0</v>
      </c>
      <c r="Y44" s="95">
        <v>602960</v>
      </c>
      <c r="Z44" s="95">
        <v>324950</v>
      </c>
      <c r="AA44" s="95">
        <v>278010</v>
      </c>
      <c r="AC44" s="93" t="s">
        <v>40</v>
      </c>
      <c r="AD44" s="93">
        <v>132</v>
      </c>
      <c r="AE44" s="95">
        <v>598559160</v>
      </c>
      <c r="AF44" s="93">
        <v>0</v>
      </c>
      <c r="AG44" s="93">
        <v>0</v>
      </c>
      <c r="AH44" s="95">
        <v>598559160</v>
      </c>
      <c r="AI44" s="95">
        <v>442332210</v>
      </c>
      <c r="AJ44" s="95">
        <v>156226950</v>
      </c>
      <c r="AL44" s="93" t="s">
        <v>39</v>
      </c>
      <c r="AM44" s="93">
        <v>2</v>
      </c>
      <c r="AN44" s="95">
        <v>663250</v>
      </c>
      <c r="AO44" s="93">
        <v>0</v>
      </c>
      <c r="AP44" s="93">
        <v>0</v>
      </c>
      <c r="AQ44" s="95">
        <v>663250</v>
      </c>
      <c r="AR44" s="95">
        <v>357440</v>
      </c>
      <c r="AS44" s="95">
        <v>305810</v>
      </c>
      <c r="AT44" s="95"/>
      <c r="AU44" s="93" t="s">
        <v>39</v>
      </c>
      <c r="AV44" s="93">
        <v>2</v>
      </c>
      <c r="AW44" s="95">
        <v>747860</v>
      </c>
      <c r="AX44" s="93">
        <v>0</v>
      </c>
      <c r="AY44" s="93">
        <v>0</v>
      </c>
      <c r="AZ44" s="95">
        <v>747860</v>
      </c>
      <c r="BA44" s="95">
        <v>429810</v>
      </c>
      <c r="BB44" s="95">
        <v>318050</v>
      </c>
      <c r="BD44" s="93" t="s">
        <v>40</v>
      </c>
      <c r="BE44" s="93">
        <v>125</v>
      </c>
      <c r="BF44" s="95">
        <v>692967180</v>
      </c>
      <c r="BG44" s="93">
        <v>0</v>
      </c>
      <c r="BH44" s="93">
        <v>0</v>
      </c>
      <c r="BI44" s="95">
        <v>692967180</v>
      </c>
      <c r="BJ44" s="95">
        <v>494862470</v>
      </c>
      <c r="BK44" s="95">
        <v>198104710</v>
      </c>
      <c r="BM44" s="93" t="s">
        <v>39</v>
      </c>
      <c r="BN44" s="93">
        <v>1</v>
      </c>
      <c r="BO44" s="95">
        <v>288610</v>
      </c>
      <c r="BP44" s="93">
        <v>0</v>
      </c>
      <c r="BQ44" s="93">
        <v>0</v>
      </c>
      <c r="BR44" s="95">
        <v>288610</v>
      </c>
      <c r="BS44" s="95">
        <v>185890</v>
      </c>
      <c r="BT44" s="95">
        <v>102720</v>
      </c>
      <c r="BV44" s="93" t="s">
        <v>41</v>
      </c>
      <c r="BW44" s="93">
        <v>2</v>
      </c>
      <c r="BX44" s="95">
        <v>5700020</v>
      </c>
      <c r="BY44" s="93">
        <v>0</v>
      </c>
      <c r="BZ44" s="93">
        <v>0</v>
      </c>
      <c r="CA44" s="95">
        <v>5700020</v>
      </c>
      <c r="CB44" s="95">
        <v>4412890</v>
      </c>
      <c r="CC44" s="95">
        <v>1287130</v>
      </c>
      <c r="CE44" s="93" t="s">
        <v>38</v>
      </c>
      <c r="CF44" s="93">
        <v>19</v>
      </c>
      <c r="CG44" s="95">
        <v>110621760</v>
      </c>
      <c r="CH44" s="93">
        <v>0</v>
      </c>
      <c r="CI44" s="93">
        <v>0</v>
      </c>
      <c r="CJ44" s="95">
        <v>110621760</v>
      </c>
      <c r="CK44" s="95">
        <v>99652710</v>
      </c>
      <c r="CL44" s="95">
        <v>10969050</v>
      </c>
      <c r="CN44" s="93" t="s">
        <v>39</v>
      </c>
      <c r="CO44" s="93">
        <v>2</v>
      </c>
      <c r="CP44" s="95">
        <v>1744440</v>
      </c>
      <c r="CQ44" s="93">
        <v>0</v>
      </c>
      <c r="CR44" s="93">
        <v>0</v>
      </c>
      <c r="CS44" s="95">
        <v>1744440</v>
      </c>
      <c r="CT44" s="95">
        <v>1270580</v>
      </c>
      <c r="CU44" s="95">
        <v>473860</v>
      </c>
      <c r="CW44" s="93" t="s">
        <v>38</v>
      </c>
      <c r="CX44" s="93">
        <v>20</v>
      </c>
      <c r="CY44" s="95">
        <v>95095000</v>
      </c>
      <c r="CZ44" s="93">
        <v>0</v>
      </c>
      <c r="DA44" s="93">
        <v>0</v>
      </c>
      <c r="DB44" s="95">
        <v>95095000</v>
      </c>
      <c r="DC44" s="95">
        <v>79514430</v>
      </c>
      <c r="DD44" s="95">
        <v>15580570</v>
      </c>
      <c r="DF44" s="89" t="s">
        <v>40</v>
      </c>
      <c r="DG44" s="87">
        <v>126</v>
      </c>
      <c r="DH44" s="88">
        <v>1107138400</v>
      </c>
      <c r="DI44" s="87">
        <v>0</v>
      </c>
      <c r="DJ44" s="87">
        <v>0</v>
      </c>
      <c r="DK44" s="88">
        <v>1107138400</v>
      </c>
      <c r="DL44" s="88">
        <v>812063780</v>
      </c>
      <c r="DM44" s="88">
        <v>295074620</v>
      </c>
      <c r="DO44" s="160" t="s">
        <v>38</v>
      </c>
      <c r="DP44" s="158">
        <v>20</v>
      </c>
      <c r="DQ44" s="159">
        <v>99710940</v>
      </c>
      <c r="DR44" s="158">
        <v>0</v>
      </c>
      <c r="DS44" s="158">
        <v>0</v>
      </c>
      <c r="DT44" s="159">
        <v>99710940</v>
      </c>
      <c r="DU44" s="159">
        <v>82349700</v>
      </c>
      <c r="DV44" s="159">
        <v>17361240</v>
      </c>
      <c r="DX44" s="160" t="s">
        <v>81</v>
      </c>
      <c r="DY44" s="158">
        <v>1</v>
      </c>
      <c r="DZ44" s="159">
        <v>441220</v>
      </c>
      <c r="EA44" s="158">
        <v>0</v>
      </c>
      <c r="EB44" s="158">
        <v>0</v>
      </c>
      <c r="EC44" s="164">
        <v>441220</v>
      </c>
      <c r="ED44" s="164">
        <v>14800</v>
      </c>
      <c r="EE44" s="164">
        <v>426420</v>
      </c>
      <c r="EG44" s="166" t="s">
        <v>38</v>
      </c>
      <c r="EH44" s="167">
        <v>20</v>
      </c>
      <c r="EI44" s="168">
        <v>120517650</v>
      </c>
      <c r="EJ44" s="167">
        <v>0</v>
      </c>
      <c r="EK44" s="167">
        <v>0</v>
      </c>
      <c r="EL44" s="168">
        <v>120517650</v>
      </c>
      <c r="EM44" s="168">
        <v>104724920</v>
      </c>
      <c r="EN44" s="168">
        <v>15792730</v>
      </c>
      <c r="EP44" s="166" t="s">
        <v>81</v>
      </c>
      <c r="EQ44" s="167">
        <v>1</v>
      </c>
      <c r="ER44" s="168">
        <v>441220</v>
      </c>
      <c r="ES44" s="167">
        <v>0</v>
      </c>
      <c r="ET44" s="167">
        <v>0</v>
      </c>
      <c r="EU44" s="168">
        <v>441220</v>
      </c>
      <c r="EV44" s="168">
        <v>14800</v>
      </c>
      <c r="EW44" s="168">
        <v>426420</v>
      </c>
      <c r="EY44" s="166" t="s">
        <v>40</v>
      </c>
      <c r="EZ44" s="167">
        <v>130</v>
      </c>
      <c r="FA44" s="168">
        <v>1194448690</v>
      </c>
      <c r="FB44" s="167">
        <v>0</v>
      </c>
      <c r="FC44" s="167">
        <v>0</v>
      </c>
      <c r="FD44" s="168">
        <v>1194448690</v>
      </c>
      <c r="FE44" s="168">
        <v>909611410</v>
      </c>
      <c r="FF44" s="168">
        <v>284837280</v>
      </c>
      <c r="FH44" s="166" t="s">
        <v>37</v>
      </c>
      <c r="FI44" s="167">
        <v>88</v>
      </c>
      <c r="FJ44" s="168">
        <v>122366440</v>
      </c>
      <c r="FK44" s="167">
        <v>0</v>
      </c>
      <c r="FL44" s="167">
        <v>0</v>
      </c>
      <c r="FM44" s="168">
        <v>122366440</v>
      </c>
      <c r="FN44" s="168">
        <v>95020160</v>
      </c>
      <c r="FO44" s="168">
        <v>27346280</v>
      </c>
      <c r="FQ44" s="166" t="s">
        <v>35</v>
      </c>
      <c r="FR44" s="167">
        <v>58</v>
      </c>
      <c r="FS44" s="175">
        <v>463924140</v>
      </c>
      <c r="FT44" s="174">
        <v>0</v>
      </c>
      <c r="FU44" s="174">
        <v>0</v>
      </c>
      <c r="FV44" s="177">
        <v>463924140</v>
      </c>
      <c r="FW44" s="177">
        <v>370976500</v>
      </c>
      <c r="FX44" s="177">
        <v>92947640</v>
      </c>
      <c r="FZ44" s="166" t="s">
        <v>35</v>
      </c>
      <c r="GA44" s="167">
        <v>62</v>
      </c>
      <c r="GB44" s="168">
        <v>475558940</v>
      </c>
      <c r="GC44" s="167">
        <v>0</v>
      </c>
      <c r="GD44" s="167">
        <v>0</v>
      </c>
      <c r="GE44" s="168">
        <v>475558940</v>
      </c>
      <c r="GF44" s="168">
        <v>381043190</v>
      </c>
      <c r="GG44" s="168">
        <v>94515750</v>
      </c>
    </row>
    <row r="45" spans="1:189" x14ac:dyDescent="0.25">
      <c r="B45" s="87" t="s">
        <v>38</v>
      </c>
      <c r="C45" s="87">
        <v>12</v>
      </c>
      <c r="D45" s="88">
        <v>60690350</v>
      </c>
      <c r="E45" s="87">
        <v>0</v>
      </c>
      <c r="F45" s="87">
        <v>0</v>
      </c>
      <c r="G45" s="88">
        <v>60690350</v>
      </c>
      <c r="H45" s="88">
        <v>52805060</v>
      </c>
      <c r="I45" s="88">
        <v>7885290</v>
      </c>
      <c r="K45" s="93" t="s">
        <v>42</v>
      </c>
      <c r="L45" s="93">
        <v>130</v>
      </c>
      <c r="M45" s="95">
        <v>236925580</v>
      </c>
      <c r="N45" s="93">
        <v>0</v>
      </c>
      <c r="O45" s="93">
        <v>0</v>
      </c>
      <c r="P45" s="95">
        <v>236925580</v>
      </c>
      <c r="Q45" s="95">
        <v>212064080</v>
      </c>
      <c r="R45" s="95">
        <v>24861500</v>
      </c>
      <c r="T45" s="93" t="s">
        <v>40</v>
      </c>
      <c r="U45" s="93">
        <v>138</v>
      </c>
      <c r="V45" s="95">
        <v>653691840</v>
      </c>
      <c r="W45" s="93">
        <v>0</v>
      </c>
      <c r="X45" s="93">
        <v>0</v>
      </c>
      <c r="Y45" s="95">
        <v>653691840</v>
      </c>
      <c r="Z45" s="95">
        <v>444289410</v>
      </c>
      <c r="AA45" s="95">
        <v>209402430</v>
      </c>
      <c r="AC45" s="93" t="s">
        <v>41</v>
      </c>
      <c r="AD45" s="93">
        <v>2</v>
      </c>
      <c r="AE45" s="95">
        <v>4282140</v>
      </c>
      <c r="AF45" s="93">
        <v>0</v>
      </c>
      <c r="AG45" s="93">
        <v>0</v>
      </c>
      <c r="AH45" s="95">
        <v>4282140</v>
      </c>
      <c r="AI45" s="95">
        <v>3268530</v>
      </c>
      <c r="AJ45" s="95">
        <v>1013610</v>
      </c>
      <c r="AL45" s="93" t="s">
        <v>40</v>
      </c>
      <c r="AM45" s="93">
        <v>131</v>
      </c>
      <c r="AN45" s="95">
        <v>605170380</v>
      </c>
      <c r="AO45" s="93">
        <v>0</v>
      </c>
      <c r="AP45" s="93">
        <v>0</v>
      </c>
      <c r="AQ45" s="95">
        <v>605170380</v>
      </c>
      <c r="AR45" s="95">
        <v>445464610</v>
      </c>
      <c r="AS45" s="95">
        <v>159705770</v>
      </c>
      <c r="AT45" s="95"/>
      <c r="AU45" s="93" t="s">
        <v>40</v>
      </c>
      <c r="AV45" s="93">
        <v>127</v>
      </c>
      <c r="AW45" s="95">
        <v>650673140</v>
      </c>
      <c r="AX45" s="93">
        <v>0</v>
      </c>
      <c r="AY45" s="93">
        <v>0</v>
      </c>
      <c r="AZ45" s="95">
        <v>649721090</v>
      </c>
      <c r="BA45" s="95">
        <v>471683320</v>
      </c>
      <c r="BB45" s="95">
        <v>178989820</v>
      </c>
      <c r="BD45" s="93" t="s">
        <v>41</v>
      </c>
      <c r="BE45" s="93">
        <v>2</v>
      </c>
      <c r="BF45" s="95">
        <v>5156940</v>
      </c>
      <c r="BG45" s="93">
        <v>0</v>
      </c>
      <c r="BH45" s="93">
        <v>0</v>
      </c>
      <c r="BI45" s="95">
        <v>5156940</v>
      </c>
      <c r="BJ45" s="95">
        <v>3869810</v>
      </c>
      <c r="BK45" s="95">
        <v>1287130</v>
      </c>
      <c r="BM45" s="93" t="s">
        <v>40</v>
      </c>
      <c r="BN45" s="93">
        <v>128</v>
      </c>
      <c r="BO45" s="95">
        <v>784212650</v>
      </c>
      <c r="BP45" s="93">
        <v>0</v>
      </c>
      <c r="BQ45" s="93">
        <v>0</v>
      </c>
      <c r="BR45" s="95">
        <v>784212650</v>
      </c>
      <c r="BS45" s="95">
        <v>564082490</v>
      </c>
      <c r="BT45" s="95">
        <v>220130160</v>
      </c>
      <c r="BV45" s="93" t="s">
        <v>42</v>
      </c>
      <c r="BW45" s="93">
        <v>126</v>
      </c>
      <c r="BX45" s="95">
        <v>413164060</v>
      </c>
      <c r="BY45" s="93">
        <v>0</v>
      </c>
      <c r="BZ45" s="93">
        <v>0</v>
      </c>
      <c r="CA45" s="95">
        <v>413164060</v>
      </c>
      <c r="CB45" s="95">
        <v>365671810</v>
      </c>
      <c r="CC45" s="95">
        <v>47492250</v>
      </c>
      <c r="CE45" s="93" t="s">
        <v>39</v>
      </c>
      <c r="CF45" s="93">
        <v>2</v>
      </c>
      <c r="CG45" s="95">
        <v>1785260</v>
      </c>
      <c r="CH45" s="93">
        <v>0</v>
      </c>
      <c r="CI45" s="93">
        <v>0</v>
      </c>
      <c r="CJ45" s="95">
        <v>1785260</v>
      </c>
      <c r="CK45" s="95">
        <v>1315820</v>
      </c>
      <c r="CL45" s="95">
        <v>469440</v>
      </c>
      <c r="CN45" s="93" t="s">
        <v>40</v>
      </c>
      <c r="CO45" s="93">
        <v>126</v>
      </c>
      <c r="CP45" s="95">
        <v>859574330</v>
      </c>
      <c r="CQ45" s="93">
        <v>0</v>
      </c>
      <c r="CR45" s="93">
        <v>0</v>
      </c>
      <c r="CS45" s="95">
        <v>859574330</v>
      </c>
      <c r="CT45" s="95">
        <v>567589540</v>
      </c>
      <c r="CU45" s="95">
        <v>291984790</v>
      </c>
      <c r="CW45" s="93" t="s">
        <v>39</v>
      </c>
      <c r="CX45" s="93">
        <v>2</v>
      </c>
      <c r="CY45" s="95">
        <v>1655130</v>
      </c>
      <c r="CZ45" s="93">
        <v>0</v>
      </c>
      <c r="DA45" s="93">
        <v>0</v>
      </c>
      <c r="DB45" s="95">
        <v>1655130</v>
      </c>
      <c r="DC45" s="95">
        <v>1211230</v>
      </c>
      <c r="DD45" s="95">
        <v>443900</v>
      </c>
      <c r="DF45" s="89" t="s">
        <v>41</v>
      </c>
      <c r="DG45" s="87">
        <v>2</v>
      </c>
      <c r="DH45" s="88">
        <v>5498530</v>
      </c>
      <c r="DI45" s="87">
        <v>0</v>
      </c>
      <c r="DJ45" s="87">
        <v>0</v>
      </c>
      <c r="DK45" s="88">
        <v>5498530</v>
      </c>
      <c r="DL45" s="88">
        <v>4211400</v>
      </c>
      <c r="DM45" s="88">
        <v>1287130</v>
      </c>
      <c r="DO45" s="160" t="s">
        <v>39</v>
      </c>
      <c r="DP45" s="158">
        <v>2</v>
      </c>
      <c r="DQ45" s="159">
        <v>1615230</v>
      </c>
      <c r="DR45" s="158">
        <v>0</v>
      </c>
      <c r="DS45" s="158">
        <v>0</v>
      </c>
      <c r="DT45" s="159">
        <v>1615230</v>
      </c>
      <c r="DU45" s="159">
        <v>1192730</v>
      </c>
      <c r="DV45" s="159">
        <v>422500</v>
      </c>
      <c r="DX45" s="160" t="s">
        <v>38</v>
      </c>
      <c r="DY45" s="158">
        <v>19</v>
      </c>
      <c r="DZ45" s="159">
        <v>116284740</v>
      </c>
      <c r="EA45" s="158">
        <v>0</v>
      </c>
      <c r="EB45" s="158">
        <v>0</v>
      </c>
      <c r="EC45" s="164">
        <v>116284740</v>
      </c>
      <c r="ED45" s="164">
        <v>99508590</v>
      </c>
      <c r="EE45" s="164">
        <v>16776150</v>
      </c>
      <c r="EG45" s="166" t="s">
        <v>39</v>
      </c>
      <c r="EH45" s="167">
        <v>6</v>
      </c>
      <c r="EI45" s="168">
        <v>4550560</v>
      </c>
      <c r="EJ45" s="167">
        <v>0</v>
      </c>
      <c r="EK45" s="167">
        <v>0</v>
      </c>
      <c r="EL45" s="168">
        <v>4550560</v>
      </c>
      <c r="EM45" s="168">
        <v>3403630</v>
      </c>
      <c r="EN45" s="168">
        <v>1146930</v>
      </c>
      <c r="EP45" s="166" t="s">
        <v>38</v>
      </c>
      <c r="EQ45" s="167">
        <v>21</v>
      </c>
      <c r="ER45" s="168">
        <v>118677410</v>
      </c>
      <c r="ES45" s="167">
        <v>0</v>
      </c>
      <c r="ET45" s="167">
        <v>0</v>
      </c>
      <c r="EU45" s="168">
        <v>118677410</v>
      </c>
      <c r="EV45" s="168">
        <v>104843730</v>
      </c>
      <c r="EW45" s="168">
        <v>13833680</v>
      </c>
      <c r="EY45" s="166" t="s">
        <v>42</v>
      </c>
      <c r="EZ45" s="167">
        <v>158</v>
      </c>
      <c r="FA45" s="168">
        <v>191052550</v>
      </c>
      <c r="FB45" s="167">
        <v>0</v>
      </c>
      <c r="FC45" s="167">
        <v>0</v>
      </c>
      <c r="FD45" s="168">
        <v>191052550</v>
      </c>
      <c r="FE45" s="168">
        <v>141321360</v>
      </c>
      <c r="FF45" s="168">
        <v>49731190</v>
      </c>
      <c r="FH45" s="166" t="s">
        <v>81</v>
      </c>
      <c r="FI45" s="167">
        <v>1</v>
      </c>
      <c r="FJ45" s="168">
        <v>441220</v>
      </c>
      <c r="FK45" s="167">
        <v>0</v>
      </c>
      <c r="FL45" s="167">
        <v>0</v>
      </c>
      <c r="FM45" s="168">
        <v>441220</v>
      </c>
      <c r="FN45" s="168">
        <v>14800</v>
      </c>
      <c r="FO45" s="168">
        <v>426420</v>
      </c>
      <c r="FQ45" s="166" t="s">
        <v>36</v>
      </c>
      <c r="FR45" s="167">
        <v>2</v>
      </c>
      <c r="FS45" s="175">
        <v>803580</v>
      </c>
      <c r="FT45" s="174">
        <v>0</v>
      </c>
      <c r="FU45" s="174">
        <v>0</v>
      </c>
      <c r="FV45" s="177">
        <v>803580</v>
      </c>
      <c r="FW45" s="177">
        <v>689280</v>
      </c>
      <c r="FX45" s="177">
        <v>114300</v>
      </c>
      <c r="FZ45" s="166" t="s">
        <v>36</v>
      </c>
      <c r="GA45" s="167">
        <v>4</v>
      </c>
      <c r="GB45" s="168">
        <v>1536680</v>
      </c>
      <c r="GC45" s="167">
        <v>0</v>
      </c>
      <c r="GD45" s="167">
        <v>0</v>
      </c>
      <c r="GE45" s="168">
        <v>1536680</v>
      </c>
      <c r="GF45" s="168">
        <v>1178190</v>
      </c>
      <c r="GG45" s="168">
        <v>358490</v>
      </c>
    </row>
    <row r="46" spans="1:189" x14ac:dyDescent="0.25">
      <c r="B46" s="87" t="s">
        <v>39</v>
      </c>
      <c r="C46" s="87">
        <v>1</v>
      </c>
      <c r="D46" s="88">
        <v>417920</v>
      </c>
      <c r="E46" s="87">
        <v>0</v>
      </c>
      <c r="F46" s="87">
        <v>0</v>
      </c>
      <c r="G46" s="88">
        <v>417920</v>
      </c>
      <c r="H46" s="88">
        <v>193340</v>
      </c>
      <c r="I46" s="88">
        <v>224580</v>
      </c>
      <c r="K46" s="93" t="s">
        <v>43</v>
      </c>
      <c r="L46" s="93">
        <v>25</v>
      </c>
      <c r="M46" s="95">
        <v>8607110</v>
      </c>
      <c r="N46" s="93">
        <v>0</v>
      </c>
      <c r="O46" s="93">
        <v>0</v>
      </c>
      <c r="P46" s="95">
        <v>8607110</v>
      </c>
      <c r="Q46" s="95">
        <v>6320800</v>
      </c>
      <c r="R46" s="95">
        <v>2286310</v>
      </c>
      <c r="T46" s="93" t="s">
        <v>41</v>
      </c>
      <c r="U46" s="93">
        <v>2</v>
      </c>
      <c r="V46" s="95">
        <v>4282140</v>
      </c>
      <c r="W46" s="93">
        <v>0</v>
      </c>
      <c r="X46" s="93">
        <v>0</v>
      </c>
      <c r="Y46" s="95">
        <v>4282140</v>
      </c>
      <c r="Z46" s="95">
        <v>3268530</v>
      </c>
      <c r="AA46" s="95">
        <v>1013610</v>
      </c>
      <c r="AC46" s="93" t="s">
        <v>42</v>
      </c>
      <c r="AD46" s="93">
        <v>122</v>
      </c>
      <c r="AE46" s="95">
        <v>258591770</v>
      </c>
      <c r="AF46" s="93">
        <v>0</v>
      </c>
      <c r="AG46" s="93">
        <v>0</v>
      </c>
      <c r="AH46" s="95">
        <v>258591770</v>
      </c>
      <c r="AI46" s="95">
        <v>232512960</v>
      </c>
      <c r="AJ46" s="95">
        <v>26078810</v>
      </c>
      <c r="AL46" s="93" t="s">
        <v>41</v>
      </c>
      <c r="AM46" s="93">
        <v>2</v>
      </c>
      <c r="AN46" s="95">
        <v>4710360</v>
      </c>
      <c r="AO46" s="93">
        <v>0</v>
      </c>
      <c r="AP46" s="93">
        <v>0</v>
      </c>
      <c r="AQ46" s="95">
        <v>4710360</v>
      </c>
      <c r="AR46" s="95">
        <v>3595380</v>
      </c>
      <c r="AS46" s="95">
        <v>1114980</v>
      </c>
      <c r="AT46" s="95"/>
      <c r="AU46" s="93" t="s">
        <v>41</v>
      </c>
      <c r="AV46" s="93">
        <v>2</v>
      </c>
      <c r="AW46" s="95">
        <v>5052510</v>
      </c>
      <c r="AX46" s="93">
        <v>0</v>
      </c>
      <c r="AY46" s="93">
        <v>0</v>
      </c>
      <c r="AZ46" s="95">
        <v>5052510</v>
      </c>
      <c r="BA46" s="95">
        <v>3892940</v>
      </c>
      <c r="BB46" s="95">
        <v>1159570</v>
      </c>
      <c r="BD46" s="93" t="s">
        <v>42</v>
      </c>
      <c r="BE46" s="93">
        <v>115</v>
      </c>
      <c r="BF46" s="95">
        <v>312059520</v>
      </c>
      <c r="BG46" s="93">
        <v>0</v>
      </c>
      <c r="BH46" s="93">
        <v>0</v>
      </c>
      <c r="BI46" s="95">
        <v>312059520</v>
      </c>
      <c r="BJ46" s="95">
        <v>276110330</v>
      </c>
      <c r="BK46" s="95">
        <v>35949190</v>
      </c>
      <c r="BM46" s="93" t="s">
        <v>41</v>
      </c>
      <c r="BN46" s="93">
        <v>2</v>
      </c>
      <c r="BO46" s="95">
        <v>5405560</v>
      </c>
      <c r="BP46" s="93">
        <v>0</v>
      </c>
      <c r="BQ46" s="93">
        <v>0</v>
      </c>
      <c r="BR46" s="95">
        <v>5405560</v>
      </c>
      <c r="BS46" s="95">
        <v>4118430</v>
      </c>
      <c r="BT46" s="95">
        <v>1287130</v>
      </c>
      <c r="BV46" s="93" t="s">
        <v>43</v>
      </c>
      <c r="BW46" s="93">
        <v>18</v>
      </c>
      <c r="BX46" s="95">
        <v>11561460</v>
      </c>
      <c r="BY46" s="93">
        <v>0</v>
      </c>
      <c r="BZ46" s="93">
        <v>0</v>
      </c>
      <c r="CA46" s="95">
        <v>11561460</v>
      </c>
      <c r="CB46" s="95">
        <v>9330770</v>
      </c>
      <c r="CC46" s="95">
        <v>2230690</v>
      </c>
      <c r="CE46" s="93" t="s">
        <v>40</v>
      </c>
      <c r="CF46" s="93">
        <v>123</v>
      </c>
      <c r="CG46" s="95">
        <v>856326430</v>
      </c>
      <c r="CH46" s="93">
        <v>0</v>
      </c>
      <c r="CI46" s="93">
        <v>0</v>
      </c>
      <c r="CJ46" s="95">
        <v>856326430</v>
      </c>
      <c r="CK46" s="95">
        <v>555041490</v>
      </c>
      <c r="CL46" s="95">
        <v>301284940</v>
      </c>
      <c r="CN46" s="93" t="s">
        <v>41</v>
      </c>
      <c r="CO46" s="93">
        <v>2</v>
      </c>
      <c r="CP46" s="95">
        <v>5700020</v>
      </c>
      <c r="CQ46" s="93">
        <v>0</v>
      </c>
      <c r="CR46" s="93">
        <v>0</v>
      </c>
      <c r="CS46" s="95">
        <v>5700020</v>
      </c>
      <c r="CT46" s="95">
        <v>4412890</v>
      </c>
      <c r="CU46" s="95">
        <v>1287130</v>
      </c>
      <c r="CW46" s="93" t="s">
        <v>40</v>
      </c>
      <c r="CX46" s="93">
        <v>125</v>
      </c>
      <c r="CY46" s="95">
        <v>855783830</v>
      </c>
      <c r="CZ46" s="93">
        <v>0</v>
      </c>
      <c r="DA46" s="93">
        <v>0</v>
      </c>
      <c r="DB46" s="95">
        <v>855783830</v>
      </c>
      <c r="DC46" s="95">
        <v>565108310</v>
      </c>
      <c r="DD46" s="95">
        <v>290675520</v>
      </c>
      <c r="DF46" s="89" t="s">
        <v>42</v>
      </c>
      <c r="DG46" s="87">
        <v>137</v>
      </c>
      <c r="DH46" s="88">
        <v>149452490</v>
      </c>
      <c r="DI46" s="87">
        <v>0</v>
      </c>
      <c r="DJ46" s="87">
        <v>0</v>
      </c>
      <c r="DK46" s="88">
        <v>149452490</v>
      </c>
      <c r="DL46" s="88">
        <v>108693960</v>
      </c>
      <c r="DM46" s="88">
        <v>40758530</v>
      </c>
      <c r="DO46" s="160" t="s">
        <v>40</v>
      </c>
      <c r="DP46" s="158">
        <v>127</v>
      </c>
      <c r="DQ46" s="159">
        <v>1131249390</v>
      </c>
      <c r="DR46" s="158">
        <v>0</v>
      </c>
      <c r="DS46" s="158">
        <v>0</v>
      </c>
      <c r="DT46" s="159">
        <v>1131249390</v>
      </c>
      <c r="DU46" s="159">
        <v>834008140</v>
      </c>
      <c r="DV46" s="159">
        <v>297241250</v>
      </c>
      <c r="DX46" s="160" t="s">
        <v>39</v>
      </c>
      <c r="DY46" s="158">
        <v>2</v>
      </c>
      <c r="DZ46" s="159">
        <v>1615230</v>
      </c>
      <c r="EA46" s="158">
        <v>0</v>
      </c>
      <c r="EB46" s="158">
        <v>0</v>
      </c>
      <c r="EC46" s="164">
        <v>1615230</v>
      </c>
      <c r="ED46" s="164">
        <v>1192730</v>
      </c>
      <c r="EE46" s="164">
        <v>422500</v>
      </c>
      <c r="EG46" s="166" t="s">
        <v>40</v>
      </c>
      <c r="EH46" s="167">
        <v>131</v>
      </c>
      <c r="EI46" s="168">
        <v>1203808440</v>
      </c>
      <c r="EJ46" s="167">
        <v>0</v>
      </c>
      <c r="EK46" s="167">
        <v>0</v>
      </c>
      <c r="EL46" s="168">
        <v>1203808440</v>
      </c>
      <c r="EM46" s="168">
        <v>903942590</v>
      </c>
      <c r="EN46" s="168">
        <v>299865850</v>
      </c>
      <c r="EP46" s="166" t="s">
        <v>39</v>
      </c>
      <c r="EQ46" s="167">
        <v>6</v>
      </c>
      <c r="ER46" s="168">
        <v>4568690</v>
      </c>
      <c r="ES46" s="167">
        <v>0</v>
      </c>
      <c r="ET46" s="167">
        <v>0</v>
      </c>
      <c r="EU46" s="168">
        <v>4568690</v>
      </c>
      <c r="EV46" s="168">
        <v>3529140</v>
      </c>
      <c r="EW46" s="168">
        <v>1039550</v>
      </c>
      <c r="EY46" s="166" t="s">
        <v>43</v>
      </c>
      <c r="EZ46" s="167">
        <v>17</v>
      </c>
      <c r="FA46" s="168">
        <v>10645810</v>
      </c>
      <c r="FB46" s="167">
        <v>0</v>
      </c>
      <c r="FC46" s="167">
        <v>0</v>
      </c>
      <c r="FD46" s="168">
        <v>10645810</v>
      </c>
      <c r="FE46" s="168">
        <v>6018190</v>
      </c>
      <c r="FF46" s="168">
        <v>4627620</v>
      </c>
      <c r="FH46" s="166" t="s">
        <v>38</v>
      </c>
      <c r="FI46" s="167">
        <v>23</v>
      </c>
      <c r="FJ46" s="168">
        <v>125792670</v>
      </c>
      <c r="FK46" s="167">
        <v>0</v>
      </c>
      <c r="FL46" s="167">
        <v>0</v>
      </c>
      <c r="FM46" s="168">
        <v>125792670</v>
      </c>
      <c r="FN46" s="168">
        <v>112363550</v>
      </c>
      <c r="FO46" s="168">
        <v>13429120</v>
      </c>
      <c r="FQ46" s="166" t="s">
        <v>37</v>
      </c>
      <c r="FR46" s="167">
        <v>87</v>
      </c>
      <c r="FS46" s="175">
        <v>123305520</v>
      </c>
      <c r="FT46" s="174">
        <v>0</v>
      </c>
      <c r="FU46" s="174">
        <v>0</v>
      </c>
      <c r="FV46" s="177">
        <v>123305520</v>
      </c>
      <c r="FW46" s="177">
        <v>96439660</v>
      </c>
      <c r="FX46" s="177">
        <v>26865860</v>
      </c>
      <c r="FZ46" s="166" t="s">
        <v>37</v>
      </c>
      <c r="GA46" s="167">
        <v>89</v>
      </c>
      <c r="GB46" s="168">
        <v>130043540</v>
      </c>
      <c r="GC46" s="167">
        <v>0</v>
      </c>
      <c r="GD46" s="167">
        <v>0</v>
      </c>
      <c r="GE46" s="168">
        <v>130043540</v>
      </c>
      <c r="GF46" s="168">
        <v>102015230</v>
      </c>
      <c r="GG46" s="168">
        <v>28028310</v>
      </c>
    </row>
    <row r="47" spans="1:189" x14ac:dyDescent="0.25">
      <c r="A47" s="114"/>
      <c r="B47" s="87" t="s">
        <v>40</v>
      </c>
      <c r="C47" s="87">
        <v>158</v>
      </c>
      <c r="D47" s="88">
        <v>488600810</v>
      </c>
      <c r="E47" s="87">
        <v>0</v>
      </c>
      <c r="F47" s="87">
        <v>0</v>
      </c>
      <c r="G47" s="88">
        <v>486978500</v>
      </c>
      <c r="H47" s="88">
        <v>364907620</v>
      </c>
      <c r="I47" s="88">
        <v>123693190</v>
      </c>
      <c r="K47" s="93" t="s">
        <v>44</v>
      </c>
      <c r="L47" s="93">
        <v>6</v>
      </c>
      <c r="M47" s="95">
        <v>21843930</v>
      </c>
      <c r="N47" s="93">
        <v>0</v>
      </c>
      <c r="O47" s="93">
        <v>0</v>
      </c>
      <c r="P47" s="95">
        <v>21843930</v>
      </c>
      <c r="Q47" s="95">
        <v>17089190</v>
      </c>
      <c r="R47" s="95">
        <v>4754740</v>
      </c>
      <c r="T47" s="93" t="s">
        <v>42</v>
      </c>
      <c r="U47" s="93">
        <v>115</v>
      </c>
      <c r="V47" s="95">
        <v>236053640</v>
      </c>
      <c r="W47" s="93">
        <v>0</v>
      </c>
      <c r="X47" s="93">
        <v>0</v>
      </c>
      <c r="Y47" s="95">
        <v>236053640</v>
      </c>
      <c r="Z47" s="95">
        <v>210041120</v>
      </c>
      <c r="AA47" s="95">
        <v>26012520</v>
      </c>
      <c r="AC47" s="93" t="s">
        <v>43</v>
      </c>
      <c r="AD47" s="93">
        <v>20</v>
      </c>
      <c r="AE47" s="95">
        <v>3593330</v>
      </c>
      <c r="AF47" s="93">
        <v>0</v>
      </c>
      <c r="AG47" s="93">
        <v>0</v>
      </c>
      <c r="AH47" s="95">
        <v>3593330</v>
      </c>
      <c r="AI47" s="95">
        <v>2185200</v>
      </c>
      <c r="AJ47" s="95">
        <v>1408130</v>
      </c>
      <c r="AL47" s="93" t="s">
        <v>42</v>
      </c>
      <c r="AM47" s="93">
        <v>125</v>
      </c>
      <c r="AN47" s="95">
        <v>293816970</v>
      </c>
      <c r="AO47" s="93">
        <v>0</v>
      </c>
      <c r="AP47" s="93">
        <v>0</v>
      </c>
      <c r="AQ47" s="95">
        <v>293627580</v>
      </c>
      <c r="AR47" s="95">
        <v>262611430</v>
      </c>
      <c r="AS47" s="95">
        <v>31205540</v>
      </c>
      <c r="AT47" s="95"/>
      <c r="AU47" s="93" t="s">
        <v>42</v>
      </c>
      <c r="AV47" s="93">
        <v>120</v>
      </c>
      <c r="AW47" s="95">
        <v>316993350</v>
      </c>
      <c r="AX47" s="93">
        <v>0</v>
      </c>
      <c r="AY47" s="93">
        <v>0</v>
      </c>
      <c r="AZ47" s="95">
        <v>316993350</v>
      </c>
      <c r="BA47" s="95">
        <v>285432120</v>
      </c>
      <c r="BB47" s="95">
        <v>31561230</v>
      </c>
      <c r="BD47" s="93" t="s">
        <v>43</v>
      </c>
      <c r="BE47" s="93">
        <v>20</v>
      </c>
      <c r="BF47" s="95">
        <v>10070770</v>
      </c>
      <c r="BG47" s="93">
        <v>0</v>
      </c>
      <c r="BH47" s="93">
        <v>0</v>
      </c>
      <c r="BI47" s="95">
        <v>10070770</v>
      </c>
      <c r="BJ47" s="95">
        <v>7691350</v>
      </c>
      <c r="BK47" s="95">
        <v>2379420</v>
      </c>
      <c r="BM47" s="93" t="s">
        <v>42</v>
      </c>
      <c r="BN47" s="93">
        <v>116</v>
      </c>
      <c r="BO47" s="95">
        <v>287459190</v>
      </c>
      <c r="BP47" s="93">
        <v>0</v>
      </c>
      <c r="BQ47" s="93">
        <v>0</v>
      </c>
      <c r="BR47" s="95">
        <v>287459190</v>
      </c>
      <c r="BS47" s="95">
        <v>256476790</v>
      </c>
      <c r="BT47" s="95">
        <v>30982400</v>
      </c>
      <c r="BV47" s="93" t="s">
        <v>44</v>
      </c>
      <c r="BW47" s="93">
        <v>10</v>
      </c>
      <c r="BX47" s="95">
        <v>33435410</v>
      </c>
      <c r="BY47" s="93">
        <v>0</v>
      </c>
      <c r="BZ47" s="93">
        <v>0</v>
      </c>
      <c r="CA47" s="95">
        <v>33435410</v>
      </c>
      <c r="CB47" s="95">
        <v>21078270</v>
      </c>
      <c r="CC47" s="95">
        <v>12357140</v>
      </c>
      <c r="CE47" s="93" t="s">
        <v>41</v>
      </c>
      <c r="CF47" s="93">
        <v>2</v>
      </c>
      <c r="CG47" s="95">
        <v>5769740</v>
      </c>
      <c r="CH47" s="93">
        <v>0</v>
      </c>
      <c r="CI47" s="93">
        <v>0</v>
      </c>
      <c r="CJ47" s="95">
        <v>5769740</v>
      </c>
      <c r="CK47" s="95">
        <v>4482610</v>
      </c>
      <c r="CL47" s="95">
        <v>1287130</v>
      </c>
      <c r="CN47" s="93" t="s">
        <v>42</v>
      </c>
      <c r="CO47" s="93">
        <v>132</v>
      </c>
      <c r="CP47" s="95">
        <v>532459850</v>
      </c>
      <c r="CQ47" s="93">
        <v>0</v>
      </c>
      <c r="CR47" s="93">
        <v>0</v>
      </c>
      <c r="CS47" s="95">
        <v>532459850</v>
      </c>
      <c r="CT47" s="95">
        <v>484146610</v>
      </c>
      <c r="CU47" s="95">
        <v>48313240</v>
      </c>
      <c r="CW47" s="93" t="s">
        <v>41</v>
      </c>
      <c r="CX47" s="93">
        <v>2</v>
      </c>
      <c r="CY47" s="95">
        <v>5498530</v>
      </c>
      <c r="CZ47" s="93">
        <v>0</v>
      </c>
      <c r="DA47" s="93">
        <v>0</v>
      </c>
      <c r="DB47" s="95">
        <v>5498530</v>
      </c>
      <c r="DC47" s="95">
        <v>4211400</v>
      </c>
      <c r="DD47" s="95">
        <v>1287130</v>
      </c>
      <c r="DF47" s="89" t="s">
        <v>43</v>
      </c>
      <c r="DG47" s="87">
        <v>19</v>
      </c>
      <c r="DH47" s="88">
        <v>13080220</v>
      </c>
      <c r="DI47" s="87">
        <v>0</v>
      </c>
      <c r="DJ47" s="87">
        <v>0</v>
      </c>
      <c r="DK47" s="88">
        <v>13080220</v>
      </c>
      <c r="DL47" s="88">
        <v>7870170</v>
      </c>
      <c r="DM47" s="88">
        <v>5210050</v>
      </c>
      <c r="DO47" s="160" t="s">
        <v>41</v>
      </c>
      <c r="DP47" s="158">
        <v>1</v>
      </c>
      <c r="DQ47" s="159">
        <v>3597940</v>
      </c>
      <c r="DR47" s="158">
        <v>0</v>
      </c>
      <c r="DS47" s="158">
        <v>0</v>
      </c>
      <c r="DT47" s="159">
        <v>3597940</v>
      </c>
      <c r="DU47" s="159">
        <v>3284440</v>
      </c>
      <c r="DV47" s="159">
        <v>313500</v>
      </c>
      <c r="DX47" s="160" t="s">
        <v>40</v>
      </c>
      <c r="DY47" s="158">
        <v>130</v>
      </c>
      <c r="DZ47" s="159">
        <v>1155612940</v>
      </c>
      <c r="EA47" s="158">
        <v>0</v>
      </c>
      <c r="EB47" s="158">
        <v>0</v>
      </c>
      <c r="EC47" s="164">
        <v>1155612940</v>
      </c>
      <c r="ED47" s="164">
        <v>852236290</v>
      </c>
      <c r="EE47" s="164">
        <v>303376650</v>
      </c>
      <c r="EG47" s="166" t="s">
        <v>42</v>
      </c>
      <c r="EH47" s="167">
        <v>149</v>
      </c>
      <c r="EI47" s="168">
        <v>168575120</v>
      </c>
      <c r="EJ47" s="167">
        <v>0</v>
      </c>
      <c r="EK47" s="167">
        <v>0</v>
      </c>
      <c r="EL47" s="168">
        <v>168575120</v>
      </c>
      <c r="EM47" s="168">
        <v>121103790</v>
      </c>
      <c r="EN47" s="168">
        <v>47471330</v>
      </c>
      <c r="EP47" s="166" t="s">
        <v>40</v>
      </c>
      <c r="EQ47" s="167">
        <v>133</v>
      </c>
      <c r="ER47" s="168">
        <v>1216121740</v>
      </c>
      <c r="ES47" s="167">
        <v>0</v>
      </c>
      <c r="ET47" s="167">
        <v>0</v>
      </c>
      <c r="EU47" s="168">
        <v>1216121740</v>
      </c>
      <c r="EV47" s="168">
        <v>906567200</v>
      </c>
      <c r="EW47" s="168">
        <v>309554540</v>
      </c>
      <c r="EY47" s="166" t="s">
        <v>44</v>
      </c>
      <c r="EZ47" s="167">
        <v>10</v>
      </c>
      <c r="FA47" s="168">
        <v>35542680</v>
      </c>
      <c r="FB47" s="167">
        <v>0</v>
      </c>
      <c r="FC47" s="167">
        <v>0</v>
      </c>
      <c r="FD47" s="168">
        <v>35542680</v>
      </c>
      <c r="FE47" s="168">
        <v>21579970</v>
      </c>
      <c r="FF47" s="168">
        <v>13962710</v>
      </c>
      <c r="FH47" s="166" t="s">
        <v>39</v>
      </c>
      <c r="FI47" s="167">
        <v>1</v>
      </c>
      <c r="FJ47" s="168">
        <v>919440</v>
      </c>
      <c r="FK47" s="167">
        <v>0</v>
      </c>
      <c r="FL47" s="167">
        <v>0</v>
      </c>
      <c r="FM47" s="168">
        <v>919440</v>
      </c>
      <c r="FN47" s="168">
        <v>682480</v>
      </c>
      <c r="FO47" s="168">
        <v>236960</v>
      </c>
      <c r="FQ47" s="166" t="s">
        <v>38</v>
      </c>
      <c r="FR47" s="167">
        <v>22</v>
      </c>
      <c r="FS47" s="175">
        <v>136854080</v>
      </c>
      <c r="FT47" s="174">
        <v>0</v>
      </c>
      <c r="FU47" s="174">
        <v>0</v>
      </c>
      <c r="FV47" s="177">
        <v>136854080</v>
      </c>
      <c r="FW47" s="177">
        <v>122754500</v>
      </c>
      <c r="FX47" s="177">
        <v>14099580</v>
      </c>
      <c r="FZ47" s="166" t="s">
        <v>38</v>
      </c>
      <c r="GA47" s="167">
        <v>23</v>
      </c>
      <c r="GB47" s="168">
        <v>153862620</v>
      </c>
      <c r="GC47" s="167">
        <v>0</v>
      </c>
      <c r="GD47" s="167">
        <v>0</v>
      </c>
      <c r="GE47" s="168">
        <v>153862620</v>
      </c>
      <c r="GF47" s="168">
        <v>138866050</v>
      </c>
      <c r="GG47" s="168">
        <v>14996570</v>
      </c>
    </row>
    <row r="48" spans="1:189" x14ac:dyDescent="0.25">
      <c r="B48" s="87" t="s">
        <v>42</v>
      </c>
      <c r="C48" s="87">
        <v>105</v>
      </c>
      <c r="D48" s="88">
        <v>193671890</v>
      </c>
      <c r="E48" s="87">
        <v>0</v>
      </c>
      <c r="F48" s="87">
        <v>0</v>
      </c>
      <c r="G48" s="88">
        <v>193671890</v>
      </c>
      <c r="H48" s="88">
        <v>173027230</v>
      </c>
      <c r="I48" s="88">
        <v>20644660</v>
      </c>
      <c r="K48" s="93" t="s">
        <v>45</v>
      </c>
      <c r="L48" s="93">
        <v>1</v>
      </c>
      <c r="M48" s="95">
        <v>1024760</v>
      </c>
      <c r="N48" s="93">
        <v>0</v>
      </c>
      <c r="O48" s="93">
        <v>0</v>
      </c>
      <c r="P48" s="95">
        <v>1024760</v>
      </c>
      <c r="Q48" s="95">
        <v>3790</v>
      </c>
      <c r="R48" s="95">
        <v>1020970</v>
      </c>
      <c r="T48" s="93" t="s">
        <v>43</v>
      </c>
      <c r="U48" s="93">
        <v>22</v>
      </c>
      <c r="V48" s="95">
        <v>5675940</v>
      </c>
      <c r="W48" s="93">
        <v>0</v>
      </c>
      <c r="X48" s="93">
        <v>0</v>
      </c>
      <c r="Y48" s="95">
        <v>5675940</v>
      </c>
      <c r="Z48" s="95">
        <v>3498970</v>
      </c>
      <c r="AA48" s="95">
        <v>2176970</v>
      </c>
      <c r="AC48" s="93" t="s">
        <v>44</v>
      </c>
      <c r="AD48" s="93">
        <v>10</v>
      </c>
      <c r="AE48" s="95">
        <v>27611370</v>
      </c>
      <c r="AF48" s="93">
        <v>0</v>
      </c>
      <c r="AG48" s="93">
        <v>0</v>
      </c>
      <c r="AH48" s="95">
        <v>27611370</v>
      </c>
      <c r="AI48" s="95">
        <v>17705150</v>
      </c>
      <c r="AJ48" s="95">
        <v>9906220</v>
      </c>
      <c r="AL48" s="93" t="s">
        <v>43</v>
      </c>
      <c r="AM48" s="93">
        <v>21</v>
      </c>
      <c r="AN48" s="95">
        <v>4380490</v>
      </c>
      <c r="AO48" s="93">
        <v>0</v>
      </c>
      <c r="AP48" s="93">
        <v>0</v>
      </c>
      <c r="AQ48" s="95">
        <v>4380490</v>
      </c>
      <c r="AR48" s="95">
        <v>2548540</v>
      </c>
      <c r="AS48" s="95">
        <v>1831950</v>
      </c>
      <c r="AT48" s="95"/>
      <c r="AU48" s="93" t="s">
        <v>43</v>
      </c>
      <c r="AV48" s="93">
        <v>23</v>
      </c>
      <c r="AW48" s="95">
        <v>5509690</v>
      </c>
      <c r="AX48" s="93">
        <v>0</v>
      </c>
      <c r="AY48" s="93">
        <v>0</v>
      </c>
      <c r="AZ48" s="95">
        <v>5509690</v>
      </c>
      <c r="BA48" s="95">
        <v>3269340</v>
      </c>
      <c r="BB48" s="95">
        <v>2240350</v>
      </c>
      <c r="BD48" s="93" t="s">
        <v>44</v>
      </c>
      <c r="BE48" s="93">
        <v>10</v>
      </c>
      <c r="BF48" s="95">
        <v>33042370</v>
      </c>
      <c r="BG48" s="93">
        <v>0</v>
      </c>
      <c r="BH48" s="93">
        <v>0</v>
      </c>
      <c r="BI48" s="95">
        <v>33042370</v>
      </c>
      <c r="BJ48" s="95">
        <v>20463060</v>
      </c>
      <c r="BK48" s="95">
        <v>12579310</v>
      </c>
      <c r="BM48" s="93" t="s">
        <v>43</v>
      </c>
      <c r="BN48" s="93">
        <v>17</v>
      </c>
      <c r="BO48" s="95">
        <v>8937860</v>
      </c>
      <c r="BP48" s="93">
        <v>0</v>
      </c>
      <c r="BQ48" s="93">
        <v>0</v>
      </c>
      <c r="BR48" s="95">
        <v>8937860</v>
      </c>
      <c r="BS48" s="95">
        <v>7239470</v>
      </c>
      <c r="BT48" s="95">
        <v>1698390</v>
      </c>
      <c r="BV48" s="93" t="s">
        <v>45</v>
      </c>
      <c r="BW48" s="93">
        <v>1</v>
      </c>
      <c r="BX48" s="95">
        <v>1339860</v>
      </c>
      <c r="BY48" s="93">
        <v>0</v>
      </c>
      <c r="BZ48" s="93">
        <v>0</v>
      </c>
      <c r="CA48" s="95">
        <v>1339860</v>
      </c>
      <c r="CB48" s="95">
        <v>4500</v>
      </c>
      <c r="CC48" s="95">
        <v>1335360</v>
      </c>
      <c r="CE48" s="93" t="s">
        <v>42</v>
      </c>
      <c r="CF48" s="93">
        <v>130</v>
      </c>
      <c r="CG48" s="95">
        <v>492876620</v>
      </c>
      <c r="CH48" s="93">
        <v>0</v>
      </c>
      <c r="CI48" s="93">
        <v>0</v>
      </c>
      <c r="CJ48" s="95">
        <v>492876620</v>
      </c>
      <c r="CK48" s="95">
        <v>443724460</v>
      </c>
      <c r="CL48" s="95">
        <v>49152160</v>
      </c>
      <c r="CN48" s="93" t="s">
        <v>43</v>
      </c>
      <c r="CO48" s="93">
        <v>16</v>
      </c>
      <c r="CP48" s="95">
        <v>10817840</v>
      </c>
      <c r="CQ48" s="93">
        <v>0</v>
      </c>
      <c r="CR48" s="93">
        <v>0</v>
      </c>
      <c r="CS48" s="95">
        <v>10817840</v>
      </c>
      <c r="CT48" s="95">
        <v>7536770</v>
      </c>
      <c r="CU48" s="95">
        <v>3281070</v>
      </c>
      <c r="CW48" s="93" t="s">
        <v>42</v>
      </c>
      <c r="CX48" s="93">
        <v>134</v>
      </c>
      <c r="CY48" s="95">
        <v>527384880</v>
      </c>
      <c r="CZ48" s="93">
        <v>0</v>
      </c>
      <c r="DA48" s="93">
        <v>0</v>
      </c>
      <c r="DB48" s="95">
        <v>527384880</v>
      </c>
      <c r="DC48" s="95">
        <v>477387300</v>
      </c>
      <c r="DD48" s="95">
        <v>49997580</v>
      </c>
      <c r="DF48" s="89" t="s">
        <v>44</v>
      </c>
      <c r="DG48" s="87">
        <v>10</v>
      </c>
      <c r="DH48" s="88">
        <v>34989430</v>
      </c>
      <c r="DI48" s="87">
        <v>0</v>
      </c>
      <c r="DJ48" s="87">
        <v>0</v>
      </c>
      <c r="DK48" s="88">
        <v>34989430</v>
      </c>
      <c r="DL48" s="88">
        <v>20998980</v>
      </c>
      <c r="DM48" s="88">
        <v>13990450</v>
      </c>
      <c r="DO48" s="160" t="s">
        <v>42</v>
      </c>
      <c r="DP48" s="158">
        <v>143</v>
      </c>
      <c r="DQ48" s="159">
        <v>155490230</v>
      </c>
      <c r="DR48" s="158">
        <v>0</v>
      </c>
      <c r="DS48" s="158">
        <v>0</v>
      </c>
      <c r="DT48" s="159">
        <v>155490230</v>
      </c>
      <c r="DU48" s="159">
        <v>113357160</v>
      </c>
      <c r="DV48" s="159">
        <v>42133070</v>
      </c>
      <c r="DX48" s="160" t="s">
        <v>42</v>
      </c>
      <c r="DY48" s="158">
        <v>145</v>
      </c>
      <c r="DZ48" s="159">
        <v>164817230</v>
      </c>
      <c r="EA48" s="158">
        <v>0</v>
      </c>
      <c r="EB48" s="158">
        <v>0</v>
      </c>
      <c r="EC48" s="164">
        <v>164817230</v>
      </c>
      <c r="ED48" s="164">
        <v>116072790</v>
      </c>
      <c r="EE48" s="164">
        <v>48744440</v>
      </c>
      <c r="EG48" s="166" t="s">
        <v>43</v>
      </c>
      <c r="EH48" s="167">
        <v>21</v>
      </c>
      <c r="EI48" s="168">
        <v>11851970</v>
      </c>
      <c r="EJ48" s="167">
        <v>0</v>
      </c>
      <c r="EK48" s="167">
        <v>0</v>
      </c>
      <c r="EL48" s="168">
        <v>11851970</v>
      </c>
      <c r="EM48" s="168">
        <v>7424910</v>
      </c>
      <c r="EN48" s="168">
        <v>4427060</v>
      </c>
      <c r="EP48" s="166" t="s">
        <v>42</v>
      </c>
      <c r="EQ48" s="167">
        <v>149</v>
      </c>
      <c r="ER48" s="168">
        <v>176523360</v>
      </c>
      <c r="ES48" s="167">
        <v>0</v>
      </c>
      <c r="ET48" s="167">
        <v>0</v>
      </c>
      <c r="EU48" s="168">
        <v>176523360</v>
      </c>
      <c r="EV48" s="168">
        <v>127308090</v>
      </c>
      <c r="EW48" s="168">
        <v>49215270</v>
      </c>
      <c r="EY48" s="166" t="s">
        <v>45</v>
      </c>
      <c r="EZ48" s="167">
        <v>1</v>
      </c>
      <c r="FA48" s="168">
        <v>419190</v>
      </c>
      <c r="FB48" s="167">
        <v>0</v>
      </c>
      <c r="FC48" s="167">
        <v>0</v>
      </c>
      <c r="FD48" s="168">
        <v>419190</v>
      </c>
      <c r="FE48" s="168">
        <v>4500</v>
      </c>
      <c r="FF48" s="168">
        <v>414690</v>
      </c>
      <c r="FH48" s="166" t="s">
        <v>40</v>
      </c>
      <c r="FI48" s="167">
        <v>128</v>
      </c>
      <c r="FJ48" s="168">
        <v>1161231060</v>
      </c>
      <c r="FK48" s="167">
        <v>0</v>
      </c>
      <c r="FL48" s="167">
        <v>0</v>
      </c>
      <c r="FM48" s="168">
        <v>1161231060</v>
      </c>
      <c r="FN48" s="168">
        <v>891030250</v>
      </c>
      <c r="FO48" s="168">
        <v>270200810</v>
      </c>
      <c r="FQ48" s="166" t="s">
        <v>39</v>
      </c>
      <c r="FR48" s="167">
        <v>1</v>
      </c>
      <c r="FS48" s="175">
        <v>948470</v>
      </c>
      <c r="FT48" s="174">
        <v>0</v>
      </c>
      <c r="FU48" s="174">
        <v>0</v>
      </c>
      <c r="FV48" s="177">
        <v>948470</v>
      </c>
      <c r="FW48" s="177">
        <v>704100</v>
      </c>
      <c r="FX48" s="177">
        <v>244370</v>
      </c>
      <c r="FZ48" s="166" t="s">
        <v>39</v>
      </c>
      <c r="GA48" s="167">
        <v>1</v>
      </c>
      <c r="GB48" s="168">
        <v>967200</v>
      </c>
      <c r="GC48" s="167">
        <v>0</v>
      </c>
      <c r="GD48" s="167">
        <v>0</v>
      </c>
      <c r="GE48" s="168">
        <v>967200</v>
      </c>
      <c r="GF48" s="168">
        <v>722830</v>
      </c>
      <c r="GG48" s="168">
        <v>244370</v>
      </c>
    </row>
    <row r="49" spans="1:189" x14ac:dyDescent="0.25">
      <c r="B49" s="87" t="s">
        <v>43</v>
      </c>
      <c r="C49" s="87">
        <v>27</v>
      </c>
      <c r="D49" s="88">
        <v>9048840</v>
      </c>
      <c r="E49" s="87">
        <v>0</v>
      </c>
      <c r="F49" s="87">
        <v>0</v>
      </c>
      <c r="G49" s="88">
        <v>9048840</v>
      </c>
      <c r="H49" s="88">
        <v>6718010</v>
      </c>
      <c r="I49" s="88">
        <v>2330830</v>
      </c>
      <c r="K49" s="93" t="s">
        <v>46</v>
      </c>
      <c r="L49" s="93">
        <v>11</v>
      </c>
      <c r="M49" s="95">
        <v>14584520</v>
      </c>
      <c r="N49" s="93">
        <v>0</v>
      </c>
      <c r="O49" s="93">
        <v>0</v>
      </c>
      <c r="P49" s="95">
        <v>14584520</v>
      </c>
      <c r="Q49" s="95">
        <v>12494040</v>
      </c>
      <c r="R49" s="95">
        <v>2090480</v>
      </c>
      <c r="T49" s="93" t="s">
        <v>44</v>
      </c>
      <c r="U49" s="93">
        <v>10</v>
      </c>
      <c r="V49" s="95">
        <v>27611370</v>
      </c>
      <c r="W49" s="93">
        <v>0</v>
      </c>
      <c r="X49" s="93">
        <v>0</v>
      </c>
      <c r="Y49" s="95">
        <v>27611370</v>
      </c>
      <c r="Z49" s="95">
        <v>17705150</v>
      </c>
      <c r="AA49" s="95">
        <v>9906220</v>
      </c>
      <c r="AC49" s="93" t="s">
        <v>45</v>
      </c>
      <c r="AD49" s="93">
        <v>1</v>
      </c>
      <c r="AE49" s="95">
        <v>1055490</v>
      </c>
      <c r="AF49" s="93">
        <v>0</v>
      </c>
      <c r="AG49" s="93">
        <v>0</v>
      </c>
      <c r="AH49" s="95">
        <v>1055490</v>
      </c>
      <c r="AI49" s="95">
        <v>3900</v>
      </c>
      <c r="AJ49" s="95">
        <v>1051590</v>
      </c>
      <c r="AL49" s="93" t="s">
        <v>44</v>
      </c>
      <c r="AM49" s="93">
        <v>10</v>
      </c>
      <c r="AN49" s="95">
        <v>30372510</v>
      </c>
      <c r="AO49" s="93">
        <v>0</v>
      </c>
      <c r="AP49" s="93">
        <v>0</v>
      </c>
      <c r="AQ49" s="95">
        <v>30372510</v>
      </c>
      <c r="AR49" s="95">
        <v>19475660</v>
      </c>
      <c r="AS49" s="95">
        <v>10896850</v>
      </c>
      <c r="AT49" s="95"/>
      <c r="AU49" s="93" t="s">
        <v>44</v>
      </c>
      <c r="AV49" s="93">
        <v>10</v>
      </c>
      <c r="AW49" s="95">
        <v>31589330</v>
      </c>
      <c r="AX49" s="93">
        <v>0</v>
      </c>
      <c r="AY49" s="93">
        <v>0</v>
      </c>
      <c r="AZ49" s="95">
        <v>31589330</v>
      </c>
      <c r="BA49" s="95">
        <v>20256600</v>
      </c>
      <c r="BB49" s="95">
        <v>11332730</v>
      </c>
      <c r="BD49" s="93" t="s">
        <v>45</v>
      </c>
      <c r="BE49" s="93">
        <v>1</v>
      </c>
      <c r="BF49" s="95">
        <v>1339860</v>
      </c>
      <c r="BG49" s="93">
        <v>0</v>
      </c>
      <c r="BH49" s="93">
        <v>0</v>
      </c>
      <c r="BI49" s="95">
        <v>1339860</v>
      </c>
      <c r="BJ49" s="95">
        <v>4500</v>
      </c>
      <c r="BK49" s="95">
        <v>1335360</v>
      </c>
      <c r="BM49" s="93" t="s">
        <v>44</v>
      </c>
      <c r="BN49" s="93">
        <v>10</v>
      </c>
      <c r="BO49" s="95">
        <v>33417340</v>
      </c>
      <c r="BP49" s="93">
        <v>0</v>
      </c>
      <c r="BQ49" s="93">
        <v>0</v>
      </c>
      <c r="BR49" s="95">
        <v>33417340</v>
      </c>
      <c r="BS49" s="95">
        <v>21060200</v>
      </c>
      <c r="BT49" s="95">
        <v>12357140</v>
      </c>
      <c r="BV49" s="93" t="s">
        <v>46</v>
      </c>
      <c r="BW49" s="93">
        <v>24</v>
      </c>
      <c r="BX49" s="95">
        <v>30960150</v>
      </c>
      <c r="BY49" s="93">
        <v>0</v>
      </c>
      <c r="BZ49" s="93">
        <v>0</v>
      </c>
      <c r="CA49" s="95">
        <v>30960150</v>
      </c>
      <c r="CB49" s="95">
        <v>27118840</v>
      </c>
      <c r="CC49" s="95">
        <v>3841310</v>
      </c>
      <c r="CE49" s="93" t="s">
        <v>43</v>
      </c>
      <c r="CF49" s="93">
        <v>17</v>
      </c>
      <c r="CG49" s="95">
        <v>9416920</v>
      </c>
      <c r="CH49" s="93">
        <v>0</v>
      </c>
      <c r="CI49" s="93">
        <v>0</v>
      </c>
      <c r="CJ49" s="95">
        <v>9416920</v>
      </c>
      <c r="CK49" s="95">
        <v>7434660</v>
      </c>
      <c r="CL49" s="95">
        <v>1982260</v>
      </c>
      <c r="CN49" s="93" t="s">
        <v>44</v>
      </c>
      <c r="CO49" s="93">
        <v>10</v>
      </c>
      <c r="CP49" s="95">
        <v>36296610</v>
      </c>
      <c r="CQ49" s="93">
        <v>0</v>
      </c>
      <c r="CR49" s="93">
        <v>0</v>
      </c>
      <c r="CS49" s="95">
        <v>36296610</v>
      </c>
      <c r="CT49" s="95">
        <v>20999360</v>
      </c>
      <c r="CU49" s="95">
        <v>15297250</v>
      </c>
      <c r="CW49" s="93" t="s">
        <v>43</v>
      </c>
      <c r="CX49" s="93">
        <v>17</v>
      </c>
      <c r="CY49" s="95">
        <v>14718600</v>
      </c>
      <c r="CZ49" s="93">
        <v>0</v>
      </c>
      <c r="DA49" s="93">
        <v>0</v>
      </c>
      <c r="DB49" s="95">
        <v>14718600</v>
      </c>
      <c r="DC49" s="95">
        <v>10306280</v>
      </c>
      <c r="DD49" s="95">
        <v>4412320</v>
      </c>
      <c r="DF49" s="89" t="s">
        <v>45</v>
      </c>
      <c r="DG49" s="87">
        <v>1</v>
      </c>
      <c r="DH49" s="88">
        <v>1339860</v>
      </c>
      <c r="DI49" s="87">
        <v>0</v>
      </c>
      <c r="DJ49" s="87">
        <v>0</v>
      </c>
      <c r="DK49" s="88">
        <v>1339860</v>
      </c>
      <c r="DL49" s="88">
        <v>4500</v>
      </c>
      <c r="DM49" s="88">
        <v>1335360</v>
      </c>
      <c r="DO49" s="160" t="s">
        <v>43</v>
      </c>
      <c r="DP49" s="158">
        <v>20</v>
      </c>
      <c r="DQ49" s="159">
        <v>14232240</v>
      </c>
      <c r="DR49" s="158">
        <v>0</v>
      </c>
      <c r="DS49" s="158">
        <v>0</v>
      </c>
      <c r="DT49" s="159">
        <v>14232240</v>
      </c>
      <c r="DU49" s="159">
        <v>9042120</v>
      </c>
      <c r="DV49" s="159">
        <v>5190120</v>
      </c>
      <c r="DX49" s="160" t="s">
        <v>43</v>
      </c>
      <c r="DY49" s="158">
        <v>19</v>
      </c>
      <c r="DZ49" s="159">
        <v>12249390</v>
      </c>
      <c r="EA49" s="158">
        <v>0</v>
      </c>
      <c r="EB49" s="158">
        <v>0</v>
      </c>
      <c r="EC49" s="164">
        <v>12249390</v>
      </c>
      <c r="ED49" s="164">
        <v>7713870</v>
      </c>
      <c r="EE49" s="164">
        <v>4535520</v>
      </c>
      <c r="EG49" s="166" t="s">
        <v>44</v>
      </c>
      <c r="EH49" s="167">
        <v>10</v>
      </c>
      <c r="EI49" s="168">
        <v>35319070</v>
      </c>
      <c r="EJ49" s="167">
        <v>0</v>
      </c>
      <c r="EK49" s="167">
        <v>0</v>
      </c>
      <c r="EL49" s="168">
        <v>35319070</v>
      </c>
      <c r="EM49" s="168">
        <v>19946390</v>
      </c>
      <c r="EN49" s="168">
        <v>15372680</v>
      </c>
      <c r="EP49" s="166" t="s">
        <v>43</v>
      </c>
      <c r="EQ49" s="167">
        <v>17</v>
      </c>
      <c r="ER49" s="168">
        <v>10594430</v>
      </c>
      <c r="ES49" s="167">
        <v>0</v>
      </c>
      <c r="ET49" s="167">
        <v>0</v>
      </c>
      <c r="EU49" s="168">
        <v>10594430</v>
      </c>
      <c r="EV49" s="168">
        <v>6594000</v>
      </c>
      <c r="EW49" s="168">
        <v>4000430</v>
      </c>
      <c r="EY49" s="166" t="s">
        <v>46</v>
      </c>
      <c r="EZ49" s="167">
        <v>31</v>
      </c>
      <c r="FA49" s="168">
        <v>32796030</v>
      </c>
      <c r="FB49" s="167">
        <v>0</v>
      </c>
      <c r="FC49" s="167">
        <v>0</v>
      </c>
      <c r="FD49" s="168">
        <v>32796030</v>
      </c>
      <c r="FE49" s="168">
        <v>27923130</v>
      </c>
      <c r="FF49" s="168">
        <v>4872900</v>
      </c>
      <c r="FH49" s="166" t="s">
        <v>42</v>
      </c>
      <c r="FI49" s="167">
        <v>165</v>
      </c>
      <c r="FJ49" s="168">
        <v>200263040</v>
      </c>
      <c r="FK49" s="167">
        <v>0</v>
      </c>
      <c r="FL49" s="167">
        <v>0</v>
      </c>
      <c r="FM49" s="168">
        <v>200263040</v>
      </c>
      <c r="FN49" s="168">
        <v>148564380</v>
      </c>
      <c r="FO49" s="168">
        <v>51698660</v>
      </c>
      <c r="FQ49" s="166" t="s">
        <v>40</v>
      </c>
      <c r="FR49" s="167">
        <v>127</v>
      </c>
      <c r="FS49" s="175">
        <v>1202785230</v>
      </c>
      <c r="FT49" s="174">
        <v>0</v>
      </c>
      <c r="FU49" s="174">
        <v>0</v>
      </c>
      <c r="FV49" s="177">
        <v>1202785230</v>
      </c>
      <c r="FW49" s="177">
        <v>927564720</v>
      </c>
      <c r="FX49" s="177">
        <v>275220510</v>
      </c>
      <c r="FZ49" s="166" t="s">
        <v>40</v>
      </c>
      <c r="GA49" s="167">
        <v>124</v>
      </c>
      <c r="GB49" s="168">
        <v>1096608800</v>
      </c>
      <c r="GC49" s="167">
        <v>0</v>
      </c>
      <c r="GD49" s="167">
        <v>0</v>
      </c>
      <c r="GE49" s="168">
        <v>1096608800</v>
      </c>
      <c r="GF49" s="168">
        <v>851914380</v>
      </c>
      <c r="GG49" s="168">
        <v>244694420</v>
      </c>
    </row>
    <row r="50" spans="1:189" x14ac:dyDescent="0.25">
      <c r="B50" s="87" t="s">
        <v>44</v>
      </c>
      <c r="C50" s="87">
        <v>7</v>
      </c>
      <c r="D50" s="88">
        <v>20875490</v>
      </c>
      <c r="E50" s="87">
        <v>0</v>
      </c>
      <c r="F50" s="87">
        <v>0</v>
      </c>
      <c r="G50" s="88">
        <v>20875490</v>
      </c>
      <c r="H50" s="88">
        <v>16275430</v>
      </c>
      <c r="I50" s="88">
        <v>4600060</v>
      </c>
      <c r="K50" s="93" t="s">
        <v>47</v>
      </c>
      <c r="L50" s="93">
        <v>206</v>
      </c>
      <c r="M50" s="95">
        <v>181549330</v>
      </c>
      <c r="N50" s="93">
        <v>0</v>
      </c>
      <c r="O50" s="93">
        <v>0</v>
      </c>
      <c r="P50" s="95">
        <v>181549330</v>
      </c>
      <c r="Q50" s="95">
        <v>68117160</v>
      </c>
      <c r="R50" s="95">
        <v>113432170</v>
      </c>
      <c r="T50" s="93" t="s">
        <v>45</v>
      </c>
      <c r="U50" s="93">
        <v>1</v>
      </c>
      <c r="V50" s="95">
        <v>1055490</v>
      </c>
      <c r="W50" s="93">
        <v>0</v>
      </c>
      <c r="X50" s="93">
        <v>0</v>
      </c>
      <c r="Y50" s="95">
        <v>1055490</v>
      </c>
      <c r="Z50" s="95">
        <v>3900</v>
      </c>
      <c r="AA50" s="95">
        <v>1051590</v>
      </c>
      <c r="AC50" s="93" t="s">
        <v>46</v>
      </c>
      <c r="AD50" s="93">
        <v>23</v>
      </c>
      <c r="AE50" s="95">
        <v>22352180</v>
      </c>
      <c r="AF50" s="93">
        <v>0</v>
      </c>
      <c r="AG50" s="93">
        <v>0</v>
      </c>
      <c r="AH50" s="95">
        <v>22352180</v>
      </c>
      <c r="AI50" s="95">
        <v>19914760</v>
      </c>
      <c r="AJ50" s="95">
        <v>2437420</v>
      </c>
      <c r="AL50" s="93" t="s">
        <v>45</v>
      </c>
      <c r="AM50" s="93">
        <v>1</v>
      </c>
      <c r="AN50" s="95">
        <v>1161040</v>
      </c>
      <c r="AO50" s="93">
        <v>0</v>
      </c>
      <c r="AP50" s="93">
        <v>0</v>
      </c>
      <c r="AQ50" s="95">
        <v>1161040</v>
      </c>
      <c r="AR50" s="95">
        <v>4290</v>
      </c>
      <c r="AS50" s="95">
        <v>1156750</v>
      </c>
      <c r="AT50" s="95"/>
      <c r="AU50" s="93" t="s">
        <v>45</v>
      </c>
      <c r="AV50" s="93">
        <v>1</v>
      </c>
      <c r="AW50" s="95">
        <v>1207480</v>
      </c>
      <c r="AX50" s="93">
        <v>0</v>
      </c>
      <c r="AY50" s="93">
        <v>0</v>
      </c>
      <c r="AZ50" s="95">
        <v>1207480</v>
      </c>
      <c r="BA50" s="95">
        <v>4460</v>
      </c>
      <c r="BB50" s="95">
        <v>1203020</v>
      </c>
      <c r="BD50" s="93" t="s">
        <v>46</v>
      </c>
      <c r="BE50" s="93">
        <v>24</v>
      </c>
      <c r="BF50" s="95">
        <v>28816140</v>
      </c>
      <c r="BG50" s="93">
        <v>0</v>
      </c>
      <c r="BH50" s="93">
        <v>0</v>
      </c>
      <c r="BI50" s="95">
        <v>28816140</v>
      </c>
      <c r="BJ50" s="95">
        <v>24910370</v>
      </c>
      <c r="BK50" s="95">
        <v>3905770</v>
      </c>
      <c r="BM50" s="93" t="s">
        <v>45</v>
      </c>
      <c r="BN50" s="93">
        <v>1</v>
      </c>
      <c r="BO50" s="95">
        <v>1339860</v>
      </c>
      <c r="BP50" s="93">
        <v>0</v>
      </c>
      <c r="BQ50" s="93">
        <v>0</v>
      </c>
      <c r="BR50" s="95">
        <v>1339860</v>
      </c>
      <c r="BS50" s="95">
        <v>4500</v>
      </c>
      <c r="BT50" s="95">
        <v>1335360</v>
      </c>
      <c r="BV50" s="93" t="s">
        <v>47</v>
      </c>
      <c r="BW50" s="93">
        <v>226</v>
      </c>
      <c r="BX50" s="95">
        <v>283022810</v>
      </c>
      <c r="BY50" s="93">
        <v>0</v>
      </c>
      <c r="BZ50" s="93">
        <v>0</v>
      </c>
      <c r="CA50" s="95">
        <v>283022810</v>
      </c>
      <c r="CB50" s="95">
        <v>102970010</v>
      </c>
      <c r="CC50" s="95">
        <v>180052800</v>
      </c>
      <c r="CE50" s="93" t="s">
        <v>44</v>
      </c>
      <c r="CF50" s="93">
        <v>10</v>
      </c>
      <c r="CG50" s="95">
        <v>36378020</v>
      </c>
      <c r="CH50" s="93">
        <v>0</v>
      </c>
      <c r="CI50" s="93">
        <v>0</v>
      </c>
      <c r="CJ50" s="95">
        <v>36378020</v>
      </c>
      <c r="CK50" s="95">
        <v>21080770</v>
      </c>
      <c r="CL50" s="95">
        <v>15297250</v>
      </c>
      <c r="CN50" s="93" t="s">
        <v>45</v>
      </c>
      <c r="CO50" s="93">
        <v>1</v>
      </c>
      <c r="CP50" s="95">
        <v>1339860</v>
      </c>
      <c r="CQ50" s="93">
        <v>0</v>
      </c>
      <c r="CR50" s="93">
        <v>0</v>
      </c>
      <c r="CS50" s="95">
        <v>1339860</v>
      </c>
      <c r="CT50" s="95">
        <v>4500</v>
      </c>
      <c r="CU50" s="95">
        <v>1335360</v>
      </c>
      <c r="CW50" s="93" t="s">
        <v>44</v>
      </c>
      <c r="CX50" s="93">
        <v>10</v>
      </c>
      <c r="CY50" s="95">
        <v>34989810</v>
      </c>
      <c r="CZ50" s="93">
        <v>0</v>
      </c>
      <c r="DA50" s="93">
        <v>0</v>
      </c>
      <c r="DB50" s="95">
        <v>34989810</v>
      </c>
      <c r="DC50" s="95">
        <v>20999360</v>
      </c>
      <c r="DD50" s="95">
        <v>13990450</v>
      </c>
      <c r="DF50" s="89" t="s">
        <v>46</v>
      </c>
      <c r="DG50" s="87">
        <v>29</v>
      </c>
      <c r="DH50" s="88">
        <v>23698590</v>
      </c>
      <c r="DI50" s="87">
        <v>0</v>
      </c>
      <c r="DJ50" s="87">
        <v>0</v>
      </c>
      <c r="DK50" s="88">
        <v>23698590</v>
      </c>
      <c r="DL50" s="88">
        <v>19701480</v>
      </c>
      <c r="DM50" s="88">
        <v>3997110</v>
      </c>
      <c r="DO50" s="160" t="s">
        <v>44</v>
      </c>
      <c r="DP50" s="158">
        <v>10</v>
      </c>
      <c r="DQ50" s="159">
        <v>34135990</v>
      </c>
      <c r="DR50" s="158">
        <v>0</v>
      </c>
      <c r="DS50" s="158">
        <v>0</v>
      </c>
      <c r="DT50" s="159">
        <v>34135990</v>
      </c>
      <c r="DU50" s="159">
        <v>20368820</v>
      </c>
      <c r="DV50" s="159">
        <v>13767170</v>
      </c>
      <c r="DX50" s="160" t="s">
        <v>44</v>
      </c>
      <c r="DY50" s="158">
        <v>10</v>
      </c>
      <c r="DZ50" s="159">
        <v>34478320</v>
      </c>
      <c r="EA50" s="158">
        <v>0</v>
      </c>
      <c r="EB50" s="158">
        <v>0</v>
      </c>
      <c r="EC50" s="164">
        <v>34478320</v>
      </c>
      <c r="ED50" s="164">
        <v>20289520</v>
      </c>
      <c r="EE50" s="164">
        <v>14188800</v>
      </c>
      <c r="EG50" s="166" t="s">
        <v>45</v>
      </c>
      <c r="EH50" s="167">
        <v>1</v>
      </c>
      <c r="EI50" s="168">
        <v>419190</v>
      </c>
      <c r="EJ50" s="167">
        <v>0</v>
      </c>
      <c r="EK50" s="167">
        <v>0</v>
      </c>
      <c r="EL50" s="168">
        <v>419190</v>
      </c>
      <c r="EM50" s="168">
        <v>4500</v>
      </c>
      <c r="EN50" s="168">
        <v>414690</v>
      </c>
      <c r="EP50" s="166" t="s">
        <v>44</v>
      </c>
      <c r="EQ50" s="167">
        <v>10</v>
      </c>
      <c r="ER50" s="168">
        <v>35473700</v>
      </c>
      <c r="ES50" s="167">
        <v>0</v>
      </c>
      <c r="ET50" s="167">
        <v>0</v>
      </c>
      <c r="EU50" s="168">
        <v>35473700</v>
      </c>
      <c r="EV50" s="168">
        <v>21510990</v>
      </c>
      <c r="EW50" s="168">
        <v>13962710</v>
      </c>
      <c r="EY50" s="166" t="s">
        <v>47</v>
      </c>
      <c r="EZ50" s="167">
        <v>216</v>
      </c>
      <c r="FA50" s="168">
        <v>383072910</v>
      </c>
      <c r="FB50" s="167">
        <v>0</v>
      </c>
      <c r="FC50" s="167">
        <v>0</v>
      </c>
      <c r="FD50" s="168">
        <v>383072910</v>
      </c>
      <c r="FE50" s="168">
        <v>166081220</v>
      </c>
      <c r="FF50" s="168">
        <v>216991690</v>
      </c>
      <c r="FH50" s="166" t="s">
        <v>43</v>
      </c>
      <c r="FI50" s="167">
        <v>15</v>
      </c>
      <c r="FJ50" s="168">
        <v>10514490</v>
      </c>
      <c r="FK50" s="167">
        <v>0</v>
      </c>
      <c r="FL50" s="167">
        <v>0</v>
      </c>
      <c r="FM50" s="168">
        <v>10514490</v>
      </c>
      <c r="FN50" s="168">
        <v>6029710</v>
      </c>
      <c r="FO50" s="168">
        <v>4484780</v>
      </c>
      <c r="FQ50" s="166" t="s">
        <v>42</v>
      </c>
      <c r="FR50" s="167">
        <v>176</v>
      </c>
      <c r="FS50" s="175">
        <v>241962600</v>
      </c>
      <c r="FT50" s="174">
        <v>0</v>
      </c>
      <c r="FU50" s="174">
        <v>0</v>
      </c>
      <c r="FV50" s="177">
        <v>241962600</v>
      </c>
      <c r="FW50" s="177">
        <v>183103010</v>
      </c>
      <c r="FX50" s="177">
        <v>58859590</v>
      </c>
      <c r="FZ50" s="166" t="s">
        <v>42</v>
      </c>
      <c r="GA50" s="167">
        <v>166</v>
      </c>
      <c r="GB50" s="168">
        <v>257724990</v>
      </c>
      <c r="GC50" s="167">
        <v>0</v>
      </c>
      <c r="GD50" s="167">
        <v>0</v>
      </c>
      <c r="GE50" s="168">
        <v>257724990</v>
      </c>
      <c r="GF50" s="168">
        <v>201981440</v>
      </c>
      <c r="GG50" s="168">
        <v>55743550</v>
      </c>
    </row>
    <row r="51" spans="1:189" x14ac:dyDescent="0.25">
      <c r="B51" s="87" t="s">
        <v>45</v>
      </c>
      <c r="C51" s="87">
        <v>1</v>
      </c>
      <c r="D51" s="88">
        <v>975950</v>
      </c>
      <c r="E51" s="87">
        <v>0</v>
      </c>
      <c r="F51" s="87">
        <v>0</v>
      </c>
      <c r="G51" s="88">
        <v>975950</v>
      </c>
      <c r="H51" s="88">
        <v>3600</v>
      </c>
      <c r="I51" s="88">
        <v>972350</v>
      </c>
      <c r="K51" s="93" t="s">
        <v>48</v>
      </c>
      <c r="L51" s="93">
        <v>2</v>
      </c>
      <c r="M51" s="95">
        <v>523860</v>
      </c>
      <c r="N51" s="93">
        <v>0</v>
      </c>
      <c r="O51" s="93">
        <v>0</v>
      </c>
      <c r="P51" s="95">
        <v>523860</v>
      </c>
      <c r="Q51" s="95">
        <v>304070</v>
      </c>
      <c r="R51" s="95">
        <v>219790</v>
      </c>
      <c r="T51" s="93" t="s">
        <v>46</v>
      </c>
      <c r="U51" s="93">
        <v>23</v>
      </c>
      <c r="V51" s="95">
        <v>22352180</v>
      </c>
      <c r="W51" s="93">
        <v>0</v>
      </c>
      <c r="X51" s="93">
        <v>0</v>
      </c>
      <c r="Y51" s="95">
        <v>22352180</v>
      </c>
      <c r="Z51" s="95">
        <v>19914760</v>
      </c>
      <c r="AA51" s="95">
        <v>2437420</v>
      </c>
      <c r="AC51" s="93" t="s">
        <v>47</v>
      </c>
      <c r="AD51" s="93">
        <v>236</v>
      </c>
      <c r="AE51" s="95">
        <v>191268230</v>
      </c>
      <c r="AF51" s="93">
        <v>0</v>
      </c>
      <c r="AG51" s="93">
        <v>0</v>
      </c>
      <c r="AH51" s="95">
        <v>191268230</v>
      </c>
      <c r="AI51" s="95">
        <v>72755050</v>
      </c>
      <c r="AJ51" s="95">
        <v>118513180</v>
      </c>
      <c r="AL51" s="93" t="s">
        <v>46</v>
      </c>
      <c r="AM51" s="93">
        <v>23</v>
      </c>
      <c r="AN51" s="95">
        <v>24596570</v>
      </c>
      <c r="AO51" s="93">
        <v>0</v>
      </c>
      <c r="AP51" s="93">
        <v>0</v>
      </c>
      <c r="AQ51" s="95">
        <v>24596570</v>
      </c>
      <c r="AR51" s="95">
        <v>21915430</v>
      </c>
      <c r="AS51" s="95">
        <v>2681140</v>
      </c>
      <c r="AT51" s="95"/>
      <c r="AU51" s="93" t="s">
        <v>46</v>
      </c>
      <c r="AV51" s="93">
        <v>22</v>
      </c>
      <c r="AW51" s="95">
        <v>26153140</v>
      </c>
      <c r="AX51" s="93">
        <v>0</v>
      </c>
      <c r="AY51" s="93">
        <v>0</v>
      </c>
      <c r="AZ51" s="95">
        <v>26153140</v>
      </c>
      <c r="BA51" s="95">
        <v>23436270</v>
      </c>
      <c r="BB51" s="95">
        <v>2716870</v>
      </c>
      <c r="BD51" s="93" t="s">
        <v>47</v>
      </c>
      <c r="BE51" s="93">
        <v>249</v>
      </c>
      <c r="BF51" s="95">
        <v>264038720</v>
      </c>
      <c r="BG51" s="93">
        <v>0</v>
      </c>
      <c r="BH51" s="93">
        <v>0</v>
      </c>
      <c r="BI51" s="95">
        <v>264038720</v>
      </c>
      <c r="BJ51" s="95">
        <v>107156130</v>
      </c>
      <c r="BK51" s="95">
        <v>156882590</v>
      </c>
      <c r="BM51" s="93" t="s">
        <v>46</v>
      </c>
      <c r="BN51" s="93">
        <v>25</v>
      </c>
      <c r="BO51" s="95">
        <v>29688130</v>
      </c>
      <c r="BP51" s="93">
        <v>0</v>
      </c>
      <c r="BQ51" s="93">
        <v>0</v>
      </c>
      <c r="BR51" s="95">
        <v>29688130</v>
      </c>
      <c r="BS51" s="95">
        <v>25882020</v>
      </c>
      <c r="BT51" s="95">
        <v>3806110</v>
      </c>
      <c r="BV51" s="93" t="s">
        <v>48</v>
      </c>
      <c r="BW51" s="93">
        <v>7</v>
      </c>
      <c r="BX51" s="95">
        <v>6252790</v>
      </c>
      <c r="BY51" s="93">
        <v>0</v>
      </c>
      <c r="BZ51" s="93">
        <v>0</v>
      </c>
      <c r="CA51" s="95">
        <v>6252790</v>
      </c>
      <c r="CB51" s="95">
        <v>3916020</v>
      </c>
      <c r="CC51" s="95">
        <v>2336770</v>
      </c>
      <c r="CE51" s="93" t="s">
        <v>45</v>
      </c>
      <c r="CF51" s="93">
        <v>1</v>
      </c>
      <c r="CG51" s="95">
        <v>1339860</v>
      </c>
      <c r="CH51" s="93">
        <v>0</v>
      </c>
      <c r="CI51" s="93">
        <v>0</v>
      </c>
      <c r="CJ51" s="95">
        <v>1339860</v>
      </c>
      <c r="CK51" s="95">
        <v>4500</v>
      </c>
      <c r="CL51" s="95">
        <v>1335360</v>
      </c>
      <c r="CN51" s="93" t="s">
        <v>46</v>
      </c>
      <c r="CO51" s="93">
        <v>28</v>
      </c>
      <c r="CP51" s="95">
        <v>31471890</v>
      </c>
      <c r="CQ51" s="93">
        <v>0</v>
      </c>
      <c r="CR51" s="93">
        <v>0</v>
      </c>
      <c r="CS51" s="95">
        <v>31471890</v>
      </c>
      <c r="CT51" s="95">
        <v>26689340</v>
      </c>
      <c r="CU51" s="95">
        <v>4782550</v>
      </c>
      <c r="CW51" s="93" t="s">
        <v>45</v>
      </c>
      <c r="CX51" s="93">
        <v>1</v>
      </c>
      <c r="CY51" s="95">
        <v>1339860</v>
      </c>
      <c r="CZ51" s="93">
        <v>0</v>
      </c>
      <c r="DA51" s="93">
        <v>0</v>
      </c>
      <c r="DB51" s="95">
        <v>1339860</v>
      </c>
      <c r="DC51" s="95">
        <v>4500</v>
      </c>
      <c r="DD51" s="95">
        <v>1335360</v>
      </c>
      <c r="DF51" s="89" t="s">
        <v>47</v>
      </c>
      <c r="DG51" s="87">
        <v>200</v>
      </c>
      <c r="DH51" s="88">
        <v>332845300</v>
      </c>
      <c r="DI51" s="87">
        <v>0</v>
      </c>
      <c r="DJ51" s="87">
        <v>0</v>
      </c>
      <c r="DK51" s="88">
        <v>332845300</v>
      </c>
      <c r="DL51" s="88">
        <v>138504520</v>
      </c>
      <c r="DM51" s="88">
        <v>194340780</v>
      </c>
      <c r="DO51" s="160" t="s">
        <v>45</v>
      </c>
      <c r="DP51" s="158">
        <v>1</v>
      </c>
      <c r="DQ51" s="159">
        <v>1339860</v>
      </c>
      <c r="DR51" s="158">
        <v>0</v>
      </c>
      <c r="DS51" s="158">
        <v>0</v>
      </c>
      <c r="DT51" s="159">
        <v>1339860</v>
      </c>
      <c r="DU51" s="159">
        <v>4500</v>
      </c>
      <c r="DV51" s="159">
        <v>1335360</v>
      </c>
      <c r="DX51" s="160" t="s">
        <v>45</v>
      </c>
      <c r="DY51" s="158">
        <v>1</v>
      </c>
      <c r="DZ51" s="159">
        <v>419190</v>
      </c>
      <c r="EA51" s="158">
        <v>0</v>
      </c>
      <c r="EB51" s="158">
        <v>0</v>
      </c>
      <c r="EC51" s="164">
        <v>419190</v>
      </c>
      <c r="ED51" s="164">
        <v>4500</v>
      </c>
      <c r="EE51" s="164">
        <v>414690</v>
      </c>
      <c r="EG51" s="166" t="s">
        <v>46</v>
      </c>
      <c r="EH51" s="167">
        <v>29</v>
      </c>
      <c r="EI51" s="168">
        <v>30345450</v>
      </c>
      <c r="EJ51" s="167">
        <v>0</v>
      </c>
      <c r="EK51" s="167">
        <v>0</v>
      </c>
      <c r="EL51" s="168">
        <v>30345450</v>
      </c>
      <c r="EM51" s="168">
        <v>25719410</v>
      </c>
      <c r="EN51" s="168">
        <v>4626040</v>
      </c>
      <c r="EP51" s="166" t="s">
        <v>45</v>
      </c>
      <c r="EQ51" s="167">
        <v>1</v>
      </c>
      <c r="ER51" s="168">
        <v>419190</v>
      </c>
      <c r="ES51" s="167">
        <v>0</v>
      </c>
      <c r="ET51" s="167">
        <v>0</v>
      </c>
      <c r="EU51" s="168">
        <v>419190</v>
      </c>
      <c r="EV51" s="168">
        <v>4500</v>
      </c>
      <c r="EW51" s="168">
        <v>414690</v>
      </c>
      <c r="EY51" s="166" t="s">
        <v>48</v>
      </c>
      <c r="EZ51" s="167">
        <v>6</v>
      </c>
      <c r="FA51" s="168">
        <v>5728310</v>
      </c>
      <c r="FB51" s="167">
        <v>0</v>
      </c>
      <c r="FC51" s="167">
        <v>0</v>
      </c>
      <c r="FD51" s="168">
        <v>5728310</v>
      </c>
      <c r="FE51" s="168">
        <v>4116580</v>
      </c>
      <c r="FF51" s="168">
        <v>1611730</v>
      </c>
      <c r="FH51" s="166" t="s">
        <v>44</v>
      </c>
      <c r="FI51" s="167">
        <v>10</v>
      </c>
      <c r="FJ51" s="168">
        <v>35956780</v>
      </c>
      <c r="FK51" s="167">
        <v>0</v>
      </c>
      <c r="FL51" s="167">
        <v>0</v>
      </c>
      <c r="FM51" s="168">
        <v>35956780</v>
      </c>
      <c r="FN51" s="168">
        <v>21994070</v>
      </c>
      <c r="FO51" s="168">
        <v>13962710</v>
      </c>
      <c r="FQ51" s="166" t="s">
        <v>43</v>
      </c>
      <c r="FR51" s="167">
        <v>15</v>
      </c>
      <c r="FS51" s="175">
        <v>10829570</v>
      </c>
      <c r="FT51" s="174">
        <v>0</v>
      </c>
      <c r="FU51" s="174">
        <v>0</v>
      </c>
      <c r="FV51" s="177">
        <v>10829570</v>
      </c>
      <c r="FW51" s="177">
        <v>6170070</v>
      </c>
      <c r="FX51" s="177">
        <v>4659500</v>
      </c>
      <c r="FZ51" s="166" t="s">
        <v>43</v>
      </c>
      <c r="GA51" s="167">
        <v>15</v>
      </c>
      <c r="GB51" s="168">
        <v>11731610</v>
      </c>
      <c r="GC51" s="167">
        <v>0</v>
      </c>
      <c r="GD51" s="167">
        <v>0</v>
      </c>
      <c r="GE51" s="168">
        <v>11731610</v>
      </c>
      <c r="GF51" s="168">
        <v>7052110</v>
      </c>
      <c r="GG51" s="168">
        <v>4679500</v>
      </c>
    </row>
    <row r="52" spans="1:189" x14ac:dyDescent="0.25">
      <c r="B52" s="87" t="s">
        <v>46</v>
      </c>
      <c r="C52" s="87">
        <v>10</v>
      </c>
      <c r="D52" s="88">
        <v>13600210</v>
      </c>
      <c r="E52" s="87">
        <v>0</v>
      </c>
      <c r="F52" s="87">
        <v>0</v>
      </c>
      <c r="G52" s="88">
        <v>13600210</v>
      </c>
      <c r="H52" s="88">
        <v>11698450</v>
      </c>
      <c r="I52" s="88">
        <v>1901760</v>
      </c>
      <c r="K52" s="93" t="s">
        <v>92</v>
      </c>
      <c r="L52" s="93">
        <v>11</v>
      </c>
      <c r="M52" s="95">
        <v>11351560</v>
      </c>
      <c r="N52" s="93">
        <v>0</v>
      </c>
      <c r="O52" s="93">
        <v>0</v>
      </c>
      <c r="P52" s="95">
        <v>11351560</v>
      </c>
      <c r="Q52" s="95">
        <v>11351560</v>
      </c>
      <c r="R52" s="93">
        <v>0</v>
      </c>
      <c r="T52" s="93" t="s">
        <v>47</v>
      </c>
      <c r="U52" s="93">
        <v>232</v>
      </c>
      <c r="V52" s="95">
        <v>188676510</v>
      </c>
      <c r="W52" s="93">
        <v>0</v>
      </c>
      <c r="X52" s="93">
        <v>0</v>
      </c>
      <c r="Y52" s="95">
        <v>188676510</v>
      </c>
      <c r="Z52" s="95">
        <v>70464030</v>
      </c>
      <c r="AA52" s="95">
        <v>118212480</v>
      </c>
      <c r="AC52" s="93" t="s">
        <v>48</v>
      </c>
      <c r="AD52" s="93">
        <v>3</v>
      </c>
      <c r="AE52" s="95">
        <v>3202900</v>
      </c>
      <c r="AF52" s="93">
        <v>0</v>
      </c>
      <c r="AG52" s="93">
        <v>0</v>
      </c>
      <c r="AH52" s="95">
        <v>3202900</v>
      </c>
      <c r="AI52" s="95">
        <v>1500840</v>
      </c>
      <c r="AJ52" s="95">
        <v>1702060</v>
      </c>
      <c r="AL52" s="93" t="s">
        <v>47</v>
      </c>
      <c r="AM52" s="93">
        <v>239</v>
      </c>
      <c r="AN52" s="95">
        <v>214689720</v>
      </c>
      <c r="AO52" s="93">
        <v>0</v>
      </c>
      <c r="AP52" s="93">
        <v>0</v>
      </c>
      <c r="AQ52" s="95">
        <v>214689720</v>
      </c>
      <c r="AR52" s="95">
        <v>80983720</v>
      </c>
      <c r="AS52" s="95">
        <v>133706000</v>
      </c>
      <c r="AT52" s="95"/>
      <c r="AU52" s="93" t="s">
        <v>47</v>
      </c>
      <c r="AV52" s="93">
        <v>247</v>
      </c>
      <c r="AW52" s="95">
        <v>242845490</v>
      </c>
      <c r="AX52" s="93">
        <v>0</v>
      </c>
      <c r="AY52" s="93">
        <v>0</v>
      </c>
      <c r="AZ52" s="95">
        <v>242235010</v>
      </c>
      <c r="BA52" s="95">
        <v>103473150</v>
      </c>
      <c r="BB52" s="95">
        <v>139372340</v>
      </c>
      <c r="BD52" s="93" t="s">
        <v>48</v>
      </c>
      <c r="BE52" s="93">
        <v>7</v>
      </c>
      <c r="BF52" s="95">
        <v>5946930</v>
      </c>
      <c r="BG52" s="93">
        <v>0</v>
      </c>
      <c r="BH52" s="93">
        <v>0</v>
      </c>
      <c r="BI52" s="95">
        <v>5946930</v>
      </c>
      <c r="BJ52" s="95">
        <v>3610160</v>
      </c>
      <c r="BK52" s="95">
        <v>2336770</v>
      </c>
      <c r="BM52" s="93" t="s">
        <v>47</v>
      </c>
      <c r="BN52" s="93">
        <v>224</v>
      </c>
      <c r="BO52" s="95">
        <v>262016340</v>
      </c>
      <c r="BP52" s="93">
        <v>0</v>
      </c>
      <c r="BQ52" s="93">
        <v>0</v>
      </c>
      <c r="BR52" s="95">
        <v>262016340</v>
      </c>
      <c r="BS52" s="95">
        <v>107263640</v>
      </c>
      <c r="BT52" s="95">
        <v>154752700</v>
      </c>
      <c r="BV52" s="93" t="s">
        <v>49</v>
      </c>
      <c r="BW52" s="93">
        <v>20</v>
      </c>
      <c r="BX52" s="93">
        <v>0</v>
      </c>
      <c r="BY52" s="93">
        <v>0</v>
      </c>
      <c r="BZ52" s="93">
        <v>0</v>
      </c>
      <c r="CA52" s="93">
        <v>0</v>
      </c>
      <c r="CB52" s="93">
        <v>0</v>
      </c>
      <c r="CC52" s="93">
        <v>0</v>
      </c>
      <c r="CE52" s="93" t="s">
        <v>46</v>
      </c>
      <c r="CF52" s="93">
        <v>28</v>
      </c>
      <c r="CG52" s="95">
        <v>31197480</v>
      </c>
      <c r="CH52" s="93">
        <v>0</v>
      </c>
      <c r="CI52" s="93">
        <v>0</v>
      </c>
      <c r="CJ52" s="95">
        <v>31197480</v>
      </c>
      <c r="CK52" s="95">
        <v>26473300</v>
      </c>
      <c r="CL52" s="95">
        <v>4724180</v>
      </c>
      <c r="CN52" s="93" t="s">
        <v>47</v>
      </c>
      <c r="CO52" s="93">
        <v>215</v>
      </c>
      <c r="CP52" s="95">
        <v>344169950</v>
      </c>
      <c r="CQ52" s="93">
        <v>0</v>
      </c>
      <c r="CR52" s="93">
        <v>0</v>
      </c>
      <c r="CS52" s="95">
        <v>344169950</v>
      </c>
      <c r="CT52" s="95">
        <v>147926280</v>
      </c>
      <c r="CU52" s="95">
        <v>196243670</v>
      </c>
      <c r="CW52" s="93" t="s">
        <v>46</v>
      </c>
      <c r="CX52" s="93">
        <v>29</v>
      </c>
      <c r="CY52" s="95">
        <v>23976060</v>
      </c>
      <c r="CZ52" s="93">
        <v>0</v>
      </c>
      <c r="DA52" s="93">
        <v>0</v>
      </c>
      <c r="DB52" s="95">
        <v>23976060</v>
      </c>
      <c r="DC52" s="95">
        <v>19979180</v>
      </c>
      <c r="DD52" s="95">
        <v>3996880</v>
      </c>
      <c r="DF52" s="89" t="s">
        <v>48</v>
      </c>
      <c r="DG52" s="87">
        <v>6</v>
      </c>
      <c r="DH52" s="88">
        <v>5545320</v>
      </c>
      <c r="DI52" s="87">
        <v>0</v>
      </c>
      <c r="DJ52" s="87">
        <v>0</v>
      </c>
      <c r="DK52" s="88">
        <v>5545320</v>
      </c>
      <c r="DL52" s="88">
        <v>3835440</v>
      </c>
      <c r="DM52" s="88">
        <v>1709880</v>
      </c>
      <c r="DO52" s="160" t="s">
        <v>46</v>
      </c>
      <c r="DP52" s="158">
        <v>29</v>
      </c>
      <c r="DQ52" s="159">
        <v>23810610</v>
      </c>
      <c r="DR52" s="158">
        <v>0</v>
      </c>
      <c r="DS52" s="158">
        <v>0</v>
      </c>
      <c r="DT52" s="159">
        <v>23810610</v>
      </c>
      <c r="DU52" s="159">
        <v>19813500</v>
      </c>
      <c r="DV52" s="159">
        <v>3997110</v>
      </c>
      <c r="DX52" s="160" t="s">
        <v>46</v>
      </c>
      <c r="DY52" s="158">
        <v>29</v>
      </c>
      <c r="DZ52" s="159">
        <v>30435010</v>
      </c>
      <c r="EA52" s="158">
        <v>0</v>
      </c>
      <c r="EB52" s="158">
        <v>0</v>
      </c>
      <c r="EC52" s="164">
        <v>30435010</v>
      </c>
      <c r="ED52" s="164">
        <v>26442980</v>
      </c>
      <c r="EE52" s="164">
        <v>3992030</v>
      </c>
      <c r="EG52" s="166" t="s">
        <v>47</v>
      </c>
      <c r="EH52" s="167">
        <v>202</v>
      </c>
      <c r="EI52" s="168">
        <v>342033390</v>
      </c>
      <c r="EJ52" s="167">
        <v>0</v>
      </c>
      <c r="EK52" s="167">
        <v>0</v>
      </c>
      <c r="EL52" s="168">
        <v>342033390</v>
      </c>
      <c r="EM52" s="168">
        <v>137624290</v>
      </c>
      <c r="EN52" s="168">
        <v>204409100</v>
      </c>
      <c r="EP52" s="166" t="s">
        <v>46</v>
      </c>
      <c r="EQ52" s="167">
        <v>29</v>
      </c>
      <c r="ER52" s="168">
        <v>30988610</v>
      </c>
      <c r="ES52" s="167">
        <v>0</v>
      </c>
      <c r="ET52" s="167">
        <v>0</v>
      </c>
      <c r="EU52" s="168">
        <v>30988610</v>
      </c>
      <c r="EV52" s="168">
        <v>26362570</v>
      </c>
      <c r="EW52" s="168">
        <v>4626040</v>
      </c>
      <c r="EY52" s="166" t="s">
        <v>49</v>
      </c>
      <c r="EZ52" s="167">
        <v>36</v>
      </c>
      <c r="FA52" s="167">
        <v>0</v>
      </c>
      <c r="FB52" s="167">
        <v>0</v>
      </c>
      <c r="FC52" s="167">
        <v>0</v>
      </c>
      <c r="FD52" s="167">
        <v>0</v>
      </c>
      <c r="FE52" s="167">
        <v>0</v>
      </c>
      <c r="FF52" s="167">
        <v>0</v>
      </c>
      <c r="FH52" s="166" t="s">
        <v>45</v>
      </c>
      <c r="FI52" s="167">
        <v>1</v>
      </c>
      <c r="FJ52" s="168">
        <v>436530</v>
      </c>
      <c r="FK52" s="167">
        <v>0</v>
      </c>
      <c r="FL52" s="167">
        <v>0</v>
      </c>
      <c r="FM52" s="168">
        <v>436530</v>
      </c>
      <c r="FN52" s="168">
        <v>21840</v>
      </c>
      <c r="FO52" s="168">
        <v>414690</v>
      </c>
      <c r="FQ52" s="166" t="s">
        <v>44</v>
      </c>
      <c r="FR52" s="167">
        <v>10</v>
      </c>
      <c r="FS52" s="175">
        <v>38051330</v>
      </c>
      <c r="FT52" s="174">
        <v>0</v>
      </c>
      <c r="FU52" s="174">
        <v>0</v>
      </c>
      <c r="FV52" s="177">
        <v>38051330</v>
      </c>
      <c r="FW52" s="177">
        <v>23483770</v>
      </c>
      <c r="FX52" s="177">
        <v>14567560</v>
      </c>
      <c r="FZ52" s="166" t="s">
        <v>44</v>
      </c>
      <c r="GA52" s="167">
        <v>9</v>
      </c>
      <c r="GB52" s="168">
        <v>37655420</v>
      </c>
      <c r="GC52" s="167">
        <v>0</v>
      </c>
      <c r="GD52" s="167">
        <v>0</v>
      </c>
      <c r="GE52" s="168">
        <v>37655420</v>
      </c>
      <c r="GF52" s="168">
        <v>23670680</v>
      </c>
      <c r="GG52" s="168">
        <v>13984740</v>
      </c>
    </row>
    <row r="53" spans="1:189" x14ac:dyDescent="0.25">
      <c r="B53" s="87" t="s">
        <v>47</v>
      </c>
      <c r="C53" s="87">
        <v>200</v>
      </c>
      <c r="D53" s="88">
        <v>166355780</v>
      </c>
      <c r="E53" s="87">
        <v>0</v>
      </c>
      <c r="F53" s="87">
        <v>0</v>
      </c>
      <c r="G53" s="88">
        <v>166355780</v>
      </c>
      <c r="H53" s="88">
        <v>59035300</v>
      </c>
      <c r="I53" s="88">
        <v>107320480</v>
      </c>
      <c r="K53" s="93" t="s">
        <v>49</v>
      </c>
      <c r="L53" s="93">
        <v>17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T53" s="93" t="s">
        <v>48</v>
      </c>
      <c r="U53" s="93">
        <v>4</v>
      </c>
      <c r="V53" s="95">
        <v>4068620</v>
      </c>
      <c r="W53" s="93">
        <v>0</v>
      </c>
      <c r="X53" s="93">
        <v>0</v>
      </c>
      <c r="Y53" s="95">
        <v>4068620</v>
      </c>
      <c r="Z53" s="95">
        <v>2068610</v>
      </c>
      <c r="AA53" s="95">
        <v>2000010</v>
      </c>
      <c r="AC53" s="93" t="s">
        <v>49</v>
      </c>
      <c r="AD53" s="93">
        <v>20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L53" s="93" t="s">
        <v>48</v>
      </c>
      <c r="AM53" s="93">
        <v>6</v>
      </c>
      <c r="AN53" s="95">
        <v>4778840</v>
      </c>
      <c r="AO53" s="93">
        <v>0</v>
      </c>
      <c r="AP53" s="93">
        <v>0</v>
      </c>
      <c r="AQ53" s="95">
        <v>4778840</v>
      </c>
      <c r="AR53" s="95">
        <v>2474480</v>
      </c>
      <c r="AS53" s="95">
        <v>2304360</v>
      </c>
      <c r="AT53" s="95"/>
      <c r="AU53" s="93" t="s">
        <v>48</v>
      </c>
      <c r="AV53" s="93">
        <v>4</v>
      </c>
      <c r="AW53" s="95">
        <v>4504870</v>
      </c>
      <c r="AX53" s="93">
        <v>0</v>
      </c>
      <c r="AY53" s="93">
        <v>0</v>
      </c>
      <c r="AZ53" s="95">
        <v>4504870</v>
      </c>
      <c r="BA53" s="95">
        <v>2373940</v>
      </c>
      <c r="BB53" s="95">
        <v>2130930</v>
      </c>
      <c r="BD53" s="93" t="s">
        <v>49</v>
      </c>
      <c r="BE53" s="93">
        <v>20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M53" s="93" t="s">
        <v>48</v>
      </c>
      <c r="BN53" s="93">
        <v>7</v>
      </c>
      <c r="BO53" s="95">
        <v>6009910</v>
      </c>
      <c r="BP53" s="93">
        <v>0</v>
      </c>
      <c r="BQ53" s="93">
        <v>0</v>
      </c>
      <c r="BR53" s="95">
        <v>6009910</v>
      </c>
      <c r="BS53" s="95">
        <v>3673140</v>
      </c>
      <c r="BT53" s="95">
        <v>2336770</v>
      </c>
      <c r="BV53" s="93" t="s">
        <v>50</v>
      </c>
      <c r="BW53" s="93">
        <v>8</v>
      </c>
      <c r="BX53" s="95">
        <v>119500</v>
      </c>
      <c r="BY53" s="93">
        <v>0</v>
      </c>
      <c r="BZ53" s="93">
        <v>0</v>
      </c>
      <c r="CA53" s="95">
        <v>119500</v>
      </c>
      <c r="CB53" s="95">
        <v>119500</v>
      </c>
      <c r="CC53" s="93">
        <v>0</v>
      </c>
      <c r="CE53" s="93" t="s">
        <v>47</v>
      </c>
      <c r="CF53" s="93">
        <v>221</v>
      </c>
      <c r="CG53" s="95">
        <v>313641820</v>
      </c>
      <c r="CH53" s="93">
        <v>0</v>
      </c>
      <c r="CI53" s="93">
        <v>0</v>
      </c>
      <c r="CJ53" s="95">
        <v>313641820</v>
      </c>
      <c r="CK53" s="95">
        <v>118479260</v>
      </c>
      <c r="CL53" s="95">
        <v>195162560</v>
      </c>
      <c r="CN53" s="93" t="s">
        <v>48</v>
      </c>
      <c r="CO53" s="93">
        <v>6</v>
      </c>
      <c r="CP53" s="95">
        <v>5624250</v>
      </c>
      <c r="CQ53" s="93">
        <v>0</v>
      </c>
      <c r="CR53" s="93">
        <v>0</v>
      </c>
      <c r="CS53" s="95">
        <v>5624250</v>
      </c>
      <c r="CT53" s="95">
        <v>3914370</v>
      </c>
      <c r="CU53" s="95">
        <v>1709880</v>
      </c>
      <c r="CW53" s="93" t="s">
        <v>47</v>
      </c>
      <c r="CX53" s="93">
        <v>215</v>
      </c>
      <c r="CY53" s="95">
        <v>345985810</v>
      </c>
      <c r="CZ53" s="93">
        <v>0</v>
      </c>
      <c r="DA53" s="93">
        <v>0</v>
      </c>
      <c r="DB53" s="95">
        <v>345985810</v>
      </c>
      <c r="DC53" s="95">
        <v>151876410</v>
      </c>
      <c r="DD53" s="95">
        <v>194109400</v>
      </c>
      <c r="DF53" s="89" t="s">
        <v>49</v>
      </c>
      <c r="DG53" s="87">
        <v>37</v>
      </c>
      <c r="DH53" s="87">
        <v>0</v>
      </c>
      <c r="DI53" s="87">
        <v>0</v>
      </c>
      <c r="DJ53" s="87">
        <v>0</v>
      </c>
      <c r="DK53" s="87">
        <v>0</v>
      </c>
      <c r="DL53" s="87">
        <v>0</v>
      </c>
      <c r="DM53" s="87">
        <v>0</v>
      </c>
      <c r="DO53" s="160" t="s">
        <v>47</v>
      </c>
      <c r="DP53" s="158">
        <v>199</v>
      </c>
      <c r="DQ53" s="159">
        <v>334099900</v>
      </c>
      <c r="DR53" s="158">
        <v>0</v>
      </c>
      <c r="DS53" s="158">
        <v>0</v>
      </c>
      <c r="DT53" s="159">
        <v>334099900</v>
      </c>
      <c r="DU53" s="159">
        <v>138059990</v>
      </c>
      <c r="DV53" s="159">
        <v>196039910</v>
      </c>
      <c r="DX53" s="160" t="s">
        <v>47</v>
      </c>
      <c r="DY53" s="158">
        <v>203</v>
      </c>
      <c r="DZ53" s="159">
        <v>343093140</v>
      </c>
      <c r="EA53" s="158">
        <v>0</v>
      </c>
      <c r="EB53" s="158">
        <v>0</v>
      </c>
      <c r="EC53" s="164">
        <v>343093140</v>
      </c>
      <c r="ED53" s="164">
        <v>141729500</v>
      </c>
      <c r="EE53" s="164">
        <v>201363640</v>
      </c>
      <c r="EG53" s="166" t="s">
        <v>48</v>
      </c>
      <c r="EH53" s="167">
        <v>6</v>
      </c>
      <c r="EI53" s="168">
        <v>5650560</v>
      </c>
      <c r="EJ53" s="167">
        <v>0</v>
      </c>
      <c r="EK53" s="167">
        <v>0</v>
      </c>
      <c r="EL53" s="168">
        <v>5650560</v>
      </c>
      <c r="EM53" s="168">
        <v>4038830</v>
      </c>
      <c r="EN53" s="168">
        <v>1611730</v>
      </c>
      <c r="EP53" s="166" t="s">
        <v>47</v>
      </c>
      <c r="EQ53" s="167">
        <v>208</v>
      </c>
      <c r="ER53" s="168">
        <v>361819060</v>
      </c>
      <c r="ES53" s="167">
        <v>0</v>
      </c>
      <c r="ET53" s="167">
        <v>0</v>
      </c>
      <c r="EU53" s="168">
        <v>361819060</v>
      </c>
      <c r="EV53" s="168">
        <v>154083410</v>
      </c>
      <c r="EW53" s="168">
        <v>207735650</v>
      </c>
      <c r="EY53" s="166" t="s">
        <v>93</v>
      </c>
      <c r="EZ53" s="167">
        <v>1</v>
      </c>
      <c r="FA53" s="168">
        <v>90120</v>
      </c>
      <c r="FB53" s="167">
        <v>0</v>
      </c>
      <c r="FC53" s="167">
        <v>0</v>
      </c>
      <c r="FD53" s="168">
        <v>90120</v>
      </c>
      <c r="FE53" s="168">
        <v>90120</v>
      </c>
      <c r="FF53" s="167">
        <v>0</v>
      </c>
      <c r="FH53" s="166" t="s">
        <v>46</v>
      </c>
      <c r="FI53" s="167">
        <v>32</v>
      </c>
      <c r="FJ53" s="168">
        <v>34903970</v>
      </c>
      <c r="FK53" s="167">
        <v>0</v>
      </c>
      <c r="FL53" s="167">
        <v>0</v>
      </c>
      <c r="FM53" s="168">
        <v>34903970</v>
      </c>
      <c r="FN53" s="168">
        <v>29537390</v>
      </c>
      <c r="FO53" s="168">
        <v>5366580</v>
      </c>
      <c r="FQ53" s="166" t="s">
        <v>45</v>
      </c>
      <c r="FR53" s="167">
        <v>1</v>
      </c>
      <c r="FS53" s="175">
        <v>436720</v>
      </c>
      <c r="FT53" s="174">
        <v>0</v>
      </c>
      <c r="FU53" s="174">
        <v>0</v>
      </c>
      <c r="FV53" s="177">
        <v>436720</v>
      </c>
      <c r="FW53" s="177">
        <v>22030</v>
      </c>
      <c r="FX53" s="177">
        <v>414690</v>
      </c>
      <c r="FZ53" s="166" t="s">
        <v>45</v>
      </c>
      <c r="GA53" s="167">
        <v>1</v>
      </c>
      <c r="GB53" s="168">
        <v>436810</v>
      </c>
      <c r="GC53" s="167">
        <v>0</v>
      </c>
      <c r="GD53" s="167">
        <v>0</v>
      </c>
      <c r="GE53" s="168">
        <v>436810</v>
      </c>
      <c r="GF53" s="168">
        <v>22120</v>
      </c>
      <c r="GG53" s="168">
        <v>414690</v>
      </c>
    </row>
    <row r="54" spans="1:189" x14ac:dyDescent="0.25">
      <c r="B54" s="87" t="s">
        <v>48</v>
      </c>
      <c r="C54" s="87">
        <v>2</v>
      </c>
      <c r="D54" s="88">
        <v>498900</v>
      </c>
      <c r="E54" s="87">
        <v>0</v>
      </c>
      <c r="F54" s="87">
        <v>0</v>
      </c>
      <c r="G54" s="88">
        <v>498900</v>
      </c>
      <c r="H54" s="88">
        <v>289580</v>
      </c>
      <c r="I54" s="88">
        <v>209320</v>
      </c>
      <c r="K54" s="93" t="s">
        <v>93</v>
      </c>
      <c r="L54" s="93">
        <v>1</v>
      </c>
      <c r="M54" s="95">
        <v>2452700</v>
      </c>
      <c r="N54" s="93">
        <v>0</v>
      </c>
      <c r="O54" s="93">
        <v>0</v>
      </c>
      <c r="P54" s="95">
        <v>2452700</v>
      </c>
      <c r="Q54" s="95">
        <v>1704680</v>
      </c>
      <c r="R54" s="95">
        <v>748020</v>
      </c>
      <c r="T54" s="93" t="s">
        <v>49</v>
      </c>
      <c r="U54" s="93">
        <v>19</v>
      </c>
      <c r="V54" s="93">
        <v>0</v>
      </c>
      <c r="W54" s="93">
        <v>0</v>
      </c>
      <c r="X54" s="93">
        <v>0</v>
      </c>
      <c r="Y54" s="93">
        <v>0</v>
      </c>
      <c r="Z54" s="93">
        <v>0</v>
      </c>
      <c r="AA54" s="93">
        <v>0</v>
      </c>
      <c r="AC54" s="93" t="s">
        <v>85</v>
      </c>
      <c r="AD54" s="93">
        <v>2</v>
      </c>
      <c r="AE54" s="95">
        <v>3331160</v>
      </c>
      <c r="AF54" s="93">
        <v>0</v>
      </c>
      <c r="AG54" s="93">
        <v>0</v>
      </c>
      <c r="AH54" s="95">
        <v>3331160</v>
      </c>
      <c r="AI54" s="93">
        <v>0</v>
      </c>
      <c r="AJ54" s="95">
        <v>3331160</v>
      </c>
      <c r="AL54" s="93" t="s">
        <v>49</v>
      </c>
      <c r="AM54" s="93">
        <v>21</v>
      </c>
      <c r="AN54" s="93">
        <v>0</v>
      </c>
      <c r="AO54" s="93">
        <v>0</v>
      </c>
      <c r="AP54" s="93">
        <v>0</v>
      </c>
      <c r="AQ54" s="93">
        <v>0</v>
      </c>
      <c r="AR54" s="93">
        <v>0</v>
      </c>
      <c r="AS54" s="93">
        <v>0</v>
      </c>
      <c r="AT54" s="93"/>
      <c r="AU54" s="93" t="s">
        <v>49</v>
      </c>
      <c r="AV54" s="93">
        <v>21</v>
      </c>
      <c r="AW54" s="93">
        <v>0</v>
      </c>
      <c r="AX54" s="93">
        <v>0</v>
      </c>
      <c r="AY54" s="93">
        <v>0</v>
      </c>
      <c r="AZ54" s="93">
        <v>0</v>
      </c>
      <c r="BA54" s="93">
        <v>0</v>
      </c>
      <c r="BB54" s="93">
        <v>0</v>
      </c>
      <c r="BD54" s="93" t="s">
        <v>85</v>
      </c>
      <c r="BE54" s="93">
        <v>2</v>
      </c>
      <c r="BF54" s="95">
        <v>27109540</v>
      </c>
      <c r="BG54" s="93">
        <v>0</v>
      </c>
      <c r="BH54" s="93">
        <v>0</v>
      </c>
      <c r="BI54" s="95">
        <v>27109540</v>
      </c>
      <c r="BJ54" s="95">
        <v>19122340</v>
      </c>
      <c r="BK54" s="95">
        <v>7987200</v>
      </c>
      <c r="BM54" s="93" t="s">
        <v>49</v>
      </c>
      <c r="BN54" s="93">
        <v>20</v>
      </c>
      <c r="BO54" s="93">
        <v>0</v>
      </c>
      <c r="BP54" s="93">
        <v>0</v>
      </c>
      <c r="BQ54" s="93">
        <v>0</v>
      </c>
      <c r="BR54" s="93">
        <v>0</v>
      </c>
      <c r="BS54" s="93">
        <v>0</v>
      </c>
      <c r="BT54" s="93">
        <v>0</v>
      </c>
      <c r="BV54" s="93" t="s">
        <v>52</v>
      </c>
      <c r="BW54" s="93">
        <v>2</v>
      </c>
      <c r="BX54" s="95">
        <v>85360</v>
      </c>
      <c r="BY54" s="93">
        <v>0</v>
      </c>
      <c r="BZ54" s="93">
        <v>0</v>
      </c>
      <c r="CA54" s="95">
        <v>85360</v>
      </c>
      <c r="CB54" s="95">
        <v>85360</v>
      </c>
      <c r="CC54" s="93">
        <v>0</v>
      </c>
      <c r="CE54" s="93" t="s">
        <v>48</v>
      </c>
      <c r="CF54" s="93">
        <v>7</v>
      </c>
      <c r="CG54" s="95">
        <v>6275170</v>
      </c>
      <c r="CH54" s="93">
        <v>0</v>
      </c>
      <c r="CI54" s="93">
        <v>0</v>
      </c>
      <c r="CJ54" s="95">
        <v>6275170</v>
      </c>
      <c r="CK54" s="95">
        <v>3938400</v>
      </c>
      <c r="CL54" s="95">
        <v>2336770</v>
      </c>
      <c r="CN54" s="93" t="s">
        <v>49</v>
      </c>
      <c r="CO54" s="93">
        <v>34</v>
      </c>
      <c r="CP54" s="93">
        <v>0</v>
      </c>
      <c r="CQ54" s="93">
        <v>0</v>
      </c>
      <c r="CR54" s="93">
        <v>0</v>
      </c>
      <c r="CS54" s="93">
        <v>0</v>
      </c>
      <c r="CT54" s="93">
        <v>0</v>
      </c>
      <c r="CU54" s="93">
        <v>0</v>
      </c>
      <c r="CW54" s="93" t="s">
        <v>48</v>
      </c>
      <c r="CX54" s="93">
        <v>6</v>
      </c>
      <c r="CY54" s="95">
        <v>5545320</v>
      </c>
      <c r="CZ54" s="93">
        <v>0</v>
      </c>
      <c r="DA54" s="93">
        <v>0</v>
      </c>
      <c r="DB54" s="95">
        <v>5545320</v>
      </c>
      <c r="DC54" s="95">
        <v>3835440</v>
      </c>
      <c r="DD54" s="95">
        <v>1709880</v>
      </c>
      <c r="DF54" s="89" t="s">
        <v>86</v>
      </c>
      <c r="DG54" s="87">
        <v>1</v>
      </c>
      <c r="DH54" s="88">
        <v>4225960</v>
      </c>
      <c r="DI54" s="87">
        <v>0</v>
      </c>
      <c r="DJ54" s="87">
        <v>0</v>
      </c>
      <c r="DK54" s="88">
        <v>4225960</v>
      </c>
      <c r="DL54" s="88">
        <v>10230</v>
      </c>
      <c r="DM54" s="88">
        <v>4215730</v>
      </c>
      <c r="DO54" s="160" t="s">
        <v>48</v>
      </c>
      <c r="DP54" s="158">
        <v>6</v>
      </c>
      <c r="DQ54" s="159">
        <v>5545320</v>
      </c>
      <c r="DR54" s="158">
        <v>0</v>
      </c>
      <c r="DS54" s="158">
        <v>0</v>
      </c>
      <c r="DT54" s="159">
        <v>5545320</v>
      </c>
      <c r="DU54" s="159">
        <v>3835440</v>
      </c>
      <c r="DV54" s="159">
        <v>1709880</v>
      </c>
      <c r="DX54" s="160" t="s">
        <v>48</v>
      </c>
      <c r="DY54" s="158">
        <v>6</v>
      </c>
      <c r="DZ54" s="159">
        <v>5545320</v>
      </c>
      <c r="EA54" s="158">
        <v>0</v>
      </c>
      <c r="EB54" s="158">
        <v>0</v>
      </c>
      <c r="EC54" s="164">
        <v>5545320</v>
      </c>
      <c r="ED54" s="164">
        <v>3933590</v>
      </c>
      <c r="EE54" s="164">
        <v>1611730</v>
      </c>
      <c r="EG54" s="166" t="s">
        <v>49</v>
      </c>
      <c r="EH54" s="167">
        <v>35</v>
      </c>
      <c r="EI54" s="167">
        <v>0</v>
      </c>
      <c r="EJ54" s="167">
        <v>0</v>
      </c>
      <c r="EK54" s="167">
        <v>0</v>
      </c>
      <c r="EL54" s="167">
        <v>0</v>
      </c>
      <c r="EM54" s="167">
        <v>0</v>
      </c>
      <c r="EN54" s="167">
        <v>0</v>
      </c>
      <c r="EP54" s="166" t="s">
        <v>48</v>
      </c>
      <c r="EQ54" s="167">
        <v>6</v>
      </c>
      <c r="ER54" s="168">
        <v>5728310</v>
      </c>
      <c r="ES54" s="167">
        <v>0</v>
      </c>
      <c r="ET54" s="167">
        <v>0</v>
      </c>
      <c r="EU54" s="168">
        <v>5728310</v>
      </c>
      <c r="EV54" s="168">
        <v>4116580</v>
      </c>
      <c r="EW54" s="168">
        <v>1611730</v>
      </c>
      <c r="EY54" s="166" t="s">
        <v>86</v>
      </c>
      <c r="EZ54" s="167">
        <v>1</v>
      </c>
      <c r="FA54" s="168">
        <v>4604960</v>
      </c>
      <c r="FB54" s="167">
        <v>0</v>
      </c>
      <c r="FC54" s="167">
        <v>0</v>
      </c>
      <c r="FD54" s="168">
        <v>4604960</v>
      </c>
      <c r="FE54" s="168">
        <v>11410</v>
      </c>
      <c r="FF54" s="168">
        <v>4593550</v>
      </c>
      <c r="FH54" s="166" t="s">
        <v>47</v>
      </c>
      <c r="FI54" s="167">
        <v>219</v>
      </c>
      <c r="FJ54" s="168">
        <v>394825770</v>
      </c>
      <c r="FK54" s="167">
        <v>0</v>
      </c>
      <c r="FL54" s="167">
        <v>0</v>
      </c>
      <c r="FM54" s="168">
        <v>394825770</v>
      </c>
      <c r="FN54" s="168">
        <v>176858440</v>
      </c>
      <c r="FO54" s="168">
        <v>217967330</v>
      </c>
      <c r="FQ54" s="166" t="s">
        <v>46</v>
      </c>
      <c r="FR54" s="167">
        <v>34</v>
      </c>
      <c r="FS54" s="175">
        <v>45159890</v>
      </c>
      <c r="FT54" s="174">
        <v>0</v>
      </c>
      <c r="FU54" s="174">
        <v>0</v>
      </c>
      <c r="FV54" s="177">
        <v>45159890</v>
      </c>
      <c r="FW54" s="177">
        <v>38863230</v>
      </c>
      <c r="FX54" s="177">
        <v>6296660</v>
      </c>
      <c r="FZ54" s="166" t="s">
        <v>46</v>
      </c>
      <c r="GA54" s="167">
        <v>33</v>
      </c>
      <c r="GB54" s="168">
        <v>37650120</v>
      </c>
      <c r="GC54" s="167">
        <v>0</v>
      </c>
      <c r="GD54" s="167">
        <v>0</v>
      </c>
      <c r="GE54" s="168">
        <v>37650120</v>
      </c>
      <c r="GF54" s="168">
        <v>32028930</v>
      </c>
      <c r="GG54" s="168">
        <v>5621190</v>
      </c>
    </row>
    <row r="55" spans="1:189" x14ac:dyDescent="0.25">
      <c r="A55" s="98"/>
      <c r="B55" s="87" t="s">
        <v>49</v>
      </c>
      <c r="C55" s="87">
        <v>17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  <c r="I55" s="87">
        <v>0</v>
      </c>
      <c r="K55" s="93" t="s">
        <v>85</v>
      </c>
      <c r="L55" s="93">
        <v>1</v>
      </c>
      <c r="M55" s="95">
        <v>472530</v>
      </c>
      <c r="N55" s="93">
        <v>0</v>
      </c>
      <c r="O55" s="93">
        <v>0</v>
      </c>
      <c r="P55" s="95">
        <v>472530</v>
      </c>
      <c r="Q55" s="95">
        <v>442900</v>
      </c>
      <c r="R55" s="95">
        <v>29630</v>
      </c>
      <c r="T55" s="93" t="s">
        <v>86</v>
      </c>
      <c r="U55" s="93">
        <v>6</v>
      </c>
      <c r="V55" s="95">
        <v>403350</v>
      </c>
      <c r="W55" s="93">
        <v>0</v>
      </c>
      <c r="X55" s="93">
        <v>0</v>
      </c>
      <c r="Y55" s="95">
        <v>403350</v>
      </c>
      <c r="Z55" s="95">
        <v>111420</v>
      </c>
      <c r="AA55" s="95">
        <v>291930</v>
      </c>
      <c r="AC55" s="93" t="s">
        <v>86</v>
      </c>
      <c r="AD55" s="93">
        <v>6</v>
      </c>
      <c r="AE55" s="95">
        <v>415440</v>
      </c>
      <c r="AF55" s="93">
        <v>0</v>
      </c>
      <c r="AG55" s="93">
        <v>0</v>
      </c>
      <c r="AH55" s="95">
        <v>415440</v>
      </c>
      <c r="AI55" s="95">
        <v>114760</v>
      </c>
      <c r="AJ55" s="95">
        <v>300680</v>
      </c>
      <c r="AL55" s="93" t="s">
        <v>85</v>
      </c>
      <c r="AM55" s="93">
        <v>2</v>
      </c>
      <c r="AN55" s="95">
        <v>3697590</v>
      </c>
      <c r="AO55" s="93">
        <v>0</v>
      </c>
      <c r="AP55" s="93">
        <v>0</v>
      </c>
      <c r="AQ55" s="95">
        <v>3697590</v>
      </c>
      <c r="AR55" s="93">
        <v>0</v>
      </c>
      <c r="AS55" s="95">
        <v>3697590</v>
      </c>
      <c r="AT55" s="95"/>
      <c r="AU55" s="93" t="s">
        <v>86</v>
      </c>
      <c r="AV55" s="93">
        <v>3</v>
      </c>
      <c r="AW55" s="95">
        <v>293430</v>
      </c>
      <c r="AX55" s="93">
        <v>0</v>
      </c>
      <c r="AY55" s="93">
        <v>0</v>
      </c>
      <c r="AZ55" s="95">
        <v>293430</v>
      </c>
      <c r="BA55" s="93">
        <v>0</v>
      </c>
      <c r="BB55" s="95">
        <v>293430</v>
      </c>
      <c r="BD55" s="93" t="s">
        <v>86</v>
      </c>
      <c r="BE55" s="93">
        <v>4</v>
      </c>
      <c r="BF55" s="95">
        <v>481110</v>
      </c>
      <c r="BG55" s="93">
        <v>0</v>
      </c>
      <c r="BH55" s="93">
        <v>0</v>
      </c>
      <c r="BI55" s="95">
        <v>481110</v>
      </c>
      <c r="BJ55" s="93">
        <v>0</v>
      </c>
      <c r="BK55" s="95">
        <v>481110</v>
      </c>
      <c r="BM55" s="93" t="s">
        <v>84</v>
      </c>
      <c r="BN55" s="93">
        <v>1</v>
      </c>
      <c r="BO55" s="95">
        <v>2740920</v>
      </c>
      <c r="BP55" s="93">
        <v>0</v>
      </c>
      <c r="BQ55" s="93">
        <v>0</v>
      </c>
      <c r="BR55" s="95">
        <v>2740920</v>
      </c>
      <c r="BS55" s="95">
        <v>2280000</v>
      </c>
      <c r="BT55" s="95">
        <v>460920</v>
      </c>
      <c r="BV55" s="93" t="s">
        <v>53</v>
      </c>
      <c r="BW55" s="93">
        <v>83</v>
      </c>
      <c r="BX55" s="95">
        <v>272246030</v>
      </c>
      <c r="BY55" s="93">
        <v>0</v>
      </c>
      <c r="BZ55" s="93">
        <v>0</v>
      </c>
      <c r="CA55" s="95">
        <v>272246030</v>
      </c>
      <c r="CB55" s="95">
        <v>235641250</v>
      </c>
      <c r="CC55" s="95">
        <v>36604780</v>
      </c>
      <c r="CE55" s="93" t="s">
        <v>49</v>
      </c>
      <c r="CF55" s="93">
        <v>31</v>
      </c>
      <c r="CG55" s="93">
        <v>0</v>
      </c>
      <c r="CH55" s="93">
        <v>0</v>
      </c>
      <c r="CI55" s="93">
        <v>0</v>
      </c>
      <c r="CJ55" s="93">
        <v>0</v>
      </c>
      <c r="CK55" s="93">
        <v>0</v>
      </c>
      <c r="CL55" s="93">
        <v>0</v>
      </c>
      <c r="CN55" s="93" t="s">
        <v>50</v>
      </c>
      <c r="CO55" s="93">
        <v>6</v>
      </c>
      <c r="CP55" s="95">
        <v>79490</v>
      </c>
      <c r="CQ55" s="93">
        <v>0</v>
      </c>
      <c r="CR55" s="93">
        <v>0</v>
      </c>
      <c r="CS55" s="95">
        <v>79490</v>
      </c>
      <c r="CT55" s="95">
        <v>79490</v>
      </c>
      <c r="CU55" s="93">
        <v>0</v>
      </c>
      <c r="CW55" s="93" t="s">
        <v>49</v>
      </c>
      <c r="CX55" s="93">
        <v>36</v>
      </c>
      <c r="CY55" s="93">
        <v>0</v>
      </c>
      <c r="CZ55" s="93">
        <v>0</v>
      </c>
      <c r="DA55" s="93">
        <v>0</v>
      </c>
      <c r="DB55" s="93">
        <v>0</v>
      </c>
      <c r="DC55" s="93">
        <v>0</v>
      </c>
      <c r="DD55" s="93">
        <v>0</v>
      </c>
      <c r="DF55" s="89" t="s">
        <v>50</v>
      </c>
      <c r="DG55" s="87">
        <v>1</v>
      </c>
      <c r="DH55" s="88">
        <v>31520</v>
      </c>
      <c r="DI55" s="87">
        <v>0</v>
      </c>
      <c r="DJ55" s="87">
        <v>0</v>
      </c>
      <c r="DK55" s="88">
        <v>31520</v>
      </c>
      <c r="DL55" s="88">
        <v>31520</v>
      </c>
      <c r="DM55" s="87">
        <v>0</v>
      </c>
      <c r="DO55" s="160" t="s">
        <v>49</v>
      </c>
      <c r="DP55" s="158">
        <v>36</v>
      </c>
      <c r="DQ55" s="158">
        <v>0</v>
      </c>
      <c r="DR55" s="158">
        <v>0</v>
      </c>
      <c r="DS55" s="158">
        <v>0</v>
      </c>
      <c r="DT55" s="158">
        <v>0</v>
      </c>
      <c r="DU55" s="158">
        <v>0</v>
      </c>
      <c r="DV55" s="158">
        <v>0</v>
      </c>
      <c r="DX55" s="160" t="s">
        <v>49</v>
      </c>
      <c r="DY55" s="158">
        <v>35</v>
      </c>
      <c r="DZ55" s="158">
        <v>0</v>
      </c>
      <c r="EA55" s="158">
        <v>0</v>
      </c>
      <c r="EB55" s="158">
        <v>0</v>
      </c>
      <c r="EC55" s="165">
        <v>0</v>
      </c>
      <c r="ED55" s="165">
        <v>0</v>
      </c>
      <c r="EE55" s="165">
        <v>0</v>
      </c>
      <c r="EG55" s="166" t="s">
        <v>93</v>
      </c>
      <c r="EH55" s="167">
        <v>1</v>
      </c>
      <c r="EI55" s="168">
        <v>90120</v>
      </c>
      <c r="EJ55" s="167">
        <v>0</v>
      </c>
      <c r="EK55" s="167">
        <v>0</v>
      </c>
      <c r="EL55" s="168">
        <v>90120</v>
      </c>
      <c r="EM55" s="168">
        <v>90120</v>
      </c>
      <c r="EN55" s="167">
        <v>0</v>
      </c>
      <c r="EP55" s="166" t="s">
        <v>49</v>
      </c>
      <c r="EQ55" s="167">
        <v>35</v>
      </c>
      <c r="ER55" s="167">
        <v>0</v>
      </c>
      <c r="ES55" s="167">
        <v>0</v>
      </c>
      <c r="ET55" s="167">
        <v>0</v>
      </c>
      <c r="EU55" s="167">
        <v>0</v>
      </c>
      <c r="EV55" s="167">
        <v>0</v>
      </c>
      <c r="EW55" s="167">
        <v>0</v>
      </c>
      <c r="EY55" s="166" t="s">
        <v>158</v>
      </c>
      <c r="EZ55" s="167">
        <v>1</v>
      </c>
      <c r="FA55" s="168">
        <v>47840</v>
      </c>
      <c r="FB55" s="167">
        <v>0</v>
      </c>
      <c r="FC55" s="167">
        <v>0</v>
      </c>
      <c r="FD55" s="168">
        <v>47840</v>
      </c>
      <c r="FE55" s="168">
        <v>47840</v>
      </c>
      <c r="FF55" s="167">
        <v>0</v>
      </c>
      <c r="FH55" s="166" t="s">
        <v>48</v>
      </c>
      <c r="FI55" s="167">
        <v>6</v>
      </c>
      <c r="FJ55" s="168">
        <v>5728310</v>
      </c>
      <c r="FK55" s="167">
        <v>0</v>
      </c>
      <c r="FL55" s="167">
        <v>0</v>
      </c>
      <c r="FM55" s="168">
        <v>5728310</v>
      </c>
      <c r="FN55" s="168">
        <v>4116580</v>
      </c>
      <c r="FO55" s="168">
        <v>1611730</v>
      </c>
      <c r="FQ55" s="166" t="s">
        <v>47</v>
      </c>
      <c r="FR55" s="167">
        <v>217</v>
      </c>
      <c r="FS55" s="175">
        <v>401045740</v>
      </c>
      <c r="FT55" s="174">
        <v>0</v>
      </c>
      <c r="FU55" s="174">
        <v>0</v>
      </c>
      <c r="FV55" s="177">
        <v>401045740</v>
      </c>
      <c r="FW55" s="177">
        <v>183279710</v>
      </c>
      <c r="FX55" s="177">
        <v>217766030</v>
      </c>
      <c r="FZ55" s="166" t="s">
        <v>47</v>
      </c>
      <c r="GA55" s="167">
        <v>219</v>
      </c>
      <c r="GB55" s="168">
        <v>434208330</v>
      </c>
      <c r="GC55" s="167">
        <v>0</v>
      </c>
      <c r="GD55" s="167">
        <v>0</v>
      </c>
      <c r="GE55" s="168">
        <v>434208330</v>
      </c>
      <c r="GF55" s="168">
        <v>215242230</v>
      </c>
      <c r="GG55" s="168">
        <v>218966100</v>
      </c>
    </row>
    <row r="56" spans="1:189" x14ac:dyDescent="0.25">
      <c r="B56" s="87" t="s">
        <v>93</v>
      </c>
      <c r="C56" s="87">
        <v>1</v>
      </c>
      <c r="D56" s="88">
        <v>2381260</v>
      </c>
      <c r="E56" s="87">
        <v>0</v>
      </c>
      <c r="F56" s="87">
        <v>0</v>
      </c>
      <c r="G56" s="88">
        <v>2381260</v>
      </c>
      <c r="H56" s="88">
        <v>1655020</v>
      </c>
      <c r="I56" s="88">
        <v>726240</v>
      </c>
      <c r="K56" s="93" t="s">
        <v>86</v>
      </c>
      <c r="L56" s="93">
        <v>6</v>
      </c>
      <c r="M56" s="95">
        <v>242650</v>
      </c>
      <c r="N56" s="93">
        <v>0</v>
      </c>
      <c r="O56" s="93">
        <v>0</v>
      </c>
      <c r="P56" s="95">
        <v>242650</v>
      </c>
      <c r="Q56" s="95">
        <v>109230</v>
      </c>
      <c r="R56" s="95">
        <v>133420</v>
      </c>
      <c r="T56" s="93" t="s">
        <v>50</v>
      </c>
      <c r="U56" s="93">
        <v>2</v>
      </c>
      <c r="V56" s="95">
        <v>4500</v>
      </c>
      <c r="W56" s="93">
        <v>0</v>
      </c>
      <c r="X56" s="93">
        <v>0</v>
      </c>
      <c r="Y56" s="95">
        <v>4500</v>
      </c>
      <c r="Z56" s="95">
        <v>4500</v>
      </c>
      <c r="AA56" s="93">
        <v>0</v>
      </c>
      <c r="AC56" s="93" t="s">
        <v>50</v>
      </c>
      <c r="AD56" s="93">
        <v>2</v>
      </c>
      <c r="AE56" s="95">
        <v>3740</v>
      </c>
      <c r="AF56" s="93">
        <v>0</v>
      </c>
      <c r="AG56" s="93">
        <v>0</v>
      </c>
      <c r="AH56" s="95">
        <v>3740</v>
      </c>
      <c r="AI56" s="95">
        <v>3740</v>
      </c>
      <c r="AJ56" s="93">
        <v>0</v>
      </c>
      <c r="AL56" s="93" t="s">
        <v>86</v>
      </c>
      <c r="AM56" s="93">
        <v>6</v>
      </c>
      <c r="AN56" s="95">
        <v>448520</v>
      </c>
      <c r="AO56" s="93">
        <v>0</v>
      </c>
      <c r="AP56" s="93">
        <v>0</v>
      </c>
      <c r="AQ56" s="95">
        <v>448520</v>
      </c>
      <c r="AR56" s="95">
        <v>114760</v>
      </c>
      <c r="AS56" s="95">
        <v>333760</v>
      </c>
      <c r="AT56" s="93"/>
      <c r="AU56" s="93" t="s">
        <v>50</v>
      </c>
      <c r="AV56" s="93">
        <v>8</v>
      </c>
      <c r="AW56" s="95">
        <v>96050</v>
      </c>
      <c r="AX56" s="93">
        <v>0</v>
      </c>
      <c r="AY56" s="93">
        <v>0</v>
      </c>
      <c r="AZ56" s="95">
        <v>96050</v>
      </c>
      <c r="BA56" s="95">
        <v>96050</v>
      </c>
      <c r="BB56" s="93">
        <v>0</v>
      </c>
      <c r="BD56" s="93" t="s">
        <v>50</v>
      </c>
      <c r="BE56" s="93">
        <v>8</v>
      </c>
      <c r="BF56" s="95">
        <v>94420</v>
      </c>
      <c r="BG56" s="93">
        <v>0</v>
      </c>
      <c r="BH56" s="93">
        <v>0</v>
      </c>
      <c r="BI56" s="95">
        <v>94420</v>
      </c>
      <c r="BJ56" s="95">
        <v>94420</v>
      </c>
      <c r="BK56" s="93">
        <v>0</v>
      </c>
      <c r="BM56" s="93" t="s">
        <v>85</v>
      </c>
      <c r="BN56" s="93">
        <v>3</v>
      </c>
      <c r="BO56" s="95">
        <v>1671480</v>
      </c>
      <c r="BP56" s="93">
        <v>0</v>
      </c>
      <c r="BQ56" s="93">
        <v>0</v>
      </c>
      <c r="BR56" s="95">
        <v>1671480</v>
      </c>
      <c r="BS56" s="93">
        <v>0</v>
      </c>
      <c r="BT56" s="95">
        <v>1671480</v>
      </c>
      <c r="BV56" s="93" t="s">
        <v>54</v>
      </c>
      <c r="BW56" s="93">
        <v>1</v>
      </c>
      <c r="BX56" s="95">
        <v>101760</v>
      </c>
      <c r="BY56" s="93">
        <v>0</v>
      </c>
      <c r="BZ56" s="93">
        <v>0</v>
      </c>
      <c r="CA56" s="95">
        <v>101760</v>
      </c>
      <c r="CB56" s="93">
        <v>0</v>
      </c>
      <c r="CC56" s="95">
        <v>101760</v>
      </c>
      <c r="CE56" s="93" t="s">
        <v>50</v>
      </c>
      <c r="CF56" s="93">
        <v>8</v>
      </c>
      <c r="CG56" s="95">
        <v>113680</v>
      </c>
      <c r="CH56" s="93">
        <v>0</v>
      </c>
      <c r="CI56" s="93">
        <v>0</v>
      </c>
      <c r="CJ56" s="95">
        <v>113680</v>
      </c>
      <c r="CK56" s="95">
        <v>113680</v>
      </c>
      <c r="CL56" s="93">
        <v>0</v>
      </c>
      <c r="CN56" s="93" t="s">
        <v>52</v>
      </c>
      <c r="CO56" s="93">
        <v>2</v>
      </c>
      <c r="CP56" s="95">
        <v>65700</v>
      </c>
      <c r="CQ56" s="93">
        <v>0</v>
      </c>
      <c r="CR56" s="93">
        <v>0</v>
      </c>
      <c r="CS56" s="95">
        <v>65700</v>
      </c>
      <c r="CT56" s="95">
        <v>65700</v>
      </c>
      <c r="CU56" s="93">
        <v>0</v>
      </c>
      <c r="CW56" s="93" t="s">
        <v>50</v>
      </c>
      <c r="CX56" s="93">
        <v>1</v>
      </c>
      <c r="CY56" s="95">
        <v>34900</v>
      </c>
      <c r="CZ56" s="93">
        <v>0</v>
      </c>
      <c r="DA56" s="93">
        <v>0</v>
      </c>
      <c r="DB56" s="95">
        <v>34900</v>
      </c>
      <c r="DC56" s="95">
        <v>34900</v>
      </c>
      <c r="DD56" s="93">
        <v>0</v>
      </c>
      <c r="DF56" s="89" t="s">
        <v>87</v>
      </c>
      <c r="DG56" s="87">
        <v>1</v>
      </c>
      <c r="DH56" s="88">
        <v>19390</v>
      </c>
      <c r="DI56" s="87">
        <v>0</v>
      </c>
      <c r="DJ56" s="87">
        <v>0</v>
      </c>
      <c r="DK56" s="88">
        <v>19390</v>
      </c>
      <c r="DL56" s="88">
        <v>19390</v>
      </c>
      <c r="DM56" s="87">
        <v>0</v>
      </c>
      <c r="DO56" s="160" t="s">
        <v>93</v>
      </c>
      <c r="DP56" s="158">
        <v>1</v>
      </c>
      <c r="DQ56" s="159">
        <v>90120</v>
      </c>
      <c r="DR56" s="158">
        <v>0</v>
      </c>
      <c r="DS56" s="158">
        <v>0</v>
      </c>
      <c r="DT56" s="159">
        <v>90120</v>
      </c>
      <c r="DU56" s="159">
        <v>90120</v>
      </c>
      <c r="DV56" s="158">
        <v>0</v>
      </c>
      <c r="DX56" s="160" t="s">
        <v>93</v>
      </c>
      <c r="DY56" s="158">
        <v>1</v>
      </c>
      <c r="DZ56" s="159">
        <v>90120</v>
      </c>
      <c r="EA56" s="158">
        <v>0</v>
      </c>
      <c r="EB56" s="158">
        <v>0</v>
      </c>
      <c r="EC56" s="164">
        <v>90120</v>
      </c>
      <c r="ED56" s="164">
        <v>90120</v>
      </c>
      <c r="EE56" s="165">
        <v>0</v>
      </c>
      <c r="EG56" s="166" t="s">
        <v>86</v>
      </c>
      <c r="EH56" s="167">
        <v>1</v>
      </c>
      <c r="EI56" s="168">
        <v>4387290</v>
      </c>
      <c r="EJ56" s="167">
        <v>0</v>
      </c>
      <c r="EK56" s="167">
        <v>0</v>
      </c>
      <c r="EL56" s="168">
        <v>4387290</v>
      </c>
      <c r="EM56" s="168">
        <v>12480</v>
      </c>
      <c r="EN56" s="168">
        <v>4374810</v>
      </c>
      <c r="EP56" s="166" t="s">
        <v>93</v>
      </c>
      <c r="EQ56" s="167">
        <v>1</v>
      </c>
      <c r="ER56" s="168">
        <v>90120</v>
      </c>
      <c r="ES56" s="167">
        <v>0</v>
      </c>
      <c r="ET56" s="167">
        <v>0</v>
      </c>
      <c r="EU56" s="168">
        <v>90120</v>
      </c>
      <c r="EV56" s="168">
        <v>90120</v>
      </c>
      <c r="EW56" s="167">
        <v>0</v>
      </c>
      <c r="EY56" s="166" t="s">
        <v>50</v>
      </c>
      <c r="EZ56" s="167">
        <v>1</v>
      </c>
      <c r="FA56" s="168">
        <v>34380</v>
      </c>
      <c r="FB56" s="167">
        <v>0</v>
      </c>
      <c r="FC56" s="167">
        <v>0</v>
      </c>
      <c r="FD56" s="168">
        <v>34380</v>
      </c>
      <c r="FE56" s="168">
        <v>34380</v>
      </c>
      <c r="FF56" s="167">
        <v>0</v>
      </c>
      <c r="FH56" s="166" t="s">
        <v>49</v>
      </c>
      <c r="FI56" s="167">
        <v>36</v>
      </c>
      <c r="FJ56" s="167">
        <v>0</v>
      </c>
      <c r="FK56" s="167">
        <v>0</v>
      </c>
      <c r="FL56" s="167">
        <v>0</v>
      </c>
      <c r="FM56" s="167">
        <v>0</v>
      </c>
      <c r="FN56" s="167">
        <v>0</v>
      </c>
      <c r="FO56" s="167">
        <v>0</v>
      </c>
      <c r="FQ56" s="166" t="s">
        <v>48</v>
      </c>
      <c r="FR56" s="167">
        <v>6</v>
      </c>
      <c r="FS56" s="175">
        <v>6913030</v>
      </c>
      <c r="FT56" s="174">
        <v>0</v>
      </c>
      <c r="FU56" s="174">
        <v>0</v>
      </c>
      <c r="FV56" s="177">
        <v>6913030</v>
      </c>
      <c r="FW56" s="177">
        <v>5193860</v>
      </c>
      <c r="FX56" s="177">
        <v>1719170</v>
      </c>
      <c r="FZ56" s="166" t="s">
        <v>48</v>
      </c>
      <c r="GA56" s="167">
        <v>6</v>
      </c>
      <c r="GB56" s="168">
        <v>6913030</v>
      </c>
      <c r="GC56" s="167">
        <v>0</v>
      </c>
      <c r="GD56" s="167">
        <v>0</v>
      </c>
      <c r="GE56" s="168">
        <v>6913030</v>
      </c>
      <c r="GF56" s="168">
        <v>5193860</v>
      </c>
      <c r="GG56" s="168">
        <v>1719170</v>
      </c>
    </row>
    <row r="57" spans="1:189" x14ac:dyDescent="0.25">
      <c r="B57" s="87" t="s">
        <v>85</v>
      </c>
      <c r="C57" s="87">
        <v>1</v>
      </c>
      <c r="D57" s="88">
        <v>458770</v>
      </c>
      <c r="E57" s="87">
        <v>0</v>
      </c>
      <c r="F57" s="87">
        <v>0</v>
      </c>
      <c r="G57" s="88">
        <v>458770</v>
      </c>
      <c r="H57" s="88">
        <v>430000</v>
      </c>
      <c r="I57" s="88">
        <v>28770</v>
      </c>
      <c r="K57" s="93" t="s">
        <v>89</v>
      </c>
      <c r="L57" s="93">
        <v>3</v>
      </c>
      <c r="M57" s="93">
        <v>450</v>
      </c>
      <c r="N57" s="93">
        <v>0</v>
      </c>
      <c r="O57" s="93">
        <v>0</v>
      </c>
      <c r="P57" s="93">
        <v>450</v>
      </c>
      <c r="Q57" s="93">
        <v>0</v>
      </c>
      <c r="R57" s="93">
        <v>450</v>
      </c>
      <c r="T57" s="93" t="s">
        <v>89</v>
      </c>
      <c r="U57" s="93">
        <v>2</v>
      </c>
      <c r="V57" s="93">
        <v>330</v>
      </c>
      <c r="W57" s="93">
        <v>0</v>
      </c>
      <c r="X57" s="93">
        <v>0</v>
      </c>
      <c r="Y57" s="93">
        <v>330</v>
      </c>
      <c r="Z57" s="93">
        <v>0</v>
      </c>
      <c r="AA57" s="93">
        <v>330</v>
      </c>
      <c r="AC57" s="93" t="s">
        <v>89</v>
      </c>
      <c r="AD57" s="93">
        <v>2</v>
      </c>
      <c r="AE57" s="93">
        <v>340</v>
      </c>
      <c r="AF57" s="93">
        <v>0</v>
      </c>
      <c r="AG57" s="93">
        <v>0</v>
      </c>
      <c r="AH57" s="93">
        <v>340</v>
      </c>
      <c r="AI57" s="93">
        <v>0</v>
      </c>
      <c r="AJ57" s="93">
        <v>340</v>
      </c>
      <c r="AL57" s="93" t="s">
        <v>50</v>
      </c>
      <c r="AM57" s="93">
        <v>2</v>
      </c>
      <c r="AN57" s="95">
        <v>3740</v>
      </c>
      <c r="AO57" s="93">
        <v>0</v>
      </c>
      <c r="AP57" s="93">
        <v>0</v>
      </c>
      <c r="AQ57" s="95">
        <v>3740</v>
      </c>
      <c r="AR57" s="95">
        <v>3740</v>
      </c>
      <c r="AS57" s="93">
        <v>0</v>
      </c>
      <c r="AT57" s="93"/>
      <c r="AU57" s="93" t="s">
        <v>87</v>
      </c>
      <c r="AV57" s="93">
        <v>1</v>
      </c>
      <c r="AW57" s="95">
        <v>9270</v>
      </c>
      <c r="AX57" s="93">
        <v>0</v>
      </c>
      <c r="AY57" s="93">
        <v>0</v>
      </c>
      <c r="AZ57" s="95">
        <v>9270</v>
      </c>
      <c r="BA57" s="95">
        <v>9270</v>
      </c>
      <c r="BB57" s="93">
        <v>0</v>
      </c>
      <c r="BD57" s="93" t="s">
        <v>87</v>
      </c>
      <c r="BE57" s="93">
        <v>1</v>
      </c>
      <c r="BF57" s="95">
        <v>9270</v>
      </c>
      <c r="BG57" s="93">
        <v>0</v>
      </c>
      <c r="BH57" s="93">
        <v>0</v>
      </c>
      <c r="BI57" s="95">
        <v>9270</v>
      </c>
      <c r="BJ57" s="95">
        <v>9270</v>
      </c>
      <c r="BK57" s="93">
        <v>0</v>
      </c>
      <c r="BM57" s="93" t="s">
        <v>86</v>
      </c>
      <c r="BN57" s="93">
        <v>4</v>
      </c>
      <c r="BO57" s="95">
        <v>512260</v>
      </c>
      <c r="BP57" s="93">
        <v>0</v>
      </c>
      <c r="BQ57" s="93">
        <v>0</v>
      </c>
      <c r="BR57" s="95">
        <v>512260</v>
      </c>
      <c r="BS57" s="93">
        <v>0</v>
      </c>
      <c r="BT57" s="95">
        <v>512260</v>
      </c>
      <c r="BV57" s="93" t="s">
        <v>55</v>
      </c>
      <c r="BW57" s="93">
        <v>149</v>
      </c>
      <c r="BX57" s="95">
        <v>114944290</v>
      </c>
      <c r="BY57" s="93">
        <v>0</v>
      </c>
      <c r="BZ57" s="93">
        <v>0</v>
      </c>
      <c r="CA57" s="95">
        <v>114944290</v>
      </c>
      <c r="CB57" s="95">
        <v>94831460</v>
      </c>
      <c r="CC57" s="95">
        <v>20112830</v>
      </c>
      <c r="CE57" s="93" t="s">
        <v>52</v>
      </c>
      <c r="CF57" s="93">
        <v>2</v>
      </c>
      <c r="CG57" s="95">
        <v>83660</v>
      </c>
      <c r="CH57" s="93">
        <v>0</v>
      </c>
      <c r="CI57" s="93">
        <v>0</v>
      </c>
      <c r="CJ57" s="95">
        <v>83660</v>
      </c>
      <c r="CK57" s="95">
        <v>83660</v>
      </c>
      <c r="CL57" s="93">
        <v>0</v>
      </c>
      <c r="CN57" s="93" t="s">
        <v>53</v>
      </c>
      <c r="CO57" s="93">
        <v>78</v>
      </c>
      <c r="CP57" s="95">
        <v>221095000</v>
      </c>
      <c r="CQ57" s="93">
        <v>0</v>
      </c>
      <c r="CR57" s="93">
        <v>0</v>
      </c>
      <c r="CS57" s="95">
        <v>221095000</v>
      </c>
      <c r="CT57" s="95">
        <v>201384480</v>
      </c>
      <c r="CU57" s="95">
        <v>19710520</v>
      </c>
      <c r="CW57" s="93" t="s">
        <v>51</v>
      </c>
      <c r="CX57" s="93">
        <v>1</v>
      </c>
      <c r="CY57" s="93">
        <v>0</v>
      </c>
      <c r="CZ57" s="93">
        <v>0</v>
      </c>
      <c r="DA57" s="93">
        <v>0</v>
      </c>
      <c r="DB57" s="93">
        <v>0</v>
      </c>
      <c r="DC57" s="93">
        <v>0</v>
      </c>
      <c r="DD57" s="93">
        <v>0</v>
      </c>
      <c r="DF57" s="89" t="s">
        <v>52</v>
      </c>
      <c r="DG57" s="87">
        <v>2</v>
      </c>
      <c r="DH57" s="88">
        <v>59640</v>
      </c>
      <c r="DI57" s="87">
        <v>0</v>
      </c>
      <c r="DJ57" s="87">
        <v>0</v>
      </c>
      <c r="DK57" s="88">
        <v>59640</v>
      </c>
      <c r="DL57" s="88">
        <v>59640</v>
      </c>
      <c r="DM57" s="87">
        <v>0</v>
      </c>
      <c r="DO57" s="160" t="s">
        <v>86</v>
      </c>
      <c r="DP57" s="158">
        <v>1</v>
      </c>
      <c r="DQ57" s="159">
        <v>4229310</v>
      </c>
      <c r="DR57" s="158">
        <v>0</v>
      </c>
      <c r="DS57" s="158">
        <v>0</v>
      </c>
      <c r="DT57" s="159">
        <v>4229310</v>
      </c>
      <c r="DU57" s="159">
        <v>13580</v>
      </c>
      <c r="DV57" s="159">
        <v>4215730</v>
      </c>
      <c r="DX57" s="160" t="s">
        <v>86</v>
      </c>
      <c r="DY57" s="158">
        <v>1</v>
      </c>
      <c r="DZ57" s="159">
        <v>3990090</v>
      </c>
      <c r="EA57" s="158">
        <v>0</v>
      </c>
      <c r="EB57" s="158">
        <v>0</v>
      </c>
      <c r="EC57" s="164">
        <v>3990090</v>
      </c>
      <c r="ED57" s="164">
        <v>12990</v>
      </c>
      <c r="EE57" s="164">
        <v>3977100</v>
      </c>
      <c r="EG57" s="166" t="s">
        <v>50</v>
      </c>
      <c r="EH57" s="167">
        <v>1</v>
      </c>
      <c r="EI57" s="168">
        <v>37370</v>
      </c>
      <c r="EJ57" s="167">
        <v>0</v>
      </c>
      <c r="EK57" s="167">
        <v>0</v>
      </c>
      <c r="EL57" s="168">
        <v>37370</v>
      </c>
      <c r="EM57" s="168">
        <v>37370</v>
      </c>
      <c r="EN57" s="167">
        <v>0</v>
      </c>
      <c r="EP57" s="166" t="s">
        <v>86</v>
      </c>
      <c r="EQ57" s="167">
        <v>1</v>
      </c>
      <c r="ER57" s="168">
        <v>4386070</v>
      </c>
      <c r="ES57" s="167">
        <v>0</v>
      </c>
      <c r="ET57" s="167">
        <v>0</v>
      </c>
      <c r="EU57" s="168">
        <v>4386070</v>
      </c>
      <c r="EV57" s="168">
        <v>11260</v>
      </c>
      <c r="EW57" s="168">
        <v>4374810</v>
      </c>
      <c r="EY57" s="166" t="s">
        <v>52</v>
      </c>
      <c r="EZ57" s="167">
        <v>2</v>
      </c>
      <c r="FA57" s="168">
        <v>67000</v>
      </c>
      <c r="FB57" s="167">
        <v>0</v>
      </c>
      <c r="FC57" s="167">
        <v>0</v>
      </c>
      <c r="FD57" s="168">
        <v>67000</v>
      </c>
      <c r="FE57" s="168">
        <v>67000</v>
      </c>
      <c r="FF57" s="167">
        <v>0</v>
      </c>
      <c r="FH57" s="166" t="s">
        <v>93</v>
      </c>
      <c r="FI57" s="167">
        <v>1</v>
      </c>
      <c r="FJ57" s="168">
        <v>90120</v>
      </c>
      <c r="FK57" s="167">
        <v>0</v>
      </c>
      <c r="FL57" s="167">
        <v>0</v>
      </c>
      <c r="FM57" s="168">
        <v>90120</v>
      </c>
      <c r="FN57" s="168">
        <v>90120</v>
      </c>
      <c r="FO57" s="167">
        <v>0</v>
      </c>
      <c r="FQ57" s="166" t="s">
        <v>49</v>
      </c>
      <c r="FR57" s="167">
        <v>36</v>
      </c>
      <c r="FS57" s="174">
        <v>0</v>
      </c>
      <c r="FT57" s="174">
        <v>0</v>
      </c>
      <c r="FU57" s="174">
        <v>0</v>
      </c>
      <c r="FV57" s="176">
        <v>0</v>
      </c>
      <c r="FW57" s="176">
        <v>0</v>
      </c>
      <c r="FX57" s="176">
        <v>0</v>
      </c>
      <c r="FZ57" s="166" t="s">
        <v>49</v>
      </c>
      <c r="GA57" s="167">
        <v>36</v>
      </c>
      <c r="GB57" s="167">
        <v>0</v>
      </c>
      <c r="GC57" s="167">
        <v>0</v>
      </c>
      <c r="GD57" s="167">
        <v>0</v>
      </c>
      <c r="GE57" s="167">
        <v>0</v>
      </c>
      <c r="GF57" s="167">
        <v>0</v>
      </c>
      <c r="GG57" s="167">
        <v>0</v>
      </c>
    </row>
    <row r="58" spans="1:189" x14ac:dyDescent="0.25">
      <c r="B58" s="87" t="s">
        <v>86</v>
      </c>
      <c r="C58" s="87">
        <v>7</v>
      </c>
      <c r="D58" s="88">
        <v>268860</v>
      </c>
      <c r="E58" s="87">
        <v>0</v>
      </c>
      <c r="F58" s="87">
        <v>0</v>
      </c>
      <c r="G58" s="88">
        <v>268860</v>
      </c>
      <c r="H58" s="88">
        <v>106050</v>
      </c>
      <c r="I58" s="88">
        <v>162810</v>
      </c>
      <c r="K58" s="93" t="s">
        <v>90</v>
      </c>
      <c r="L58" s="93">
        <v>17</v>
      </c>
      <c r="M58" s="93">
        <v>0</v>
      </c>
      <c r="N58" s="93">
        <v>0</v>
      </c>
      <c r="O58" s="93">
        <v>0</v>
      </c>
      <c r="P58" s="93">
        <v>0</v>
      </c>
      <c r="Q58" s="93">
        <v>0</v>
      </c>
      <c r="R58" s="93">
        <v>0</v>
      </c>
      <c r="T58" s="93" t="s">
        <v>90</v>
      </c>
      <c r="U58" s="93">
        <v>17</v>
      </c>
      <c r="V58" s="93">
        <v>0</v>
      </c>
      <c r="W58" s="93">
        <v>0</v>
      </c>
      <c r="X58" s="93">
        <v>0</v>
      </c>
      <c r="Y58" s="93">
        <v>0</v>
      </c>
      <c r="Z58" s="93">
        <v>0</v>
      </c>
      <c r="AA58" s="93">
        <v>0</v>
      </c>
      <c r="AC58" s="93" t="s">
        <v>90</v>
      </c>
      <c r="AD58" s="93">
        <v>17</v>
      </c>
      <c r="AE58" s="93">
        <v>0</v>
      </c>
      <c r="AF58" s="93">
        <v>0</v>
      </c>
      <c r="AG58" s="93">
        <v>0</v>
      </c>
      <c r="AH58" s="93">
        <v>0</v>
      </c>
      <c r="AI58" s="93">
        <v>0</v>
      </c>
      <c r="AJ58" s="93">
        <v>0</v>
      </c>
      <c r="AL58" s="93" t="s">
        <v>53</v>
      </c>
      <c r="AM58" s="93">
        <v>67</v>
      </c>
      <c r="AN58" s="95">
        <v>250225540</v>
      </c>
      <c r="AO58" s="93">
        <v>0</v>
      </c>
      <c r="AP58" s="93">
        <v>0</v>
      </c>
      <c r="AQ58" s="95">
        <v>250225540</v>
      </c>
      <c r="AR58" s="95">
        <v>215725070</v>
      </c>
      <c r="AS58" s="95">
        <v>34500470</v>
      </c>
      <c r="AT58" s="95"/>
      <c r="AU58" s="93" t="s">
        <v>52</v>
      </c>
      <c r="AV58" s="93">
        <v>1</v>
      </c>
      <c r="AW58" s="95">
        <v>37670</v>
      </c>
      <c r="AX58" s="93">
        <v>0</v>
      </c>
      <c r="AY58" s="93">
        <v>0</v>
      </c>
      <c r="AZ58" s="95">
        <v>37670</v>
      </c>
      <c r="BA58" s="95">
        <v>37670</v>
      </c>
      <c r="BB58" s="93">
        <v>0</v>
      </c>
      <c r="BD58" s="93" t="s">
        <v>52</v>
      </c>
      <c r="BE58" s="93">
        <v>2</v>
      </c>
      <c r="BF58" s="95">
        <v>67990</v>
      </c>
      <c r="BG58" s="93">
        <v>0</v>
      </c>
      <c r="BH58" s="93">
        <v>0</v>
      </c>
      <c r="BI58" s="95">
        <v>67990</v>
      </c>
      <c r="BJ58" s="95">
        <v>67990</v>
      </c>
      <c r="BK58" s="93">
        <v>0</v>
      </c>
      <c r="BM58" s="93" t="s">
        <v>50</v>
      </c>
      <c r="BN58" s="93">
        <v>8</v>
      </c>
      <c r="BO58" s="95">
        <v>116320</v>
      </c>
      <c r="BP58" s="93">
        <v>0</v>
      </c>
      <c r="BQ58" s="93">
        <v>0</v>
      </c>
      <c r="BR58" s="95">
        <v>116320</v>
      </c>
      <c r="BS58" s="95">
        <v>116320</v>
      </c>
      <c r="BT58" s="93">
        <v>0</v>
      </c>
      <c r="BV58" s="93" t="s">
        <v>56</v>
      </c>
      <c r="BW58" s="93">
        <v>7</v>
      </c>
      <c r="BX58" s="95">
        <v>1339340</v>
      </c>
      <c r="BY58" s="93">
        <v>0</v>
      </c>
      <c r="BZ58" s="93">
        <v>0</v>
      </c>
      <c r="CA58" s="95">
        <v>1339340</v>
      </c>
      <c r="CB58" s="95">
        <v>890000</v>
      </c>
      <c r="CC58" s="95">
        <v>449340</v>
      </c>
      <c r="CE58" s="93" t="s">
        <v>53</v>
      </c>
      <c r="CF58" s="93">
        <v>79</v>
      </c>
      <c r="CG58" s="95">
        <v>269958480</v>
      </c>
      <c r="CH58" s="93">
        <v>0</v>
      </c>
      <c r="CI58" s="93">
        <v>0</v>
      </c>
      <c r="CJ58" s="95">
        <v>269958480</v>
      </c>
      <c r="CK58" s="95">
        <v>234141650</v>
      </c>
      <c r="CL58" s="95">
        <v>35816830</v>
      </c>
      <c r="CN58" s="93" t="s">
        <v>54</v>
      </c>
      <c r="CO58" s="93">
        <v>3</v>
      </c>
      <c r="CP58" s="95">
        <v>43764690</v>
      </c>
      <c r="CQ58" s="93">
        <v>0</v>
      </c>
      <c r="CR58" s="93">
        <v>0</v>
      </c>
      <c r="CS58" s="95">
        <v>43764690</v>
      </c>
      <c r="CT58" s="95">
        <v>36246120</v>
      </c>
      <c r="CU58" s="95">
        <v>7518570</v>
      </c>
      <c r="CW58" s="93" t="s">
        <v>52</v>
      </c>
      <c r="CX58" s="93">
        <v>2</v>
      </c>
      <c r="CY58" s="95">
        <v>61340</v>
      </c>
      <c r="CZ58" s="93">
        <v>0</v>
      </c>
      <c r="DA58" s="93">
        <v>0</v>
      </c>
      <c r="DB58" s="95">
        <v>61340</v>
      </c>
      <c r="DC58" s="95">
        <v>61340</v>
      </c>
      <c r="DD58" s="93">
        <v>0</v>
      </c>
      <c r="DF58" s="89" t="s">
        <v>53</v>
      </c>
      <c r="DG58" s="87">
        <v>81</v>
      </c>
      <c r="DH58" s="88">
        <v>221035820</v>
      </c>
      <c r="DI58" s="87">
        <v>0</v>
      </c>
      <c r="DJ58" s="87">
        <v>0</v>
      </c>
      <c r="DK58" s="88">
        <v>221035820</v>
      </c>
      <c r="DL58" s="88">
        <v>201018240</v>
      </c>
      <c r="DM58" s="88">
        <v>20017580</v>
      </c>
      <c r="DO58" s="160" t="s">
        <v>50</v>
      </c>
      <c r="DP58" s="158">
        <v>1</v>
      </c>
      <c r="DQ58" s="159">
        <v>32880</v>
      </c>
      <c r="DR58" s="158">
        <v>0</v>
      </c>
      <c r="DS58" s="158">
        <v>0</v>
      </c>
      <c r="DT58" s="159">
        <v>32880</v>
      </c>
      <c r="DU58" s="159">
        <v>32880</v>
      </c>
      <c r="DV58" s="158">
        <v>0</v>
      </c>
      <c r="DX58" s="160" t="s">
        <v>50</v>
      </c>
      <c r="DY58" s="158">
        <v>1</v>
      </c>
      <c r="DZ58" s="159">
        <v>37370</v>
      </c>
      <c r="EA58" s="158">
        <v>0</v>
      </c>
      <c r="EB58" s="158">
        <v>0</v>
      </c>
      <c r="EC58" s="164">
        <v>37370</v>
      </c>
      <c r="ED58" s="164">
        <v>37370</v>
      </c>
      <c r="EE58" s="165">
        <v>0</v>
      </c>
      <c r="EG58" s="166" t="s">
        <v>52</v>
      </c>
      <c r="EH58" s="167">
        <v>2</v>
      </c>
      <c r="EI58" s="168">
        <v>45880</v>
      </c>
      <c r="EJ58" s="167">
        <v>0</v>
      </c>
      <c r="EK58" s="167">
        <v>0</v>
      </c>
      <c r="EL58" s="168">
        <v>45880</v>
      </c>
      <c r="EM58" s="168">
        <v>45880</v>
      </c>
      <c r="EN58" s="167">
        <v>0</v>
      </c>
      <c r="EP58" s="166" t="s">
        <v>50</v>
      </c>
      <c r="EQ58" s="167">
        <v>1</v>
      </c>
      <c r="ER58" s="168">
        <v>47450</v>
      </c>
      <c r="ES58" s="167">
        <v>0</v>
      </c>
      <c r="ET58" s="167">
        <v>0</v>
      </c>
      <c r="EU58" s="168">
        <v>47450</v>
      </c>
      <c r="EV58" s="168">
        <v>47450</v>
      </c>
      <c r="EW58" s="167">
        <v>0</v>
      </c>
      <c r="EY58" s="166" t="s">
        <v>53</v>
      </c>
      <c r="EZ58" s="167">
        <v>86</v>
      </c>
      <c r="FA58" s="168">
        <v>249388250</v>
      </c>
      <c r="FB58" s="167">
        <v>0</v>
      </c>
      <c r="FC58" s="167">
        <v>0</v>
      </c>
      <c r="FD58" s="168">
        <v>249388250</v>
      </c>
      <c r="FE58" s="168">
        <v>231717610</v>
      </c>
      <c r="FF58" s="168">
        <v>17670640</v>
      </c>
      <c r="FH58" s="166" t="s">
        <v>86</v>
      </c>
      <c r="FI58" s="167">
        <v>1</v>
      </c>
      <c r="FJ58" s="168">
        <v>4604250</v>
      </c>
      <c r="FK58" s="167">
        <v>0</v>
      </c>
      <c r="FL58" s="167">
        <v>0</v>
      </c>
      <c r="FM58" s="168">
        <v>4604250</v>
      </c>
      <c r="FN58" s="168">
        <v>10700</v>
      </c>
      <c r="FO58" s="168">
        <v>4593550</v>
      </c>
      <c r="FQ58" s="166" t="s">
        <v>93</v>
      </c>
      <c r="FR58" s="167">
        <v>1</v>
      </c>
      <c r="FS58" s="175">
        <v>90120</v>
      </c>
      <c r="FT58" s="174">
        <v>0</v>
      </c>
      <c r="FU58" s="174">
        <v>0</v>
      </c>
      <c r="FV58" s="177">
        <v>90120</v>
      </c>
      <c r="FW58" s="177">
        <v>90120</v>
      </c>
      <c r="FX58" s="176">
        <v>0</v>
      </c>
      <c r="FZ58" s="166" t="s">
        <v>93</v>
      </c>
      <c r="GA58" s="167">
        <v>1</v>
      </c>
      <c r="GB58" s="168">
        <v>90120</v>
      </c>
      <c r="GC58" s="167">
        <v>0</v>
      </c>
      <c r="GD58" s="167">
        <v>0</v>
      </c>
      <c r="GE58" s="168">
        <v>90120</v>
      </c>
      <c r="GF58" s="168">
        <v>90120</v>
      </c>
      <c r="GG58" s="167">
        <v>0</v>
      </c>
    </row>
    <row r="59" spans="1:189" x14ac:dyDescent="0.25">
      <c r="B59" s="87" t="s">
        <v>89</v>
      </c>
      <c r="C59" s="87">
        <v>3</v>
      </c>
      <c r="D59" s="87">
        <v>400</v>
      </c>
      <c r="E59" s="87">
        <v>0</v>
      </c>
      <c r="F59" s="87">
        <v>0</v>
      </c>
      <c r="G59" s="87">
        <v>400</v>
      </c>
      <c r="H59" s="87">
        <v>0</v>
      </c>
      <c r="I59" s="87">
        <v>400</v>
      </c>
      <c r="K59" s="93" t="s">
        <v>53</v>
      </c>
      <c r="L59" s="93">
        <v>63</v>
      </c>
      <c r="M59" s="95">
        <v>181655400</v>
      </c>
      <c r="N59" s="93">
        <v>0</v>
      </c>
      <c r="O59" s="93">
        <v>0</v>
      </c>
      <c r="P59" s="95">
        <v>181655400</v>
      </c>
      <c r="Q59" s="95">
        <v>157114350</v>
      </c>
      <c r="R59" s="95">
        <v>24541050</v>
      </c>
      <c r="T59" s="93" t="s">
        <v>53</v>
      </c>
      <c r="U59" s="93">
        <v>64</v>
      </c>
      <c r="V59" s="95">
        <v>219516700</v>
      </c>
      <c r="W59" s="93">
        <v>0</v>
      </c>
      <c r="X59" s="93">
        <v>0</v>
      </c>
      <c r="Y59" s="95">
        <v>219516700</v>
      </c>
      <c r="Z59" s="95">
        <v>189451350</v>
      </c>
      <c r="AA59" s="95">
        <v>30065350</v>
      </c>
      <c r="AC59" s="93" t="s">
        <v>53</v>
      </c>
      <c r="AD59" s="93">
        <v>63</v>
      </c>
      <c r="AE59" s="95">
        <v>239009810</v>
      </c>
      <c r="AF59" s="93">
        <v>0</v>
      </c>
      <c r="AG59" s="93">
        <v>0</v>
      </c>
      <c r="AH59" s="95">
        <v>239009810</v>
      </c>
      <c r="AI59" s="95">
        <v>208142930</v>
      </c>
      <c r="AJ59" s="95">
        <v>30866880</v>
      </c>
      <c r="AL59" s="93" t="s">
        <v>54</v>
      </c>
      <c r="AM59" s="93">
        <v>1</v>
      </c>
      <c r="AN59" s="95">
        <v>75750</v>
      </c>
      <c r="AO59" s="93">
        <v>0</v>
      </c>
      <c r="AP59" s="93">
        <v>0</v>
      </c>
      <c r="AQ59" s="95">
        <v>75750</v>
      </c>
      <c r="AR59" s="93">
        <v>0</v>
      </c>
      <c r="AS59" s="95">
        <v>75750</v>
      </c>
      <c r="AT59" s="95"/>
      <c r="AU59" s="93" t="s">
        <v>53</v>
      </c>
      <c r="AV59" s="93">
        <v>77</v>
      </c>
      <c r="AW59" s="95">
        <v>245423350</v>
      </c>
      <c r="AX59" s="93">
        <v>0</v>
      </c>
      <c r="AY59" s="93">
        <v>0</v>
      </c>
      <c r="AZ59" s="95">
        <v>245423350</v>
      </c>
      <c r="BA59" s="95">
        <v>211475060</v>
      </c>
      <c r="BB59" s="95">
        <v>33948290</v>
      </c>
      <c r="BD59" s="93" t="s">
        <v>53</v>
      </c>
      <c r="BE59" s="93">
        <v>79</v>
      </c>
      <c r="BF59" s="95">
        <v>247786320</v>
      </c>
      <c r="BG59" s="93">
        <v>0</v>
      </c>
      <c r="BH59" s="93">
        <v>0</v>
      </c>
      <c r="BI59" s="95">
        <v>247786320</v>
      </c>
      <c r="BJ59" s="95">
        <v>222912390</v>
      </c>
      <c r="BK59" s="95">
        <v>24873930</v>
      </c>
      <c r="BM59" s="93" t="s">
        <v>87</v>
      </c>
      <c r="BN59" s="93">
        <v>1</v>
      </c>
      <c r="BO59" s="95">
        <v>9270</v>
      </c>
      <c r="BP59" s="93">
        <v>0</v>
      </c>
      <c r="BQ59" s="93">
        <v>0</v>
      </c>
      <c r="BR59" s="95">
        <v>9270</v>
      </c>
      <c r="BS59" s="95">
        <v>9270</v>
      </c>
      <c r="BT59" s="93">
        <v>0</v>
      </c>
      <c r="BV59" s="93" t="s">
        <v>57</v>
      </c>
      <c r="BW59" s="93">
        <v>11</v>
      </c>
      <c r="BX59" s="95">
        <v>2777390</v>
      </c>
      <c r="BY59" s="93">
        <v>0</v>
      </c>
      <c r="BZ59" s="93">
        <v>0</v>
      </c>
      <c r="CA59" s="95">
        <v>2777390</v>
      </c>
      <c r="CB59" s="95">
        <v>2280000</v>
      </c>
      <c r="CC59" s="95">
        <v>497390</v>
      </c>
      <c r="CE59" s="93" t="s">
        <v>54</v>
      </c>
      <c r="CF59" s="93">
        <v>1</v>
      </c>
      <c r="CG59" s="95">
        <v>102050</v>
      </c>
      <c r="CH59" s="93">
        <v>0</v>
      </c>
      <c r="CI59" s="93">
        <v>0</v>
      </c>
      <c r="CJ59" s="95">
        <v>102050</v>
      </c>
      <c r="CK59" s="93">
        <v>0</v>
      </c>
      <c r="CL59" s="95">
        <v>102050</v>
      </c>
      <c r="CN59" s="93" t="s">
        <v>55</v>
      </c>
      <c r="CO59" s="93">
        <v>135</v>
      </c>
      <c r="CP59" s="95">
        <v>123641720</v>
      </c>
      <c r="CQ59" s="93">
        <v>0</v>
      </c>
      <c r="CR59" s="93">
        <v>0</v>
      </c>
      <c r="CS59" s="95">
        <v>123641720</v>
      </c>
      <c r="CT59" s="95">
        <v>108621280</v>
      </c>
      <c r="CU59" s="95">
        <v>15020440</v>
      </c>
      <c r="CW59" s="93" t="s">
        <v>53</v>
      </c>
      <c r="CX59" s="93">
        <v>80</v>
      </c>
      <c r="CY59" s="95">
        <v>221111560</v>
      </c>
      <c r="CZ59" s="93">
        <v>0</v>
      </c>
      <c r="DA59" s="93">
        <v>0</v>
      </c>
      <c r="DB59" s="95">
        <v>221111560</v>
      </c>
      <c r="DC59" s="95">
        <v>200953480</v>
      </c>
      <c r="DD59" s="95">
        <v>20158080</v>
      </c>
      <c r="DF59" s="89" t="s">
        <v>54</v>
      </c>
      <c r="DG59" s="87">
        <v>6</v>
      </c>
      <c r="DH59" s="88">
        <v>44150230</v>
      </c>
      <c r="DI59" s="87">
        <v>0</v>
      </c>
      <c r="DJ59" s="87">
        <v>0</v>
      </c>
      <c r="DK59" s="88">
        <v>44150230</v>
      </c>
      <c r="DL59" s="88">
        <v>36571040</v>
      </c>
      <c r="DM59" s="88">
        <v>7579190</v>
      </c>
      <c r="DO59" s="160" t="s">
        <v>87</v>
      </c>
      <c r="DP59" s="158">
        <v>1</v>
      </c>
      <c r="DQ59" s="159">
        <v>18420</v>
      </c>
      <c r="DR59" s="158">
        <v>0</v>
      </c>
      <c r="DS59" s="158">
        <v>0</v>
      </c>
      <c r="DT59" s="159">
        <v>18420</v>
      </c>
      <c r="DU59" s="159">
        <v>18420</v>
      </c>
      <c r="DV59" s="158">
        <v>0</v>
      </c>
      <c r="DX59" s="160" t="s">
        <v>52</v>
      </c>
      <c r="DY59" s="158">
        <v>2</v>
      </c>
      <c r="DZ59" s="159">
        <v>50480</v>
      </c>
      <c r="EA59" s="158">
        <v>0</v>
      </c>
      <c r="EB59" s="158">
        <v>0</v>
      </c>
      <c r="EC59" s="164">
        <v>50480</v>
      </c>
      <c r="ED59" s="164">
        <v>50480</v>
      </c>
      <c r="EE59" s="165">
        <v>0</v>
      </c>
      <c r="EG59" s="166" t="s">
        <v>53</v>
      </c>
      <c r="EH59" s="167">
        <v>86</v>
      </c>
      <c r="EI59" s="168">
        <v>251493910</v>
      </c>
      <c r="EJ59" s="167">
        <v>0</v>
      </c>
      <c r="EK59" s="167">
        <v>0</v>
      </c>
      <c r="EL59" s="168">
        <v>251493910</v>
      </c>
      <c r="EM59" s="168">
        <v>230551230</v>
      </c>
      <c r="EN59" s="168">
        <v>20942680</v>
      </c>
      <c r="EP59" s="166" t="s">
        <v>52</v>
      </c>
      <c r="EQ59" s="167">
        <v>2</v>
      </c>
      <c r="ER59" s="168">
        <v>79840</v>
      </c>
      <c r="ES59" s="167">
        <v>0</v>
      </c>
      <c r="ET59" s="167">
        <v>0</v>
      </c>
      <c r="EU59" s="168">
        <v>79840</v>
      </c>
      <c r="EV59" s="168">
        <v>79840</v>
      </c>
      <c r="EW59" s="167">
        <v>0</v>
      </c>
      <c r="EY59" s="166" t="s">
        <v>54</v>
      </c>
      <c r="EZ59" s="167">
        <v>2</v>
      </c>
      <c r="FA59" s="168">
        <v>42173240</v>
      </c>
      <c r="FB59" s="167">
        <v>0</v>
      </c>
      <c r="FC59" s="167">
        <v>0</v>
      </c>
      <c r="FD59" s="168">
        <v>42173240</v>
      </c>
      <c r="FE59" s="168">
        <v>36176260</v>
      </c>
      <c r="FF59" s="168">
        <v>5996980</v>
      </c>
      <c r="FH59" s="166" t="s">
        <v>158</v>
      </c>
      <c r="FI59" s="167">
        <v>1</v>
      </c>
      <c r="FJ59" s="168">
        <v>63070</v>
      </c>
      <c r="FK59" s="167">
        <v>0</v>
      </c>
      <c r="FL59" s="167">
        <v>0</v>
      </c>
      <c r="FM59" s="168">
        <v>63070</v>
      </c>
      <c r="FN59" s="168">
        <v>63070</v>
      </c>
      <c r="FO59" s="167">
        <v>0</v>
      </c>
      <c r="FQ59" s="166" t="s">
        <v>86</v>
      </c>
      <c r="FR59" s="167">
        <v>1</v>
      </c>
      <c r="FS59" s="175">
        <v>5522680</v>
      </c>
      <c r="FT59" s="174">
        <v>0</v>
      </c>
      <c r="FU59" s="174">
        <v>0</v>
      </c>
      <c r="FV59" s="177">
        <v>5522680</v>
      </c>
      <c r="FW59" s="177">
        <v>10420</v>
      </c>
      <c r="FX59" s="177">
        <v>5512260</v>
      </c>
      <c r="FZ59" s="166" t="s">
        <v>86</v>
      </c>
      <c r="GA59" s="167">
        <v>1</v>
      </c>
      <c r="GB59" s="168">
        <v>5522810</v>
      </c>
      <c r="GC59" s="167">
        <v>0</v>
      </c>
      <c r="GD59" s="167">
        <v>0</v>
      </c>
      <c r="GE59" s="168">
        <v>5522810</v>
      </c>
      <c r="GF59" s="168">
        <v>10550</v>
      </c>
      <c r="GG59" s="168">
        <v>5512260</v>
      </c>
    </row>
    <row r="60" spans="1:189" x14ac:dyDescent="0.25">
      <c r="B60" s="87" t="s">
        <v>90</v>
      </c>
      <c r="C60" s="87">
        <v>17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  <c r="I60" s="87">
        <v>0</v>
      </c>
      <c r="K60" s="93" t="s">
        <v>55</v>
      </c>
      <c r="L60" s="93">
        <v>152</v>
      </c>
      <c r="M60" s="95">
        <v>65323430</v>
      </c>
      <c r="N60" s="93">
        <v>0</v>
      </c>
      <c r="O60" s="93">
        <v>0</v>
      </c>
      <c r="P60" s="95">
        <v>65323430</v>
      </c>
      <c r="Q60" s="95">
        <v>54451770</v>
      </c>
      <c r="R60" s="95">
        <v>10871660</v>
      </c>
      <c r="T60" s="93" t="s">
        <v>54</v>
      </c>
      <c r="U60" s="93">
        <v>4</v>
      </c>
      <c r="V60" s="95">
        <v>410320</v>
      </c>
      <c r="W60" s="93">
        <v>0</v>
      </c>
      <c r="X60" s="93">
        <v>0</v>
      </c>
      <c r="Y60" s="95">
        <v>410320</v>
      </c>
      <c r="Z60" s="93">
        <v>0</v>
      </c>
      <c r="AA60" s="95">
        <v>410320</v>
      </c>
      <c r="AC60" s="93" t="s">
        <v>54</v>
      </c>
      <c r="AD60" s="93">
        <v>1</v>
      </c>
      <c r="AE60" s="95">
        <v>71470</v>
      </c>
      <c r="AF60" s="93">
        <v>0</v>
      </c>
      <c r="AG60" s="93">
        <v>0</v>
      </c>
      <c r="AH60" s="95">
        <v>71470</v>
      </c>
      <c r="AI60" s="93">
        <v>0</v>
      </c>
      <c r="AJ60" s="95">
        <v>71470</v>
      </c>
      <c r="AL60" s="93" t="s">
        <v>55</v>
      </c>
      <c r="AM60" s="93">
        <v>146</v>
      </c>
      <c r="AN60" s="95">
        <v>94789420</v>
      </c>
      <c r="AO60" s="93">
        <v>0</v>
      </c>
      <c r="AP60" s="93">
        <v>0</v>
      </c>
      <c r="AQ60" s="95">
        <v>94789420</v>
      </c>
      <c r="AR60" s="95">
        <v>82513580</v>
      </c>
      <c r="AS60" s="95">
        <v>12275840</v>
      </c>
      <c r="AT60" s="95"/>
      <c r="AU60" s="93" t="s">
        <v>54</v>
      </c>
      <c r="AV60" s="93">
        <v>1</v>
      </c>
      <c r="AW60" s="95">
        <v>74440</v>
      </c>
      <c r="AX60" s="93">
        <v>0</v>
      </c>
      <c r="AY60" s="93">
        <v>0</v>
      </c>
      <c r="AZ60" s="95">
        <v>74440</v>
      </c>
      <c r="BA60" s="93">
        <v>0</v>
      </c>
      <c r="BB60" s="95">
        <v>74440</v>
      </c>
      <c r="BD60" s="93" t="s">
        <v>54</v>
      </c>
      <c r="BE60" s="93">
        <v>1</v>
      </c>
      <c r="BF60" s="95">
        <v>82350</v>
      </c>
      <c r="BG60" s="93">
        <v>0</v>
      </c>
      <c r="BH60" s="93">
        <v>0</v>
      </c>
      <c r="BI60" s="95">
        <v>82350</v>
      </c>
      <c r="BJ60" s="93">
        <v>0</v>
      </c>
      <c r="BK60" s="95">
        <v>82350</v>
      </c>
      <c r="BM60" s="93" t="s">
        <v>52</v>
      </c>
      <c r="BN60" s="93">
        <v>2</v>
      </c>
      <c r="BO60" s="95">
        <v>86480</v>
      </c>
      <c r="BP60" s="93">
        <v>0</v>
      </c>
      <c r="BQ60" s="93">
        <v>0</v>
      </c>
      <c r="BR60" s="95">
        <v>86480</v>
      </c>
      <c r="BS60" s="95">
        <v>86480</v>
      </c>
      <c r="BT60" s="93">
        <v>0</v>
      </c>
      <c r="BV60" s="93" t="s">
        <v>59</v>
      </c>
      <c r="BW60" s="93">
        <v>23</v>
      </c>
      <c r="BX60" s="95">
        <v>8080680</v>
      </c>
      <c r="BY60" s="93">
        <v>0</v>
      </c>
      <c r="BZ60" s="93">
        <v>0</v>
      </c>
      <c r="CA60" s="95">
        <v>8080680</v>
      </c>
      <c r="CB60" s="95">
        <v>1830860</v>
      </c>
      <c r="CC60" s="95">
        <v>6249820</v>
      </c>
      <c r="CE60" s="93" t="s">
        <v>55</v>
      </c>
      <c r="CF60" s="93">
        <v>142</v>
      </c>
      <c r="CG60" s="95">
        <v>114635100</v>
      </c>
      <c r="CH60" s="93">
        <v>0</v>
      </c>
      <c r="CI60" s="93">
        <v>0</v>
      </c>
      <c r="CJ60" s="95">
        <v>114635100</v>
      </c>
      <c r="CK60" s="95">
        <v>95486600</v>
      </c>
      <c r="CL60" s="95">
        <v>19148500</v>
      </c>
      <c r="CN60" s="93" t="s">
        <v>56</v>
      </c>
      <c r="CO60" s="93">
        <v>9</v>
      </c>
      <c r="CP60" s="95">
        <v>2990110</v>
      </c>
      <c r="CQ60" s="93">
        <v>0</v>
      </c>
      <c r="CR60" s="93">
        <v>0</v>
      </c>
      <c r="CS60" s="95">
        <v>2990110</v>
      </c>
      <c r="CT60" s="95">
        <v>2309260</v>
      </c>
      <c r="CU60" s="95">
        <v>680850</v>
      </c>
      <c r="CW60" s="93" t="s">
        <v>54</v>
      </c>
      <c r="CX60" s="93">
        <v>6</v>
      </c>
      <c r="CY60" s="95">
        <v>44219440</v>
      </c>
      <c r="CZ60" s="93">
        <v>0</v>
      </c>
      <c r="DA60" s="93">
        <v>0</v>
      </c>
      <c r="DB60" s="95">
        <v>44219440</v>
      </c>
      <c r="DC60" s="95">
        <v>36640250</v>
      </c>
      <c r="DD60" s="95">
        <v>7579190</v>
      </c>
      <c r="DF60" s="89" t="s">
        <v>55</v>
      </c>
      <c r="DG60" s="87">
        <v>133</v>
      </c>
      <c r="DH60" s="88">
        <v>109061110</v>
      </c>
      <c r="DI60" s="87">
        <v>0</v>
      </c>
      <c r="DJ60" s="87">
        <v>0</v>
      </c>
      <c r="DK60" s="88">
        <v>109061110</v>
      </c>
      <c r="DL60" s="88">
        <v>94548790</v>
      </c>
      <c r="DM60" s="88">
        <v>14512320</v>
      </c>
      <c r="DO60" s="160" t="s">
        <v>52</v>
      </c>
      <c r="DP60" s="158">
        <v>2</v>
      </c>
      <c r="DQ60" s="159">
        <v>55060</v>
      </c>
      <c r="DR60" s="158">
        <v>0</v>
      </c>
      <c r="DS60" s="158">
        <v>0</v>
      </c>
      <c r="DT60" s="159">
        <v>55060</v>
      </c>
      <c r="DU60" s="159">
        <v>55060</v>
      </c>
      <c r="DV60" s="158">
        <v>0</v>
      </c>
      <c r="DX60" s="160" t="s">
        <v>53</v>
      </c>
      <c r="DY60" s="158">
        <v>85</v>
      </c>
      <c r="DZ60" s="159">
        <v>251596700</v>
      </c>
      <c r="EA60" s="158">
        <v>0</v>
      </c>
      <c r="EB60" s="158">
        <v>0</v>
      </c>
      <c r="EC60" s="164">
        <v>251596700</v>
      </c>
      <c r="ED60" s="164">
        <v>230654080</v>
      </c>
      <c r="EE60" s="164">
        <v>20942620</v>
      </c>
      <c r="EG60" s="166" t="s">
        <v>54</v>
      </c>
      <c r="EH60" s="167">
        <v>7</v>
      </c>
      <c r="EI60" s="168">
        <v>44501820</v>
      </c>
      <c r="EJ60" s="167">
        <v>0</v>
      </c>
      <c r="EK60" s="167">
        <v>0</v>
      </c>
      <c r="EL60" s="168">
        <v>44501820</v>
      </c>
      <c r="EM60" s="168">
        <v>36822630</v>
      </c>
      <c r="EN60" s="168">
        <v>7679190</v>
      </c>
      <c r="EP60" s="166" t="s">
        <v>53</v>
      </c>
      <c r="EQ60" s="167">
        <v>86</v>
      </c>
      <c r="ER60" s="168">
        <v>251889990</v>
      </c>
      <c r="ES60" s="167">
        <v>0</v>
      </c>
      <c r="ET60" s="167">
        <v>0</v>
      </c>
      <c r="EU60" s="168">
        <v>251889990</v>
      </c>
      <c r="EV60" s="168">
        <v>230612170</v>
      </c>
      <c r="EW60" s="168">
        <v>21277820</v>
      </c>
      <c r="EY60" s="166" t="s">
        <v>55</v>
      </c>
      <c r="EZ60" s="167">
        <v>118</v>
      </c>
      <c r="FA60" s="168">
        <v>142436830</v>
      </c>
      <c r="FB60" s="167">
        <v>0</v>
      </c>
      <c r="FC60" s="167">
        <v>0</v>
      </c>
      <c r="FD60" s="168">
        <v>142436830</v>
      </c>
      <c r="FE60" s="168">
        <v>130036120</v>
      </c>
      <c r="FF60" s="168">
        <v>12400710</v>
      </c>
      <c r="FH60" s="166" t="s">
        <v>50</v>
      </c>
      <c r="FI60" s="167">
        <v>1</v>
      </c>
      <c r="FJ60" s="168">
        <v>41670</v>
      </c>
      <c r="FK60" s="167">
        <v>0</v>
      </c>
      <c r="FL60" s="167">
        <v>0</v>
      </c>
      <c r="FM60" s="168">
        <v>41670</v>
      </c>
      <c r="FN60" s="168">
        <v>41670</v>
      </c>
      <c r="FO60" s="167">
        <v>0</v>
      </c>
      <c r="FQ60" s="166" t="s">
        <v>158</v>
      </c>
      <c r="FR60" s="167">
        <v>1</v>
      </c>
      <c r="FS60" s="175">
        <v>74730</v>
      </c>
      <c r="FT60" s="174">
        <v>0</v>
      </c>
      <c r="FU60" s="174">
        <v>0</v>
      </c>
      <c r="FV60" s="177">
        <v>74730</v>
      </c>
      <c r="FW60" s="177">
        <v>74730</v>
      </c>
      <c r="FX60" s="176">
        <v>0</v>
      </c>
      <c r="FZ60" s="166" t="s">
        <v>158</v>
      </c>
      <c r="GA60" s="167">
        <v>1</v>
      </c>
      <c r="GB60" s="168">
        <v>77590</v>
      </c>
      <c r="GC60" s="167">
        <v>0</v>
      </c>
      <c r="GD60" s="167">
        <v>0</v>
      </c>
      <c r="GE60" s="168">
        <v>77590</v>
      </c>
      <c r="GF60" s="168">
        <v>77590</v>
      </c>
      <c r="GG60" s="167">
        <v>0</v>
      </c>
    </row>
    <row r="61" spans="1:189" x14ac:dyDescent="0.25">
      <c r="B61" s="87" t="s">
        <v>53</v>
      </c>
      <c r="C61" s="87">
        <v>62</v>
      </c>
      <c r="D61" s="88">
        <v>136337070</v>
      </c>
      <c r="E61" s="87">
        <v>0</v>
      </c>
      <c r="F61" s="87">
        <v>0</v>
      </c>
      <c r="G61" s="88">
        <v>136337070</v>
      </c>
      <c r="H61" s="88">
        <v>112996500</v>
      </c>
      <c r="I61" s="88">
        <v>23340570</v>
      </c>
      <c r="K61" s="93" t="s">
        <v>56</v>
      </c>
      <c r="L61" s="93">
        <v>2</v>
      </c>
      <c r="M61" s="95">
        <v>362770</v>
      </c>
      <c r="N61" s="93">
        <v>0</v>
      </c>
      <c r="O61" s="93">
        <v>0</v>
      </c>
      <c r="P61" s="95">
        <v>362770</v>
      </c>
      <c r="Q61" s="95">
        <v>278980</v>
      </c>
      <c r="R61" s="95">
        <v>83790</v>
      </c>
      <c r="T61" s="93" t="s">
        <v>55</v>
      </c>
      <c r="U61" s="93">
        <v>146</v>
      </c>
      <c r="V61" s="95">
        <v>74781320</v>
      </c>
      <c r="W61" s="93">
        <v>0</v>
      </c>
      <c r="X61" s="93">
        <v>0</v>
      </c>
      <c r="Y61" s="95">
        <v>74773530</v>
      </c>
      <c r="Z61" s="95">
        <v>64903000</v>
      </c>
      <c r="AA61" s="95">
        <v>9878320</v>
      </c>
      <c r="AC61" s="93" t="s">
        <v>55</v>
      </c>
      <c r="AD61" s="93">
        <v>143</v>
      </c>
      <c r="AE61" s="95">
        <v>80722220</v>
      </c>
      <c r="AF61" s="93">
        <v>0</v>
      </c>
      <c r="AG61" s="93">
        <v>0</v>
      </c>
      <c r="AH61" s="95">
        <v>80714210</v>
      </c>
      <c r="AI61" s="95">
        <v>70464340</v>
      </c>
      <c r="AJ61" s="95">
        <v>10257880</v>
      </c>
      <c r="AL61" s="93" t="s">
        <v>56</v>
      </c>
      <c r="AM61" s="93">
        <v>2</v>
      </c>
      <c r="AN61" s="95">
        <v>284040</v>
      </c>
      <c r="AO61" s="93">
        <v>0</v>
      </c>
      <c r="AP61" s="93">
        <v>0</v>
      </c>
      <c r="AQ61" s="95">
        <v>284040</v>
      </c>
      <c r="AR61" s="95">
        <v>199640</v>
      </c>
      <c r="AS61" s="95">
        <v>84400</v>
      </c>
      <c r="AT61" s="95"/>
      <c r="AU61" s="93" t="s">
        <v>55</v>
      </c>
      <c r="AV61" s="93">
        <v>144</v>
      </c>
      <c r="AW61" s="95">
        <v>95419910</v>
      </c>
      <c r="AX61" s="93">
        <v>0</v>
      </c>
      <c r="AY61" s="93">
        <v>0</v>
      </c>
      <c r="AZ61" s="95">
        <v>95419910</v>
      </c>
      <c r="BA61" s="95">
        <v>82364880</v>
      </c>
      <c r="BB61" s="95">
        <v>13055030</v>
      </c>
      <c r="BD61" s="93" t="s">
        <v>55</v>
      </c>
      <c r="BE61" s="93">
        <v>145</v>
      </c>
      <c r="BF61" s="95">
        <v>93065470</v>
      </c>
      <c r="BG61" s="93">
        <v>0</v>
      </c>
      <c r="BH61" s="93">
        <v>0</v>
      </c>
      <c r="BI61" s="95">
        <v>93065470</v>
      </c>
      <c r="BJ61" s="95">
        <v>78128630</v>
      </c>
      <c r="BK61" s="95">
        <v>14936840</v>
      </c>
      <c r="BM61" s="93" t="s">
        <v>53</v>
      </c>
      <c r="BN61" s="93">
        <v>81</v>
      </c>
      <c r="BO61" s="95">
        <v>260636300</v>
      </c>
      <c r="BP61" s="93">
        <v>0</v>
      </c>
      <c r="BQ61" s="93">
        <v>0</v>
      </c>
      <c r="BR61" s="95">
        <v>260636300</v>
      </c>
      <c r="BS61" s="95">
        <v>223460000</v>
      </c>
      <c r="BT61" s="95">
        <v>37176300</v>
      </c>
      <c r="BV61" s="93" t="s">
        <v>60</v>
      </c>
      <c r="BW61" s="93">
        <v>2</v>
      </c>
      <c r="BX61" s="95">
        <v>628530</v>
      </c>
      <c r="BY61" s="93">
        <v>0</v>
      </c>
      <c r="BZ61" s="93">
        <v>0</v>
      </c>
      <c r="CA61" s="95">
        <v>628530</v>
      </c>
      <c r="CB61" s="95">
        <v>436040</v>
      </c>
      <c r="CC61" s="95">
        <v>192490</v>
      </c>
      <c r="CE61" s="93" t="s">
        <v>56</v>
      </c>
      <c r="CF61" s="93">
        <v>9</v>
      </c>
      <c r="CG61" s="95">
        <v>1728230</v>
      </c>
      <c r="CH61" s="93">
        <v>0</v>
      </c>
      <c r="CI61" s="93">
        <v>0</v>
      </c>
      <c r="CJ61" s="95">
        <v>1728230</v>
      </c>
      <c r="CK61" s="95">
        <v>1145730</v>
      </c>
      <c r="CL61" s="95">
        <v>582500</v>
      </c>
      <c r="CN61" s="93" t="s">
        <v>57</v>
      </c>
      <c r="CO61" s="93">
        <v>10</v>
      </c>
      <c r="CP61" s="95">
        <v>4860</v>
      </c>
      <c r="CQ61" s="93">
        <v>0</v>
      </c>
      <c r="CR61" s="93">
        <v>0</v>
      </c>
      <c r="CS61" s="95">
        <v>4860</v>
      </c>
      <c r="CT61" s="93">
        <v>0</v>
      </c>
      <c r="CU61" s="95">
        <v>4860</v>
      </c>
      <c r="CW61" s="93" t="s">
        <v>55</v>
      </c>
      <c r="CX61" s="93">
        <v>132</v>
      </c>
      <c r="CY61" s="95">
        <v>125802710</v>
      </c>
      <c r="CZ61" s="93">
        <v>0</v>
      </c>
      <c r="DA61" s="93">
        <v>0</v>
      </c>
      <c r="DB61" s="95">
        <v>125802710</v>
      </c>
      <c r="DC61" s="95">
        <v>111025120</v>
      </c>
      <c r="DD61" s="95">
        <v>14777590</v>
      </c>
      <c r="DF61" s="89" t="s">
        <v>56</v>
      </c>
      <c r="DG61" s="87">
        <v>5</v>
      </c>
      <c r="DH61" s="88">
        <v>690900</v>
      </c>
      <c r="DI61" s="87">
        <v>0</v>
      </c>
      <c r="DJ61" s="87">
        <v>0</v>
      </c>
      <c r="DK61" s="88">
        <v>690900</v>
      </c>
      <c r="DL61" s="88">
        <v>396310</v>
      </c>
      <c r="DM61" s="88">
        <v>294590</v>
      </c>
      <c r="DO61" s="160" t="s">
        <v>53</v>
      </c>
      <c r="DP61" s="158">
        <v>83</v>
      </c>
      <c r="DQ61" s="159">
        <v>250247220</v>
      </c>
      <c r="DR61" s="158">
        <v>0</v>
      </c>
      <c r="DS61" s="158">
        <v>0</v>
      </c>
      <c r="DT61" s="159">
        <v>250247220</v>
      </c>
      <c r="DU61" s="159">
        <v>229516180</v>
      </c>
      <c r="DV61" s="159">
        <v>20731040</v>
      </c>
      <c r="DX61" s="160" t="s">
        <v>54</v>
      </c>
      <c r="DY61" s="158">
        <v>5</v>
      </c>
      <c r="DZ61" s="159">
        <v>44251060</v>
      </c>
      <c r="EA61" s="158">
        <v>0</v>
      </c>
      <c r="EB61" s="158">
        <v>0</v>
      </c>
      <c r="EC61" s="164">
        <v>44251060</v>
      </c>
      <c r="ED61" s="164">
        <v>36671870</v>
      </c>
      <c r="EE61" s="164">
        <v>7579190</v>
      </c>
      <c r="EG61" s="166" t="s">
        <v>55</v>
      </c>
      <c r="EH61" s="167">
        <v>123</v>
      </c>
      <c r="EI61" s="168">
        <v>137487800</v>
      </c>
      <c r="EJ61" s="167">
        <v>0</v>
      </c>
      <c r="EK61" s="167">
        <v>0</v>
      </c>
      <c r="EL61" s="168">
        <v>137487800</v>
      </c>
      <c r="EM61" s="168">
        <v>124519740</v>
      </c>
      <c r="EN61" s="168">
        <v>12968060</v>
      </c>
      <c r="EP61" s="166" t="s">
        <v>54</v>
      </c>
      <c r="EQ61" s="167">
        <v>7</v>
      </c>
      <c r="ER61" s="168">
        <v>44490080</v>
      </c>
      <c r="ES61" s="167">
        <v>0</v>
      </c>
      <c r="ET61" s="167">
        <v>0</v>
      </c>
      <c r="EU61" s="168">
        <v>44490080</v>
      </c>
      <c r="EV61" s="168">
        <v>36780880</v>
      </c>
      <c r="EW61" s="168">
        <v>7709200</v>
      </c>
      <c r="EY61" s="166" t="s">
        <v>56</v>
      </c>
      <c r="EZ61" s="167">
        <v>9</v>
      </c>
      <c r="FA61" s="168">
        <v>2330600</v>
      </c>
      <c r="FB61" s="167">
        <v>0</v>
      </c>
      <c r="FC61" s="167">
        <v>0</v>
      </c>
      <c r="FD61" s="168">
        <v>2330600</v>
      </c>
      <c r="FE61" s="168">
        <v>1702260</v>
      </c>
      <c r="FF61" s="168">
        <v>628340</v>
      </c>
      <c r="FH61" s="166" t="s">
        <v>52</v>
      </c>
      <c r="FI61" s="167">
        <v>2</v>
      </c>
      <c r="FJ61" s="168">
        <v>85800</v>
      </c>
      <c r="FK61" s="167">
        <v>0</v>
      </c>
      <c r="FL61" s="167">
        <v>0</v>
      </c>
      <c r="FM61" s="168">
        <v>85800</v>
      </c>
      <c r="FN61" s="168">
        <v>85800</v>
      </c>
      <c r="FO61" s="167">
        <v>0</v>
      </c>
      <c r="FQ61" s="166" t="s">
        <v>50</v>
      </c>
      <c r="FR61" s="167">
        <v>1</v>
      </c>
      <c r="FS61" s="175">
        <v>50000</v>
      </c>
      <c r="FT61" s="174">
        <v>0</v>
      </c>
      <c r="FU61" s="174">
        <v>0</v>
      </c>
      <c r="FV61" s="177">
        <v>50000</v>
      </c>
      <c r="FW61" s="177">
        <v>50000</v>
      </c>
      <c r="FX61" s="176">
        <v>0</v>
      </c>
      <c r="FZ61" s="166" t="s">
        <v>50</v>
      </c>
      <c r="GA61" s="167">
        <v>1</v>
      </c>
      <c r="GB61" s="168">
        <v>47500</v>
      </c>
      <c r="GC61" s="167">
        <v>0</v>
      </c>
      <c r="GD61" s="167">
        <v>0</v>
      </c>
      <c r="GE61" s="168">
        <v>47500</v>
      </c>
      <c r="GF61" s="168">
        <v>47500</v>
      </c>
      <c r="GG61" s="167">
        <v>0</v>
      </c>
    </row>
    <row r="62" spans="1:189" x14ac:dyDescent="0.25">
      <c r="B62" s="87" t="s">
        <v>55</v>
      </c>
      <c r="C62" s="87">
        <v>149</v>
      </c>
      <c r="D62" s="88">
        <v>56047840</v>
      </c>
      <c r="E62" s="87">
        <v>0</v>
      </c>
      <c r="F62" s="87">
        <v>0</v>
      </c>
      <c r="G62" s="88">
        <v>56047840</v>
      </c>
      <c r="H62" s="88">
        <v>46660330</v>
      </c>
      <c r="I62" s="88">
        <v>9387510</v>
      </c>
      <c r="K62" s="93" t="s">
        <v>57</v>
      </c>
      <c r="L62" s="93">
        <v>13</v>
      </c>
      <c r="M62" s="95">
        <v>6530</v>
      </c>
      <c r="N62" s="93">
        <v>0</v>
      </c>
      <c r="O62" s="93">
        <v>0</v>
      </c>
      <c r="P62" s="95">
        <v>6530</v>
      </c>
      <c r="Q62" s="93">
        <v>0</v>
      </c>
      <c r="R62" s="95">
        <v>6530</v>
      </c>
      <c r="T62" s="93" t="s">
        <v>56</v>
      </c>
      <c r="U62" s="93">
        <v>2</v>
      </c>
      <c r="V62" s="95">
        <v>184510</v>
      </c>
      <c r="W62" s="93">
        <v>0</v>
      </c>
      <c r="X62" s="93">
        <v>0</v>
      </c>
      <c r="Y62" s="95">
        <v>184510</v>
      </c>
      <c r="Z62" s="95">
        <v>108100</v>
      </c>
      <c r="AA62" s="95">
        <v>76410</v>
      </c>
      <c r="AC62" s="93" t="s">
        <v>56</v>
      </c>
      <c r="AD62" s="93">
        <v>3</v>
      </c>
      <c r="AE62" s="95">
        <v>342530</v>
      </c>
      <c r="AF62" s="93">
        <v>0</v>
      </c>
      <c r="AG62" s="93">
        <v>0</v>
      </c>
      <c r="AH62" s="95">
        <v>342530</v>
      </c>
      <c r="AI62" s="95">
        <v>226420</v>
      </c>
      <c r="AJ62" s="95">
        <v>116110</v>
      </c>
      <c r="AL62" s="93" t="s">
        <v>57</v>
      </c>
      <c r="AM62" s="93">
        <v>14</v>
      </c>
      <c r="AN62" s="95">
        <v>12060</v>
      </c>
      <c r="AO62" s="93">
        <v>0</v>
      </c>
      <c r="AP62" s="93">
        <v>0</v>
      </c>
      <c r="AQ62" s="95">
        <v>12060</v>
      </c>
      <c r="AR62" s="95">
        <v>1520</v>
      </c>
      <c r="AS62" s="95">
        <v>10540</v>
      </c>
      <c r="AT62" s="93"/>
      <c r="AU62" s="93" t="s">
        <v>56</v>
      </c>
      <c r="AV62" s="93">
        <v>2</v>
      </c>
      <c r="AW62" s="95">
        <v>292800</v>
      </c>
      <c r="AX62" s="93">
        <v>0</v>
      </c>
      <c r="AY62" s="93">
        <v>0</v>
      </c>
      <c r="AZ62" s="95">
        <v>292800</v>
      </c>
      <c r="BA62" s="95">
        <v>192560</v>
      </c>
      <c r="BB62" s="95">
        <v>100240</v>
      </c>
      <c r="BD62" s="93" t="s">
        <v>56</v>
      </c>
      <c r="BE62" s="93">
        <v>2</v>
      </c>
      <c r="BF62" s="95">
        <v>337250</v>
      </c>
      <c r="BG62" s="93">
        <v>0</v>
      </c>
      <c r="BH62" s="93">
        <v>0</v>
      </c>
      <c r="BI62" s="95">
        <v>337250</v>
      </c>
      <c r="BJ62" s="95">
        <v>215990</v>
      </c>
      <c r="BK62" s="95">
        <v>121260</v>
      </c>
      <c r="BM62" s="93" t="s">
        <v>54</v>
      </c>
      <c r="BN62" s="93">
        <v>1</v>
      </c>
      <c r="BO62" s="95">
        <v>101760</v>
      </c>
      <c r="BP62" s="93">
        <v>0</v>
      </c>
      <c r="BQ62" s="93">
        <v>0</v>
      </c>
      <c r="BR62" s="95">
        <v>101760</v>
      </c>
      <c r="BS62" s="93">
        <v>0</v>
      </c>
      <c r="BT62" s="95">
        <v>101760</v>
      </c>
      <c r="BV62" s="93" t="s">
        <v>61</v>
      </c>
      <c r="BW62" s="93">
        <v>48</v>
      </c>
      <c r="BX62" s="95">
        <v>10109720</v>
      </c>
      <c r="BY62" s="93">
        <v>0</v>
      </c>
      <c r="BZ62" s="93">
        <v>0</v>
      </c>
      <c r="CA62" s="95">
        <v>10109720</v>
      </c>
      <c r="CB62" s="95">
        <v>6053010</v>
      </c>
      <c r="CC62" s="95">
        <v>4056710</v>
      </c>
      <c r="CE62" s="93" t="s">
        <v>57</v>
      </c>
      <c r="CF62" s="93">
        <v>10</v>
      </c>
      <c r="CG62" s="95">
        <v>4860</v>
      </c>
      <c r="CH62" s="93">
        <v>0</v>
      </c>
      <c r="CI62" s="93">
        <v>0</v>
      </c>
      <c r="CJ62" s="95">
        <v>4860</v>
      </c>
      <c r="CK62" s="93">
        <v>0</v>
      </c>
      <c r="CL62" s="95">
        <v>4860</v>
      </c>
      <c r="CN62" s="93" t="s">
        <v>58</v>
      </c>
      <c r="CO62" s="93">
        <v>2</v>
      </c>
      <c r="CP62" s="95">
        <v>240270</v>
      </c>
      <c r="CQ62" s="93">
        <v>0</v>
      </c>
      <c r="CR62" s="93">
        <v>0</v>
      </c>
      <c r="CS62" s="95">
        <v>240270</v>
      </c>
      <c r="CT62" s="95">
        <v>115770</v>
      </c>
      <c r="CU62" s="95">
        <v>124500</v>
      </c>
      <c r="CW62" s="93" t="s">
        <v>56</v>
      </c>
      <c r="CX62" s="93">
        <v>6</v>
      </c>
      <c r="CY62" s="95">
        <v>922900</v>
      </c>
      <c r="CZ62" s="93">
        <v>0</v>
      </c>
      <c r="DA62" s="93">
        <v>0</v>
      </c>
      <c r="DB62" s="95">
        <v>922900</v>
      </c>
      <c r="DC62" s="95">
        <v>545310</v>
      </c>
      <c r="DD62" s="95">
        <v>377590</v>
      </c>
      <c r="DF62" s="89" t="s">
        <v>57</v>
      </c>
      <c r="DG62" s="87">
        <v>11</v>
      </c>
      <c r="DH62" s="88">
        <v>5010</v>
      </c>
      <c r="DI62" s="87">
        <v>0</v>
      </c>
      <c r="DJ62" s="87">
        <v>0</v>
      </c>
      <c r="DK62" s="88">
        <v>5010</v>
      </c>
      <c r="DL62" s="87">
        <v>0</v>
      </c>
      <c r="DM62" s="88">
        <v>5010</v>
      </c>
      <c r="DO62" s="160" t="s">
        <v>54</v>
      </c>
      <c r="DP62" s="158">
        <v>5</v>
      </c>
      <c r="DQ62" s="159">
        <v>44161790</v>
      </c>
      <c r="DR62" s="158">
        <v>0</v>
      </c>
      <c r="DS62" s="158">
        <v>0</v>
      </c>
      <c r="DT62" s="159">
        <v>44161790</v>
      </c>
      <c r="DU62" s="159">
        <v>36582600</v>
      </c>
      <c r="DV62" s="159">
        <v>7579190</v>
      </c>
      <c r="DX62" s="160" t="s">
        <v>55</v>
      </c>
      <c r="DY62" s="158">
        <v>130</v>
      </c>
      <c r="DZ62" s="159">
        <v>143649310</v>
      </c>
      <c r="EA62" s="158">
        <v>0</v>
      </c>
      <c r="EB62" s="158">
        <v>0</v>
      </c>
      <c r="EC62" s="164">
        <v>143649310</v>
      </c>
      <c r="ED62" s="164">
        <v>129883870</v>
      </c>
      <c r="EE62" s="164">
        <v>13765440</v>
      </c>
      <c r="EG62" s="166" t="s">
        <v>56</v>
      </c>
      <c r="EH62" s="167">
        <v>9</v>
      </c>
      <c r="EI62" s="168">
        <v>2171240</v>
      </c>
      <c r="EJ62" s="167">
        <v>0</v>
      </c>
      <c r="EK62" s="167">
        <v>0</v>
      </c>
      <c r="EL62" s="168">
        <v>2171240</v>
      </c>
      <c r="EM62" s="168">
        <v>1554560</v>
      </c>
      <c r="EN62" s="168">
        <v>616680</v>
      </c>
      <c r="EP62" s="166" t="s">
        <v>55</v>
      </c>
      <c r="EQ62" s="167">
        <v>122</v>
      </c>
      <c r="ER62" s="168">
        <v>131349700</v>
      </c>
      <c r="ES62" s="167">
        <v>0</v>
      </c>
      <c r="ET62" s="167">
        <v>0</v>
      </c>
      <c r="EU62" s="168">
        <v>131349700</v>
      </c>
      <c r="EV62" s="168">
        <v>117865480</v>
      </c>
      <c r="EW62" s="168">
        <v>13484220</v>
      </c>
      <c r="EY62" s="166" t="s">
        <v>57</v>
      </c>
      <c r="EZ62" s="167">
        <v>14</v>
      </c>
      <c r="FA62" s="168">
        <v>226460</v>
      </c>
      <c r="FB62" s="167">
        <v>0</v>
      </c>
      <c r="FC62" s="167">
        <v>0</v>
      </c>
      <c r="FD62" s="168">
        <v>226460</v>
      </c>
      <c r="FE62" s="168">
        <v>73150</v>
      </c>
      <c r="FF62" s="168">
        <v>153310</v>
      </c>
      <c r="FH62" s="166" t="s">
        <v>53</v>
      </c>
      <c r="FI62" s="167">
        <v>92</v>
      </c>
      <c r="FJ62" s="168">
        <v>252754500</v>
      </c>
      <c r="FK62" s="167">
        <v>0</v>
      </c>
      <c r="FL62" s="167">
        <v>0</v>
      </c>
      <c r="FM62" s="168">
        <v>252754500</v>
      </c>
      <c r="FN62" s="168">
        <v>232153660</v>
      </c>
      <c r="FO62" s="168">
        <v>20600840</v>
      </c>
      <c r="FQ62" s="166" t="s">
        <v>52</v>
      </c>
      <c r="FR62" s="167">
        <v>2</v>
      </c>
      <c r="FS62" s="175">
        <v>105520</v>
      </c>
      <c r="FT62" s="174">
        <v>0</v>
      </c>
      <c r="FU62" s="174">
        <v>0</v>
      </c>
      <c r="FV62" s="177">
        <v>105520</v>
      </c>
      <c r="FW62" s="177">
        <v>105520</v>
      </c>
      <c r="FX62" s="176">
        <v>0</v>
      </c>
      <c r="FZ62" s="166" t="s">
        <v>52</v>
      </c>
      <c r="GA62" s="167">
        <v>2</v>
      </c>
      <c r="GB62" s="168">
        <v>102420</v>
      </c>
      <c r="GC62" s="167">
        <v>0</v>
      </c>
      <c r="GD62" s="167">
        <v>0</v>
      </c>
      <c r="GE62" s="168">
        <v>102420</v>
      </c>
      <c r="GF62" s="168">
        <v>102420</v>
      </c>
      <c r="GG62" s="167">
        <v>0</v>
      </c>
    </row>
    <row r="63" spans="1:189" x14ac:dyDescent="0.25">
      <c r="A63" s="98"/>
      <c r="B63" s="87" t="s">
        <v>56</v>
      </c>
      <c r="C63" s="87">
        <v>4</v>
      </c>
      <c r="D63" s="88">
        <v>1121080</v>
      </c>
      <c r="E63" s="87">
        <v>0</v>
      </c>
      <c r="F63" s="87">
        <v>0</v>
      </c>
      <c r="G63" s="88">
        <v>1121080</v>
      </c>
      <c r="H63" s="88">
        <v>353140</v>
      </c>
      <c r="I63" s="88">
        <v>767940</v>
      </c>
      <c r="K63" s="93" t="s">
        <v>58</v>
      </c>
      <c r="L63" s="93">
        <v>1</v>
      </c>
      <c r="M63" s="95">
        <v>111570</v>
      </c>
      <c r="N63" s="93">
        <v>0</v>
      </c>
      <c r="O63" s="93">
        <v>0</v>
      </c>
      <c r="P63" s="95">
        <v>111570</v>
      </c>
      <c r="Q63" s="95">
        <v>79870</v>
      </c>
      <c r="R63" s="95">
        <v>31700</v>
      </c>
      <c r="T63" s="93" t="s">
        <v>57</v>
      </c>
      <c r="U63" s="93">
        <v>13</v>
      </c>
      <c r="V63" s="95">
        <v>7470</v>
      </c>
      <c r="W63" s="93">
        <v>0</v>
      </c>
      <c r="X63" s="93">
        <v>0</v>
      </c>
      <c r="Y63" s="95">
        <v>7470</v>
      </c>
      <c r="Z63" s="93">
        <v>0</v>
      </c>
      <c r="AA63" s="95">
        <v>7470</v>
      </c>
      <c r="AC63" s="93" t="s">
        <v>57</v>
      </c>
      <c r="AD63" s="93">
        <v>13</v>
      </c>
      <c r="AE63" s="95">
        <v>7650</v>
      </c>
      <c r="AF63" s="93">
        <v>0</v>
      </c>
      <c r="AG63" s="93">
        <v>0</v>
      </c>
      <c r="AH63" s="95">
        <v>7650</v>
      </c>
      <c r="AI63" s="93">
        <v>0</v>
      </c>
      <c r="AJ63" s="95">
        <v>7650</v>
      </c>
      <c r="AL63" s="93" t="s">
        <v>59</v>
      </c>
      <c r="AM63" s="93">
        <v>25</v>
      </c>
      <c r="AN63" s="95">
        <v>3668930</v>
      </c>
      <c r="AO63" s="93">
        <v>0</v>
      </c>
      <c r="AP63" s="93">
        <v>0</v>
      </c>
      <c r="AQ63" s="95">
        <v>3668930</v>
      </c>
      <c r="AR63" s="95">
        <v>891260</v>
      </c>
      <c r="AS63" s="95">
        <v>2777670</v>
      </c>
      <c r="AT63" s="95"/>
      <c r="AU63" s="93" t="s">
        <v>57</v>
      </c>
      <c r="AV63" s="93">
        <v>8</v>
      </c>
      <c r="AW63" s="95">
        <v>12720</v>
      </c>
      <c r="AX63" s="93">
        <v>0</v>
      </c>
      <c r="AY63" s="93">
        <v>0</v>
      </c>
      <c r="AZ63" s="95">
        <v>12720</v>
      </c>
      <c r="BA63" s="95">
        <v>1350</v>
      </c>
      <c r="BB63" s="95">
        <v>11370</v>
      </c>
      <c r="BD63" s="93" t="s">
        <v>57</v>
      </c>
      <c r="BE63" s="93">
        <v>10</v>
      </c>
      <c r="BF63" s="95">
        <v>106810</v>
      </c>
      <c r="BG63" s="93">
        <v>0</v>
      </c>
      <c r="BH63" s="93">
        <v>0</v>
      </c>
      <c r="BI63" s="95">
        <v>106810</v>
      </c>
      <c r="BJ63" s="95">
        <v>36850</v>
      </c>
      <c r="BK63" s="95">
        <v>69960</v>
      </c>
      <c r="BM63" s="93" t="s">
        <v>55</v>
      </c>
      <c r="BN63" s="93">
        <v>144</v>
      </c>
      <c r="BO63" s="95">
        <v>112539830</v>
      </c>
      <c r="BP63" s="93">
        <v>0</v>
      </c>
      <c r="BQ63" s="93">
        <v>0</v>
      </c>
      <c r="BR63" s="95">
        <v>112539830</v>
      </c>
      <c r="BS63" s="95">
        <v>93277790</v>
      </c>
      <c r="BT63" s="95">
        <v>19262040</v>
      </c>
      <c r="BV63" s="93" t="s">
        <v>62</v>
      </c>
      <c r="BW63" s="93">
        <v>17</v>
      </c>
      <c r="BX63" s="95">
        <v>3621950</v>
      </c>
      <c r="BY63" s="93">
        <v>0</v>
      </c>
      <c r="BZ63" s="93">
        <v>0</v>
      </c>
      <c r="CA63" s="95">
        <v>3621950</v>
      </c>
      <c r="CB63" s="95">
        <v>2212380</v>
      </c>
      <c r="CC63" s="95">
        <v>1409570</v>
      </c>
      <c r="CE63" s="93" t="s">
        <v>58</v>
      </c>
      <c r="CF63" s="93">
        <v>1</v>
      </c>
      <c r="CG63" s="95">
        <v>96590</v>
      </c>
      <c r="CH63" s="93">
        <v>0</v>
      </c>
      <c r="CI63" s="93">
        <v>0</v>
      </c>
      <c r="CJ63" s="95">
        <v>96590</v>
      </c>
      <c r="CK63" s="95">
        <v>38090</v>
      </c>
      <c r="CL63" s="95">
        <v>58500</v>
      </c>
      <c r="CN63" s="93" t="s">
        <v>59</v>
      </c>
      <c r="CO63" s="93">
        <v>24</v>
      </c>
      <c r="CP63" s="95">
        <v>5577000</v>
      </c>
      <c r="CQ63" s="93">
        <v>0</v>
      </c>
      <c r="CR63" s="93">
        <v>0</v>
      </c>
      <c r="CS63" s="95">
        <v>5577000</v>
      </c>
      <c r="CT63" s="95">
        <v>1911510</v>
      </c>
      <c r="CU63" s="95">
        <v>3665490</v>
      </c>
      <c r="CW63" s="93" t="s">
        <v>57</v>
      </c>
      <c r="CX63" s="93">
        <v>13</v>
      </c>
      <c r="CY63" s="95">
        <v>175110</v>
      </c>
      <c r="CZ63" s="93">
        <v>0</v>
      </c>
      <c r="DA63" s="93">
        <v>0</v>
      </c>
      <c r="DB63" s="95">
        <v>175110</v>
      </c>
      <c r="DC63" s="95">
        <v>60600</v>
      </c>
      <c r="DD63" s="95">
        <v>114510</v>
      </c>
      <c r="DF63" s="89" t="s">
        <v>58</v>
      </c>
      <c r="DG63" s="87">
        <v>2</v>
      </c>
      <c r="DH63" s="88">
        <v>187640</v>
      </c>
      <c r="DI63" s="87">
        <v>0</v>
      </c>
      <c r="DJ63" s="87">
        <v>0</v>
      </c>
      <c r="DK63" s="88">
        <v>187640</v>
      </c>
      <c r="DL63" s="88">
        <v>80140</v>
      </c>
      <c r="DM63" s="88">
        <v>107500</v>
      </c>
      <c r="DO63" s="160" t="s">
        <v>55</v>
      </c>
      <c r="DP63" s="158">
        <v>132</v>
      </c>
      <c r="DQ63" s="159">
        <v>123869010</v>
      </c>
      <c r="DR63" s="158">
        <v>0</v>
      </c>
      <c r="DS63" s="158">
        <v>0</v>
      </c>
      <c r="DT63" s="159">
        <v>123869010</v>
      </c>
      <c r="DU63" s="159">
        <v>109815090</v>
      </c>
      <c r="DV63" s="159">
        <v>14053920</v>
      </c>
      <c r="DX63" s="160" t="s">
        <v>56</v>
      </c>
      <c r="DY63" s="158">
        <v>5</v>
      </c>
      <c r="DZ63" s="159">
        <v>1543670</v>
      </c>
      <c r="EA63" s="158">
        <v>0</v>
      </c>
      <c r="EB63" s="158">
        <v>0</v>
      </c>
      <c r="EC63" s="164">
        <v>1543670</v>
      </c>
      <c r="ED63" s="164">
        <v>996490</v>
      </c>
      <c r="EE63" s="164">
        <v>547180</v>
      </c>
      <c r="EG63" s="166" t="s">
        <v>57</v>
      </c>
      <c r="EH63" s="167">
        <v>12</v>
      </c>
      <c r="EI63" s="168">
        <v>48300</v>
      </c>
      <c r="EJ63" s="167">
        <v>0</v>
      </c>
      <c r="EK63" s="167">
        <v>0</v>
      </c>
      <c r="EL63" s="168">
        <v>48300</v>
      </c>
      <c r="EM63" s="167">
        <v>0</v>
      </c>
      <c r="EN63" s="168">
        <v>48300</v>
      </c>
      <c r="EP63" s="166" t="s">
        <v>56</v>
      </c>
      <c r="EQ63" s="167">
        <v>9</v>
      </c>
      <c r="ER63" s="168">
        <v>2180090</v>
      </c>
      <c r="ES63" s="167">
        <v>0</v>
      </c>
      <c r="ET63" s="167">
        <v>0</v>
      </c>
      <c r="EU63" s="168">
        <v>2180090</v>
      </c>
      <c r="EV63" s="168">
        <v>1529990</v>
      </c>
      <c r="EW63" s="168">
        <v>650100</v>
      </c>
      <c r="EY63" s="166" t="s">
        <v>58</v>
      </c>
      <c r="EZ63" s="167">
        <v>2</v>
      </c>
      <c r="FA63" s="168">
        <v>271460</v>
      </c>
      <c r="FB63" s="167">
        <v>0</v>
      </c>
      <c r="FC63" s="167">
        <v>0</v>
      </c>
      <c r="FD63" s="168">
        <v>271460</v>
      </c>
      <c r="FE63" s="168">
        <v>143960</v>
      </c>
      <c r="FF63" s="168">
        <v>127500</v>
      </c>
      <c r="FH63" s="166" t="s">
        <v>54</v>
      </c>
      <c r="FI63" s="167">
        <v>2</v>
      </c>
      <c r="FJ63" s="168">
        <v>42743280</v>
      </c>
      <c r="FK63" s="167">
        <v>0</v>
      </c>
      <c r="FL63" s="167">
        <v>0</v>
      </c>
      <c r="FM63" s="168">
        <v>42743280</v>
      </c>
      <c r="FN63" s="168">
        <v>36176260</v>
      </c>
      <c r="FO63" s="168">
        <v>6567020</v>
      </c>
      <c r="FQ63" s="166" t="s">
        <v>53</v>
      </c>
      <c r="FR63" s="167">
        <v>91</v>
      </c>
      <c r="FS63" s="175">
        <v>253360310</v>
      </c>
      <c r="FT63" s="174">
        <v>0</v>
      </c>
      <c r="FU63" s="174">
        <v>0</v>
      </c>
      <c r="FV63" s="177">
        <v>253360310</v>
      </c>
      <c r="FW63" s="177">
        <v>232615850</v>
      </c>
      <c r="FX63" s="177">
        <v>20744460</v>
      </c>
      <c r="FZ63" s="166" t="s">
        <v>53</v>
      </c>
      <c r="GA63" s="167">
        <v>91</v>
      </c>
      <c r="GB63" s="168">
        <v>270998560</v>
      </c>
      <c r="GC63" s="167">
        <v>0</v>
      </c>
      <c r="GD63" s="167">
        <v>0</v>
      </c>
      <c r="GE63" s="168">
        <v>270998560</v>
      </c>
      <c r="GF63" s="168">
        <v>244855610</v>
      </c>
      <c r="GG63" s="168">
        <v>26142950</v>
      </c>
    </row>
    <row r="64" spans="1:189" x14ac:dyDescent="0.25">
      <c r="A64" s="112"/>
      <c r="B64" s="87" t="s">
        <v>57</v>
      </c>
      <c r="C64" s="87">
        <v>11</v>
      </c>
      <c r="D64" s="88">
        <v>69950</v>
      </c>
      <c r="E64" s="87">
        <v>0</v>
      </c>
      <c r="F64" s="87">
        <v>0</v>
      </c>
      <c r="G64" s="88">
        <v>69950</v>
      </c>
      <c r="H64" s="88">
        <v>25950</v>
      </c>
      <c r="I64" s="88">
        <v>44000</v>
      </c>
      <c r="K64" s="93" t="s">
        <v>59</v>
      </c>
      <c r="L64" s="93">
        <v>30</v>
      </c>
      <c r="M64" s="95">
        <v>3566590</v>
      </c>
      <c r="N64" s="93">
        <v>0</v>
      </c>
      <c r="O64" s="93">
        <v>0</v>
      </c>
      <c r="P64" s="95">
        <v>3566590</v>
      </c>
      <c r="Q64" s="95">
        <v>1070900</v>
      </c>
      <c r="R64" s="95">
        <v>2495690</v>
      </c>
      <c r="T64" s="93" t="s">
        <v>59</v>
      </c>
      <c r="U64" s="93">
        <v>27</v>
      </c>
      <c r="V64" s="95">
        <v>3434600</v>
      </c>
      <c r="W64" s="93">
        <v>0</v>
      </c>
      <c r="X64" s="93">
        <v>0</v>
      </c>
      <c r="Y64" s="95">
        <v>3434600</v>
      </c>
      <c r="Z64" s="95">
        <v>911620</v>
      </c>
      <c r="AA64" s="95">
        <v>2522980</v>
      </c>
      <c r="AC64" s="93" t="s">
        <v>59</v>
      </c>
      <c r="AD64" s="93">
        <v>26</v>
      </c>
      <c r="AE64" s="95">
        <v>3529720</v>
      </c>
      <c r="AF64" s="93">
        <v>0</v>
      </c>
      <c r="AG64" s="93">
        <v>0</v>
      </c>
      <c r="AH64" s="95">
        <v>3529720</v>
      </c>
      <c r="AI64" s="95">
        <v>915420</v>
      </c>
      <c r="AJ64" s="95">
        <v>2614300</v>
      </c>
      <c r="AL64" s="93" t="s">
        <v>60</v>
      </c>
      <c r="AM64" s="93">
        <v>2</v>
      </c>
      <c r="AN64" s="95">
        <v>484790</v>
      </c>
      <c r="AO64" s="93">
        <v>0</v>
      </c>
      <c r="AP64" s="93">
        <v>0</v>
      </c>
      <c r="AQ64" s="95">
        <v>484790</v>
      </c>
      <c r="AR64" s="95">
        <v>343750</v>
      </c>
      <c r="AS64" s="95">
        <v>141040</v>
      </c>
      <c r="AT64" s="95"/>
      <c r="AU64" s="93" t="s">
        <v>59</v>
      </c>
      <c r="AV64" s="93">
        <v>23</v>
      </c>
      <c r="AW64" s="95">
        <v>3973740</v>
      </c>
      <c r="AX64" s="93">
        <v>0</v>
      </c>
      <c r="AY64" s="93">
        <v>0</v>
      </c>
      <c r="AZ64" s="95">
        <v>3973740</v>
      </c>
      <c r="BA64" s="95">
        <v>817200</v>
      </c>
      <c r="BB64" s="95">
        <v>3156540</v>
      </c>
      <c r="BD64" s="93" t="s">
        <v>59</v>
      </c>
      <c r="BE64" s="93">
        <v>23</v>
      </c>
      <c r="BF64" s="95">
        <v>4539560</v>
      </c>
      <c r="BG64" s="93">
        <v>0</v>
      </c>
      <c r="BH64" s="93">
        <v>0</v>
      </c>
      <c r="BI64" s="95">
        <v>4539560</v>
      </c>
      <c r="BJ64" s="95">
        <v>1411690</v>
      </c>
      <c r="BK64" s="95">
        <v>3127870</v>
      </c>
      <c r="BM64" s="93" t="s">
        <v>56</v>
      </c>
      <c r="BN64" s="93">
        <v>2</v>
      </c>
      <c r="BO64" s="95">
        <v>380230</v>
      </c>
      <c r="BP64" s="93">
        <v>0</v>
      </c>
      <c r="BQ64" s="93">
        <v>0</v>
      </c>
      <c r="BR64" s="95">
        <v>380230</v>
      </c>
      <c r="BS64" s="95">
        <v>243450</v>
      </c>
      <c r="BT64" s="95">
        <v>136780</v>
      </c>
      <c r="BV64" s="93" t="s">
        <v>63</v>
      </c>
      <c r="BW64" s="93">
        <v>7</v>
      </c>
      <c r="BX64" s="95">
        <v>1351260</v>
      </c>
      <c r="BY64" s="93">
        <v>0</v>
      </c>
      <c r="BZ64" s="93">
        <v>0</v>
      </c>
      <c r="CA64" s="95">
        <v>1351260</v>
      </c>
      <c r="CB64" s="93">
        <v>0</v>
      </c>
      <c r="CC64" s="95">
        <v>1351260</v>
      </c>
      <c r="CE64" s="93" t="s">
        <v>59</v>
      </c>
      <c r="CF64" s="93">
        <v>24</v>
      </c>
      <c r="CG64" s="95">
        <v>8160850</v>
      </c>
      <c r="CH64" s="93">
        <v>0</v>
      </c>
      <c r="CI64" s="93">
        <v>0</v>
      </c>
      <c r="CJ64" s="95">
        <v>8160850</v>
      </c>
      <c r="CK64" s="95">
        <v>1834540</v>
      </c>
      <c r="CL64" s="95">
        <v>6326310</v>
      </c>
      <c r="CN64" s="93" t="s">
        <v>60</v>
      </c>
      <c r="CO64" s="93">
        <v>2</v>
      </c>
      <c r="CP64" s="95">
        <v>551160</v>
      </c>
      <c r="CQ64" s="93">
        <v>0</v>
      </c>
      <c r="CR64" s="93">
        <v>0</v>
      </c>
      <c r="CS64" s="95">
        <v>551160</v>
      </c>
      <c r="CT64" s="95">
        <v>367970</v>
      </c>
      <c r="CU64" s="95">
        <v>183190</v>
      </c>
      <c r="CW64" s="93" t="s">
        <v>58</v>
      </c>
      <c r="CX64" s="93">
        <v>2</v>
      </c>
      <c r="CY64" s="95">
        <v>228660</v>
      </c>
      <c r="CZ64" s="93">
        <v>0</v>
      </c>
      <c r="DA64" s="93">
        <v>0</v>
      </c>
      <c r="DB64" s="95">
        <v>228660</v>
      </c>
      <c r="DC64" s="95">
        <v>111160</v>
      </c>
      <c r="DD64" s="95">
        <v>117500</v>
      </c>
      <c r="DF64" s="89" t="s">
        <v>59</v>
      </c>
      <c r="DG64" s="87">
        <v>26</v>
      </c>
      <c r="DH64" s="88">
        <v>4510180</v>
      </c>
      <c r="DI64" s="87">
        <v>0</v>
      </c>
      <c r="DJ64" s="87">
        <v>0</v>
      </c>
      <c r="DK64" s="88">
        <v>4510180</v>
      </c>
      <c r="DL64" s="88">
        <v>1697990</v>
      </c>
      <c r="DM64" s="88">
        <v>2812190</v>
      </c>
      <c r="DO64" s="160" t="s">
        <v>56</v>
      </c>
      <c r="DP64" s="158">
        <v>3</v>
      </c>
      <c r="DQ64" s="159">
        <v>583970</v>
      </c>
      <c r="DR64" s="158">
        <v>0</v>
      </c>
      <c r="DS64" s="158">
        <v>0</v>
      </c>
      <c r="DT64" s="159">
        <v>583970</v>
      </c>
      <c r="DU64" s="159">
        <v>403880</v>
      </c>
      <c r="DV64" s="159">
        <v>180090</v>
      </c>
      <c r="DX64" s="160" t="s">
        <v>57</v>
      </c>
      <c r="DY64" s="158">
        <v>14</v>
      </c>
      <c r="DZ64" s="159">
        <v>99920</v>
      </c>
      <c r="EA64" s="158">
        <v>0</v>
      </c>
      <c r="EB64" s="158">
        <v>0</v>
      </c>
      <c r="EC64" s="164">
        <v>99920</v>
      </c>
      <c r="ED64" s="164">
        <v>3530</v>
      </c>
      <c r="EE64" s="164">
        <v>96390</v>
      </c>
      <c r="EG64" s="166" t="s">
        <v>58</v>
      </c>
      <c r="EH64" s="167">
        <v>2</v>
      </c>
      <c r="EI64" s="168">
        <v>213930</v>
      </c>
      <c r="EJ64" s="167">
        <v>0</v>
      </c>
      <c r="EK64" s="167">
        <v>0</v>
      </c>
      <c r="EL64" s="168">
        <v>213930</v>
      </c>
      <c r="EM64" s="168">
        <v>120430</v>
      </c>
      <c r="EN64" s="168">
        <v>93500</v>
      </c>
      <c r="EP64" s="166" t="s">
        <v>57</v>
      </c>
      <c r="EQ64" s="167">
        <v>14</v>
      </c>
      <c r="ER64" s="168">
        <v>194700</v>
      </c>
      <c r="ES64" s="167">
        <v>0</v>
      </c>
      <c r="ET64" s="167">
        <v>0</v>
      </c>
      <c r="EU64" s="168">
        <v>194700</v>
      </c>
      <c r="EV64" s="168">
        <v>78660</v>
      </c>
      <c r="EW64" s="168">
        <v>116040</v>
      </c>
      <c r="EY64" s="166" t="s">
        <v>59</v>
      </c>
      <c r="EZ64" s="167">
        <v>23</v>
      </c>
      <c r="FA64" s="168">
        <v>4274760</v>
      </c>
      <c r="FB64" s="167">
        <v>0</v>
      </c>
      <c r="FC64" s="167">
        <v>0</v>
      </c>
      <c r="FD64" s="168">
        <v>4274760</v>
      </c>
      <c r="FE64" s="168">
        <v>1831710</v>
      </c>
      <c r="FF64" s="168">
        <v>2443050</v>
      </c>
      <c r="FH64" s="166" t="s">
        <v>55</v>
      </c>
      <c r="FI64" s="167">
        <v>121</v>
      </c>
      <c r="FJ64" s="168">
        <v>151139810</v>
      </c>
      <c r="FK64" s="167">
        <v>0</v>
      </c>
      <c r="FL64" s="167">
        <v>0</v>
      </c>
      <c r="FM64" s="168">
        <v>151139810</v>
      </c>
      <c r="FN64" s="168">
        <v>136430970</v>
      </c>
      <c r="FO64" s="168">
        <v>14708840</v>
      </c>
      <c r="FQ64" s="166" t="s">
        <v>54</v>
      </c>
      <c r="FR64" s="167">
        <v>2</v>
      </c>
      <c r="FS64" s="175">
        <v>42754750</v>
      </c>
      <c r="FT64" s="174">
        <v>0</v>
      </c>
      <c r="FU64" s="174">
        <v>0</v>
      </c>
      <c r="FV64" s="177">
        <v>42754750</v>
      </c>
      <c r="FW64" s="177">
        <v>36176260</v>
      </c>
      <c r="FX64" s="177">
        <v>6578490</v>
      </c>
      <c r="FZ64" s="166" t="s">
        <v>54</v>
      </c>
      <c r="GA64" s="167">
        <v>2</v>
      </c>
      <c r="GB64" s="168">
        <v>44631820</v>
      </c>
      <c r="GC64" s="167">
        <v>0</v>
      </c>
      <c r="GD64" s="167">
        <v>0</v>
      </c>
      <c r="GE64" s="168">
        <v>44631820</v>
      </c>
      <c r="GF64" s="168">
        <v>36176260</v>
      </c>
      <c r="GG64" s="168">
        <v>8455560</v>
      </c>
    </row>
    <row r="65" spans="1:189" x14ac:dyDescent="0.25">
      <c r="B65" s="87" t="s">
        <v>58</v>
      </c>
      <c r="C65" s="87">
        <v>1</v>
      </c>
      <c r="D65" s="88">
        <v>111570</v>
      </c>
      <c r="E65" s="87">
        <v>0</v>
      </c>
      <c r="F65" s="87">
        <v>0</v>
      </c>
      <c r="G65" s="88">
        <v>111570</v>
      </c>
      <c r="H65" s="88">
        <v>79870</v>
      </c>
      <c r="I65" s="88">
        <v>31700</v>
      </c>
      <c r="K65" s="93" t="s">
        <v>60</v>
      </c>
      <c r="L65" s="93">
        <v>1</v>
      </c>
      <c r="M65" s="95">
        <v>250250</v>
      </c>
      <c r="N65" s="93">
        <v>0</v>
      </c>
      <c r="O65" s="93">
        <v>0</v>
      </c>
      <c r="P65" s="95">
        <v>250250</v>
      </c>
      <c r="Q65" s="95">
        <v>168670</v>
      </c>
      <c r="R65" s="95">
        <v>81580</v>
      </c>
      <c r="T65" s="93" t="s">
        <v>60</v>
      </c>
      <c r="U65" s="93">
        <v>2</v>
      </c>
      <c r="V65" s="95">
        <v>448240</v>
      </c>
      <c r="W65" s="93">
        <v>0</v>
      </c>
      <c r="X65" s="93">
        <v>0</v>
      </c>
      <c r="Y65" s="95">
        <v>448240</v>
      </c>
      <c r="Z65" s="95">
        <v>317840</v>
      </c>
      <c r="AA65" s="95">
        <v>130400</v>
      </c>
      <c r="AC65" s="93" t="s">
        <v>60</v>
      </c>
      <c r="AD65" s="93">
        <v>2</v>
      </c>
      <c r="AE65" s="95">
        <v>463560</v>
      </c>
      <c r="AF65" s="93">
        <v>0</v>
      </c>
      <c r="AG65" s="93">
        <v>0</v>
      </c>
      <c r="AH65" s="95">
        <v>463560</v>
      </c>
      <c r="AI65" s="95">
        <v>328790</v>
      </c>
      <c r="AJ65" s="95">
        <v>134770</v>
      </c>
      <c r="AL65" s="93" t="s">
        <v>61</v>
      </c>
      <c r="AM65" s="93">
        <v>60</v>
      </c>
      <c r="AN65" s="95">
        <v>7087870</v>
      </c>
      <c r="AO65" s="93">
        <v>0</v>
      </c>
      <c r="AP65" s="93">
        <v>0</v>
      </c>
      <c r="AQ65" s="95">
        <v>7087870</v>
      </c>
      <c r="AR65" s="95">
        <v>4204770</v>
      </c>
      <c r="AS65" s="95">
        <v>2883100</v>
      </c>
      <c r="AT65" s="93"/>
      <c r="AU65" s="93" t="s">
        <v>60</v>
      </c>
      <c r="AV65" s="93">
        <v>2</v>
      </c>
      <c r="AW65" s="95">
        <v>408000</v>
      </c>
      <c r="AX65" s="93">
        <v>0</v>
      </c>
      <c r="AY65" s="93">
        <v>0</v>
      </c>
      <c r="AZ65" s="95">
        <v>408000</v>
      </c>
      <c r="BA65" s="95">
        <v>322960</v>
      </c>
      <c r="BB65" s="95">
        <v>85040</v>
      </c>
      <c r="BD65" s="93" t="s">
        <v>60</v>
      </c>
      <c r="BE65" s="93">
        <v>2</v>
      </c>
      <c r="BF65" s="95">
        <v>543390</v>
      </c>
      <c r="BG65" s="93">
        <v>0</v>
      </c>
      <c r="BH65" s="93">
        <v>0</v>
      </c>
      <c r="BI65" s="95">
        <v>543390</v>
      </c>
      <c r="BJ65" s="95">
        <v>387840</v>
      </c>
      <c r="BK65" s="95">
        <v>155550</v>
      </c>
      <c r="BM65" s="93" t="s">
        <v>57</v>
      </c>
      <c r="BN65" s="93">
        <v>12</v>
      </c>
      <c r="BO65" s="95">
        <v>11180</v>
      </c>
      <c r="BP65" s="93">
        <v>0</v>
      </c>
      <c r="BQ65" s="93">
        <v>0</v>
      </c>
      <c r="BR65" s="95">
        <v>11180</v>
      </c>
      <c r="BS65" s="93">
        <v>0</v>
      </c>
      <c r="BT65" s="95">
        <v>11180</v>
      </c>
      <c r="BV65" s="93" t="s">
        <v>64</v>
      </c>
      <c r="BW65" s="93">
        <v>6</v>
      </c>
      <c r="BX65" s="95">
        <v>14445330</v>
      </c>
      <c r="BY65" s="93">
        <v>0</v>
      </c>
      <c r="BZ65" s="93">
        <v>0</v>
      </c>
      <c r="CA65" s="95">
        <v>14445330</v>
      </c>
      <c r="CB65" s="95">
        <v>3334480</v>
      </c>
      <c r="CC65" s="95">
        <v>11110850</v>
      </c>
      <c r="CE65" s="93" t="s">
        <v>60</v>
      </c>
      <c r="CF65" s="93">
        <v>2</v>
      </c>
      <c r="CG65" s="95">
        <v>592610</v>
      </c>
      <c r="CH65" s="93">
        <v>0</v>
      </c>
      <c r="CI65" s="93">
        <v>0</v>
      </c>
      <c r="CJ65" s="95">
        <v>592610</v>
      </c>
      <c r="CK65" s="95">
        <v>401170</v>
      </c>
      <c r="CL65" s="95">
        <v>191440</v>
      </c>
      <c r="CN65" s="93" t="s">
        <v>61</v>
      </c>
      <c r="CO65" s="93">
        <v>49</v>
      </c>
      <c r="CP65" s="95">
        <v>9221120</v>
      </c>
      <c r="CQ65" s="93">
        <v>0</v>
      </c>
      <c r="CR65" s="93">
        <v>0</v>
      </c>
      <c r="CS65" s="95">
        <v>9221120</v>
      </c>
      <c r="CT65" s="95">
        <v>5561950</v>
      </c>
      <c r="CU65" s="95">
        <v>3659170</v>
      </c>
      <c r="CW65" s="93" t="s">
        <v>59</v>
      </c>
      <c r="CX65" s="93">
        <v>27</v>
      </c>
      <c r="CY65" s="95">
        <v>5563430</v>
      </c>
      <c r="CZ65" s="93">
        <v>0</v>
      </c>
      <c r="DA65" s="93">
        <v>0</v>
      </c>
      <c r="DB65" s="95">
        <v>5563430</v>
      </c>
      <c r="DC65" s="95">
        <v>1573180</v>
      </c>
      <c r="DD65" s="95">
        <v>3990250</v>
      </c>
      <c r="DF65" s="89" t="s">
        <v>60</v>
      </c>
      <c r="DG65" s="87">
        <v>1</v>
      </c>
      <c r="DH65" s="88">
        <v>196880</v>
      </c>
      <c r="DI65" s="87">
        <v>0</v>
      </c>
      <c r="DJ65" s="87">
        <v>0</v>
      </c>
      <c r="DK65" s="88">
        <v>196880</v>
      </c>
      <c r="DL65" s="88">
        <v>89560</v>
      </c>
      <c r="DM65" s="88">
        <v>107320</v>
      </c>
      <c r="DO65" s="160" t="s">
        <v>57</v>
      </c>
      <c r="DP65" s="158">
        <v>13</v>
      </c>
      <c r="DQ65" s="159">
        <v>159850</v>
      </c>
      <c r="DR65" s="158">
        <v>0</v>
      </c>
      <c r="DS65" s="158">
        <v>0</v>
      </c>
      <c r="DT65" s="159">
        <v>159850</v>
      </c>
      <c r="DU65" s="159">
        <v>92200</v>
      </c>
      <c r="DV65" s="159">
        <v>67650</v>
      </c>
      <c r="DX65" s="160" t="s">
        <v>58</v>
      </c>
      <c r="DY65" s="158">
        <v>2</v>
      </c>
      <c r="DZ65" s="159">
        <v>200840</v>
      </c>
      <c r="EA65" s="158">
        <v>0</v>
      </c>
      <c r="EB65" s="158">
        <v>0</v>
      </c>
      <c r="EC65" s="164">
        <v>200840</v>
      </c>
      <c r="ED65" s="164">
        <v>107340</v>
      </c>
      <c r="EE65" s="164">
        <v>93500</v>
      </c>
      <c r="EG65" s="166" t="s">
        <v>59</v>
      </c>
      <c r="EH65" s="167">
        <v>23</v>
      </c>
      <c r="EI65" s="168">
        <v>4130890</v>
      </c>
      <c r="EJ65" s="167">
        <v>0</v>
      </c>
      <c r="EK65" s="167">
        <v>0</v>
      </c>
      <c r="EL65" s="168">
        <v>4130890</v>
      </c>
      <c r="EM65" s="168">
        <v>1396170</v>
      </c>
      <c r="EN65" s="168">
        <v>2734720</v>
      </c>
      <c r="EP65" s="166" t="s">
        <v>58</v>
      </c>
      <c r="EQ65" s="167">
        <v>2</v>
      </c>
      <c r="ER65" s="168">
        <v>238620</v>
      </c>
      <c r="ES65" s="167">
        <v>0</v>
      </c>
      <c r="ET65" s="167">
        <v>0</v>
      </c>
      <c r="EU65" s="168">
        <v>238620</v>
      </c>
      <c r="EV65" s="168">
        <v>121120</v>
      </c>
      <c r="EW65" s="168">
        <v>117500</v>
      </c>
      <c r="EY65" s="166" t="s">
        <v>61</v>
      </c>
      <c r="EZ65" s="167">
        <v>60</v>
      </c>
      <c r="FA65" s="168">
        <v>14386340</v>
      </c>
      <c r="FB65" s="167">
        <v>0</v>
      </c>
      <c r="FC65" s="167">
        <v>0</v>
      </c>
      <c r="FD65" s="168">
        <v>14386340</v>
      </c>
      <c r="FE65" s="168">
        <v>9507590</v>
      </c>
      <c r="FF65" s="168">
        <v>4878750</v>
      </c>
      <c r="FH65" s="166" t="s">
        <v>56</v>
      </c>
      <c r="FI65" s="167">
        <v>7</v>
      </c>
      <c r="FJ65" s="168">
        <v>1609860</v>
      </c>
      <c r="FK65" s="167">
        <v>0</v>
      </c>
      <c r="FL65" s="167">
        <v>0</v>
      </c>
      <c r="FM65" s="168">
        <v>1609860</v>
      </c>
      <c r="FN65" s="168">
        <v>1320450</v>
      </c>
      <c r="FO65" s="168">
        <v>289410</v>
      </c>
      <c r="FQ65" s="166" t="s">
        <v>55</v>
      </c>
      <c r="FR65" s="167">
        <v>119</v>
      </c>
      <c r="FS65" s="175">
        <v>166177900</v>
      </c>
      <c r="FT65" s="174">
        <v>0</v>
      </c>
      <c r="FU65" s="174">
        <v>0</v>
      </c>
      <c r="FV65" s="177">
        <v>166177900</v>
      </c>
      <c r="FW65" s="177">
        <v>151314810</v>
      </c>
      <c r="FX65" s="177">
        <v>14863090</v>
      </c>
      <c r="FZ65" s="166" t="s">
        <v>55</v>
      </c>
      <c r="GA65" s="167">
        <v>119</v>
      </c>
      <c r="GB65" s="168">
        <v>184098070</v>
      </c>
      <c r="GC65" s="167">
        <v>0</v>
      </c>
      <c r="GD65" s="167">
        <v>0</v>
      </c>
      <c r="GE65" s="168">
        <v>184098070</v>
      </c>
      <c r="GF65" s="168">
        <v>166297710</v>
      </c>
      <c r="GG65" s="168">
        <v>17800360</v>
      </c>
    </row>
    <row r="66" spans="1:189" x14ac:dyDescent="0.25">
      <c r="B66" s="87" t="s">
        <v>59</v>
      </c>
      <c r="C66" s="87">
        <v>36</v>
      </c>
      <c r="D66" s="88">
        <v>8134280</v>
      </c>
      <c r="E66" s="87">
        <v>0</v>
      </c>
      <c r="F66" s="87">
        <v>0</v>
      </c>
      <c r="G66" s="88">
        <v>8134280</v>
      </c>
      <c r="H66" s="88">
        <v>994420</v>
      </c>
      <c r="I66" s="88">
        <v>7139860</v>
      </c>
      <c r="K66" s="93" t="s">
        <v>61</v>
      </c>
      <c r="L66" s="93">
        <v>67</v>
      </c>
      <c r="M66" s="95">
        <v>6280380</v>
      </c>
      <c r="N66" s="93">
        <v>0</v>
      </c>
      <c r="O66" s="93">
        <v>0</v>
      </c>
      <c r="P66" s="95">
        <v>6280380</v>
      </c>
      <c r="Q66" s="95">
        <v>3890350</v>
      </c>
      <c r="R66" s="95">
        <v>2390030</v>
      </c>
      <c r="T66" s="93" t="s">
        <v>61</v>
      </c>
      <c r="U66" s="93">
        <v>54</v>
      </c>
      <c r="V66" s="95">
        <v>6096130</v>
      </c>
      <c r="W66" s="93">
        <v>0</v>
      </c>
      <c r="X66" s="93">
        <v>0</v>
      </c>
      <c r="Y66" s="95">
        <v>6096130</v>
      </c>
      <c r="Z66" s="95">
        <v>3890440</v>
      </c>
      <c r="AA66" s="95">
        <v>2205690</v>
      </c>
      <c r="AC66" s="93" t="s">
        <v>61</v>
      </c>
      <c r="AD66" s="93">
        <v>50</v>
      </c>
      <c r="AE66" s="95">
        <v>6217660</v>
      </c>
      <c r="AF66" s="93">
        <v>0</v>
      </c>
      <c r="AG66" s="93">
        <v>0</v>
      </c>
      <c r="AH66" s="95">
        <v>6217660</v>
      </c>
      <c r="AI66" s="95">
        <v>4020570</v>
      </c>
      <c r="AJ66" s="95">
        <v>2197090</v>
      </c>
      <c r="AL66" s="93" t="s">
        <v>62</v>
      </c>
      <c r="AM66" s="93">
        <v>13</v>
      </c>
      <c r="AN66" s="95">
        <v>2089150</v>
      </c>
      <c r="AO66" s="93">
        <v>0</v>
      </c>
      <c r="AP66" s="93">
        <v>0</v>
      </c>
      <c r="AQ66" s="95">
        <v>2089150</v>
      </c>
      <c r="AR66" s="95">
        <v>1452970</v>
      </c>
      <c r="AS66" s="95">
        <v>636180</v>
      </c>
      <c r="AT66" s="95"/>
      <c r="AU66" s="93" t="s">
        <v>61</v>
      </c>
      <c r="AV66" s="93">
        <v>53</v>
      </c>
      <c r="AW66" s="95">
        <v>7284560</v>
      </c>
      <c r="AX66" s="93">
        <v>0</v>
      </c>
      <c r="AY66" s="93">
        <v>0</v>
      </c>
      <c r="AZ66" s="95">
        <v>7284560</v>
      </c>
      <c r="BA66" s="95">
        <v>4357290</v>
      </c>
      <c r="BB66" s="95">
        <v>2927270</v>
      </c>
      <c r="BD66" s="93" t="s">
        <v>61</v>
      </c>
      <c r="BE66" s="93">
        <v>52</v>
      </c>
      <c r="BF66" s="95">
        <v>8495260</v>
      </c>
      <c r="BG66" s="93">
        <v>0</v>
      </c>
      <c r="BH66" s="93">
        <v>0</v>
      </c>
      <c r="BI66" s="95">
        <v>8495260</v>
      </c>
      <c r="BJ66" s="95">
        <v>4973920</v>
      </c>
      <c r="BK66" s="95">
        <v>3521340</v>
      </c>
      <c r="BM66" s="93" t="s">
        <v>59</v>
      </c>
      <c r="BN66" s="93">
        <v>21</v>
      </c>
      <c r="BO66" s="95">
        <v>6673510</v>
      </c>
      <c r="BP66" s="93">
        <v>0</v>
      </c>
      <c r="BQ66" s="93">
        <v>0</v>
      </c>
      <c r="BR66" s="95">
        <v>6673510</v>
      </c>
      <c r="BS66" s="95">
        <v>1597340</v>
      </c>
      <c r="BT66" s="95">
        <v>5076170</v>
      </c>
      <c r="BV66" s="93" t="s">
        <v>65</v>
      </c>
      <c r="BW66" s="93">
        <v>2</v>
      </c>
      <c r="BX66" s="95">
        <v>133830</v>
      </c>
      <c r="BY66" s="93">
        <v>0</v>
      </c>
      <c r="BZ66" s="93">
        <v>0</v>
      </c>
      <c r="CA66" s="95">
        <v>133830</v>
      </c>
      <c r="CB66" s="95">
        <v>43180</v>
      </c>
      <c r="CC66" s="95">
        <v>90650</v>
      </c>
      <c r="CE66" s="93" t="s">
        <v>61</v>
      </c>
      <c r="CF66" s="93">
        <v>50</v>
      </c>
      <c r="CG66" s="95">
        <v>9596590</v>
      </c>
      <c r="CH66" s="93">
        <v>0</v>
      </c>
      <c r="CI66" s="93">
        <v>0</v>
      </c>
      <c r="CJ66" s="95">
        <v>9596590</v>
      </c>
      <c r="CK66" s="95">
        <v>5739440</v>
      </c>
      <c r="CL66" s="95">
        <v>3857150</v>
      </c>
      <c r="CN66" s="93" t="s">
        <v>62</v>
      </c>
      <c r="CO66" s="93">
        <v>19</v>
      </c>
      <c r="CP66" s="95">
        <v>3613570</v>
      </c>
      <c r="CQ66" s="93">
        <v>0</v>
      </c>
      <c r="CR66" s="93">
        <v>0</v>
      </c>
      <c r="CS66" s="95">
        <v>3613570</v>
      </c>
      <c r="CT66" s="95">
        <v>2170630</v>
      </c>
      <c r="CU66" s="95">
        <v>1442940</v>
      </c>
      <c r="CW66" s="93" t="s">
        <v>60</v>
      </c>
      <c r="CX66" s="93">
        <v>2</v>
      </c>
      <c r="CY66" s="95">
        <v>498410</v>
      </c>
      <c r="CZ66" s="93">
        <v>0</v>
      </c>
      <c r="DA66" s="93">
        <v>0</v>
      </c>
      <c r="DB66" s="95">
        <v>498410</v>
      </c>
      <c r="DC66" s="95">
        <v>332380</v>
      </c>
      <c r="DD66" s="95">
        <v>166030</v>
      </c>
      <c r="DF66" s="89" t="s">
        <v>61</v>
      </c>
      <c r="DG66" s="87">
        <v>49</v>
      </c>
      <c r="DH66" s="88">
        <v>7736860</v>
      </c>
      <c r="DI66" s="87">
        <v>0</v>
      </c>
      <c r="DJ66" s="87">
        <v>0</v>
      </c>
      <c r="DK66" s="88">
        <v>7736860</v>
      </c>
      <c r="DL66" s="88">
        <v>4487180</v>
      </c>
      <c r="DM66" s="88">
        <v>3249680</v>
      </c>
      <c r="DO66" s="160" t="s">
        <v>58</v>
      </c>
      <c r="DP66" s="158">
        <v>2</v>
      </c>
      <c r="DQ66" s="159">
        <v>176410</v>
      </c>
      <c r="DR66" s="158">
        <v>0</v>
      </c>
      <c r="DS66" s="158">
        <v>0</v>
      </c>
      <c r="DT66" s="159">
        <v>176410</v>
      </c>
      <c r="DU66" s="159">
        <v>82910</v>
      </c>
      <c r="DV66" s="159">
        <v>93500</v>
      </c>
      <c r="DX66" s="160" t="s">
        <v>59</v>
      </c>
      <c r="DY66" s="158">
        <v>26</v>
      </c>
      <c r="DZ66" s="159">
        <v>4590560</v>
      </c>
      <c r="EA66" s="158">
        <v>0</v>
      </c>
      <c r="EB66" s="158">
        <v>0</v>
      </c>
      <c r="EC66" s="164">
        <v>4590560</v>
      </c>
      <c r="ED66" s="164">
        <v>1808380</v>
      </c>
      <c r="EE66" s="164">
        <v>2782180</v>
      </c>
      <c r="EG66" s="166" t="s">
        <v>60</v>
      </c>
      <c r="EH66" s="167">
        <v>1</v>
      </c>
      <c r="EI66" s="168">
        <v>292940</v>
      </c>
      <c r="EJ66" s="167">
        <v>0</v>
      </c>
      <c r="EK66" s="167">
        <v>0</v>
      </c>
      <c r="EL66" s="168">
        <v>292940</v>
      </c>
      <c r="EM66" s="168">
        <v>185620</v>
      </c>
      <c r="EN66" s="168">
        <v>107320</v>
      </c>
      <c r="EP66" s="166" t="s">
        <v>59</v>
      </c>
      <c r="EQ66" s="167">
        <v>23</v>
      </c>
      <c r="ER66" s="168">
        <v>4264780</v>
      </c>
      <c r="ES66" s="167">
        <v>0</v>
      </c>
      <c r="ET66" s="167">
        <v>0</v>
      </c>
      <c r="EU66" s="168">
        <v>4264780</v>
      </c>
      <c r="EV66" s="168">
        <v>1507080</v>
      </c>
      <c r="EW66" s="168">
        <v>2757700</v>
      </c>
      <c r="EY66" s="166" t="s">
        <v>62</v>
      </c>
      <c r="EZ66" s="167">
        <v>28</v>
      </c>
      <c r="FA66" s="168">
        <v>12704800</v>
      </c>
      <c r="FB66" s="167">
        <v>0</v>
      </c>
      <c r="FC66" s="167">
        <v>0</v>
      </c>
      <c r="FD66" s="168">
        <v>12704800</v>
      </c>
      <c r="FE66" s="168">
        <v>10205980</v>
      </c>
      <c r="FF66" s="168">
        <v>2498820</v>
      </c>
      <c r="FH66" s="166" t="s">
        <v>57</v>
      </c>
      <c r="FI66" s="167">
        <v>14</v>
      </c>
      <c r="FJ66" s="168">
        <v>670040</v>
      </c>
      <c r="FK66" s="167">
        <v>0</v>
      </c>
      <c r="FL66" s="167">
        <v>0</v>
      </c>
      <c r="FM66" s="168">
        <v>670040</v>
      </c>
      <c r="FN66" s="168">
        <v>431730</v>
      </c>
      <c r="FO66" s="168">
        <v>238310</v>
      </c>
      <c r="FQ66" s="166" t="s">
        <v>56</v>
      </c>
      <c r="FR66" s="167">
        <v>7</v>
      </c>
      <c r="FS66" s="175">
        <v>1764190</v>
      </c>
      <c r="FT66" s="174">
        <v>0</v>
      </c>
      <c r="FU66" s="174">
        <v>0</v>
      </c>
      <c r="FV66" s="177">
        <v>1764190</v>
      </c>
      <c r="FW66" s="177">
        <v>1444590</v>
      </c>
      <c r="FX66" s="177">
        <v>319600</v>
      </c>
      <c r="FZ66" s="166" t="s">
        <v>56</v>
      </c>
      <c r="GA66" s="167">
        <v>7</v>
      </c>
      <c r="GB66" s="168">
        <v>1902320</v>
      </c>
      <c r="GC66" s="167">
        <v>0</v>
      </c>
      <c r="GD66" s="167">
        <v>0</v>
      </c>
      <c r="GE66" s="168">
        <v>1902320</v>
      </c>
      <c r="GF66" s="168">
        <v>1546890</v>
      </c>
      <c r="GG66" s="168">
        <v>355430</v>
      </c>
    </row>
    <row r="67" spans="1:189" x14ac:dyDescent="0.25">
      <c r="B67" s="87" t="s">
        <v>61</v>
      </c>
      <c r="C67" s="87">
        <v>62</v>
      </c>
      <c r="D67" s="88">
        <v>5367830</v>
      </c>
      <c r="E67" s="87">
        <v>0</v>
      </c>
      <c r="F67" s="87">
        <v>0</v>
      </c>
      <c r="G67" s="88">
        <v>5367830</v>
      </c>
      <c r="H67" s="88">
        <v>3359080</v>
      </c>
      <c r="I67" s="88">
        <v>2008750</v>
      </c>
      <c r="K67" s="93" t="s">
        <v>62</v>
      </c>
      <c r="L67" s="93">
        <v>6</v>
      </c>
      <c r="M67" s="95">
        <v>944680</v>
      </c>
      <c r="N67" s="93">
        <v>0</v>
      </c>
      <c r="O67" s="93">
        <v>0</v>
      </c>
      <c r="P67" s="95">
        <v>944680</v>
      </c>
      <c r="Q67" s="95">
        <v>692490</v>
      </c>
      <c r="R67" s="95">
        <v>252190</v>
      </c>
      <c r="T67" s="93" t="s">
        <v>62</v>
      </c>
      <c r="U67" s="93">
        <v>17</v>
      </c>
      <c r="V67" s="95">
        <v>2453960</v>
      </c>
      <c r="W67" s="93">
        <v>0</v>
      </c>
      <c r="X67" s="93">
        <v>0</v>
      </c>
      <c r="Y67" s="95">
        <v>2453960</v>
      </c>
      <c r="Z67" s="95">
        <v>1736200</v>
      </c>
      <c r="AA67" s="95">
        <v>717760</v>
      </c>
      <c r="AC67" s="93" t="s">
        <v>62</v>
      </c>
      <c r="AD67" s="93">
        <v>17</v>
      </c>
      <c r="AE67" s="95">
        <v>2455270</v>
      </c>
      <c r="AF67" s="93">
        <v>0</v>
      </c>
      <c r="AG67" s="93">
        <v>0</v>
      </c>
      <c r="AH67" s="95">
        <v>2455270</v>
      </c>
      <c r="AI67" s="95">
        <v>1694650</v>
      </c>
      <c r="AJ67" s="95">
        <v>760620</v>
      </c>
      <c r="AL67" s="93" t="s">
        <v>63</v>
      </c>
      <c r="AM67" s="93">
        <v>8</v>
      </c>
      <c r="AN67" s="95">
        <v>433580</v>
      </c>
      <c r="AO67" s="93">
        <v>0</v>
      </c>
      <c r="AP67" s="93">
        <v>0</v>
      </c>
      <c r="AQ67" s="95">
        <v>433580</v>
      </c>
      <c r="AR67" s="93">
        <v>0</v>
      </c>
      <c r="AS67" s="95">
        <v>433580</v>
      </c>
      <c r="AT67" s="95"/>
      <c r="AU67" s="93" t="s">
        <v>62</v>
      </c>
      <c r="AV67" s="93">
        <v>15</v>
      </c>
      <c r="AW67" s="95">
        <v>2593530</v>
      </c>
      <c r="AX67" s="93">
        <v>0</v>
      </c>
      <c r="AY67" s="93">
        <v>0</v>
      </c>
      <c r="AZ67" s="95">
        <v>2593530</v>
      </c>
      <c r="BA67" s="95">
        <v>1583180</v>
      </c>
      <c r="BB67" s="95">
        <v>1010350</v>
      </c>
      <c r="BD67" s="93" t="s">
        <v>62</v>
      </c>
      <c r="BE67" s="93">
        <v>15</v>
      </c>
      <c r="BF67" s="95">
        <v>2822760</v>
      </c>
      <c r="BG67" s="93">
        <v>0</v>
      </c>
      <c r="BH67" s="93">
        <v>0</v>
      </c>
      <c r="BI67" s="95">
        <v>2822760</v>
      </c>
      <c r="BJ67" s="95">
        <v>1761920</v>
      </c>
      <c r="BK67" s="95">
        <v>1060840</v>
      </c>
      <c r="BM67" s="93" t="s">
        <v>60</v>
      </c>
      <c r="BN67" s="93">
        <v>2</v>
      </c>
      <c r="BO67" s="95">
        <v>608060</v>
      </c>
      <c r="BP67" s="93">
        <v>0</v>
      </c>
      <c r="BQ67" s="93">
        <v>0</v>
      </c>
      <c r="BR67" s="95">
        <v>608060</v>
      </c>
      <c r="BS67" s="95">
        <v>411790</v>
      </c>
      <c r="BT67" s="95">
        <v>196270</v>
      </c>
      <c r="BV67" s="93" t="s">
        <v>66</v>
      </c>
      <c r="BW67" s="93">
        <v>429</v>
      </c>
      <c r="BX67" s="95">
        <v>50578010</v>
      </c>
      <c r="BY67" s="93">
        <v>0</v>
      </c>
      <c r="BZ67" s="93">
        <v>0</v>
      </c>
      <c r="CA67" s="95">
        <v>50578010</v>
      </c>
      <c r="CB67" s="95">
        <v>13254430</v>
      </c>
      <c r="CC67" s="95">
        <v>37323580</v>
      </c>
      <c r="CE67" s="93" t="s">
        <v>62</v>
      </c>
      <c r="CF67" s="93">
        <v>20</v>
      </c>
      <c r="CG67" s="95">
        <v>3990300</v>
      </c>
      <c r="CH67" s="93">
        <v>0</v>
      </c>
      <c r="CI67" s="93">
        <v>0</v>
      </c>
      <c r="CJ67" s="95">
        <v>3990300</v>
      </c>
      <c r="CK67" s="95">
        <v>2428750</v>
      </c>
      <c r="CL67" s="95">
        <v>1561550</v>
      </c>
      <c r="CN67" s="93" t="s">
        <v>63</v>
      </c>
      <c r="CO67" s="93">
        <v>7</v>
      </c>
      <c r="CP67" s="95">
        <v>1283670</v>
      </c>
      <c r="CQ67" s="93">
        <v>0</v>
      </c>
      <c r="CR67" s="93">
        <v>0</v>
      </c>
      <c r="CS67" s="95">
        <v>1283670</v>
      </c>
      <c r="CT67" s="93">
        <v>0</v>
      </c>
      <c r="CU67" s="95">
        <v>1283670</v>
      </c>
      <c r="CW67" s="93" t="s">
        <v>61</v>
      </c>
      <c r="CX67" s="93">
        <v>49</v>
      </c>
      <c r="CY67" s="95">
        <v>8319670</v>
      </c>
      <c r="CZ67" s="93">
        <v>0</v>
      </c>
      <c r="DA67" s="93">
        <v>0</v>
      </c>
      <c r="DB67" s="95">
        <v>8319670</v>
      </c>
      <c r="DC67" s="95">
        <v>4785370</v>
      </c>
      <c r="DD67" s="95">
        <v>3534300</v>
      </c>
      <c r="DF67" s="89" t="s">
        <v>62</v>
      </c>
      <c r="DG67" s="87">
        <v>19</v>
      </c>
      <c r="DH67" s="88">
        <v>3088400</v>
      </c>
      <c r="DI67" s="87">
        <v>0</v>
      </c>
      <c r="DJ67" s="87">
        <v>0</v>
      </c>
      <c r="DK67" s="88">
        <v>3088400</v>
      </c>
      <c r="DL67" s="88">
        <v>1798570</v>
      </c>
      <c r="DM67" s="88">
        <v>1289830</v>
      </c>
      <c r="DO67" s="160" t="s">
        <v>59</v>
      </c>
      <c r="DP67" s="158">
        <v>26</v>
      </c>
      <c r="DQ67" s="159">
        <v>4443630</v>
      </c>
      <c r="DR67" s="158">
        <v>0</v>
      </c>
      <c r="DS67" s="158">
        <v>0</v>
      </c>
      <c r="DT67" s="159">
        <v>4443630</v>
      </c>
      <c r="DU67" s="159">
        <v>1676450</v>
      </c>
      <c r="DV67" s="159">
        <v>2767180</v>
      </c>
      <c r="DX67" s="160" t="s">
        <v>60</v>
      </c>
      <c r="DY67" s="158">
        <v>1</v>
      </c>
      <c r="DZ67" s="159">
        <v>273700</v>
      </c>
      <c r="EA67" s="158">
        <v>0</v>
      </c>
      <c r="EB67" s="158">
        <v>0</v>
      </c>
      <c r="EC67" s="164">
        <v>273700</v>
      </c>
      <c r="ED67" s="164">
        <v>166380</v>
      </c>
      <c r="EE67" s="164">
        <v>107320</v>
      </c>
      <c r="EG67" s="166" t="s">
        <v>61</v>
      </c>
      <c r="EH67" s="167">
        <v>52</v>
      </c>
      <c r="EI67" s="168">
        <v>10664580</v>
      </c>
      <c r="EJ67" s="167">
        <v>0</v>
      </c>
      <c r="EK67" s="167">
        <v>0</v>
      </c>
      <c r="EL67" s="168">
        <v>10664580</v>
      </c>
      <c r="EM67" s="168">
        <v>7332880</v>
      </c>
      <c r="EN67" s="168">
        <v>3331700</v>
      </c>
      <c r="EP67" s="166" t="s">
        <v>61</v>
      </c>
      <c r="EQ67" s="167">
        <v>60</v>
      </c>
      <c r="ER67" s="168">
        <v>12222740</v>
      </c>
      <c r="ES67" s="167">
        <v>0</v>
      </c>
      <c r="ET67" s="167">
        <v>0</v>
      </c>
      <c r="EU67" s="168">
        <v>12222740</v>
      </c>
      <c r="EV67" s="168">
        <v>7800080</v>
      </c>
      <c r="EW67" s="168">
        <v>4422660</v>
      </c>
      <c r="EY67" s="166" t="s">
        <v>63</v>
      </c>
      <c r="EZ67" s="167">
        <v>7</v>
      </c>
      <c r="FA67" s="168">
        <v>929890</v>
      </c>
      <c r="FB67" s="167">
        <v>0</v>
      </c>
      <c r="FC67" s="167">
        <v>0</v>
      </c>
      <c r="FD67" s="168">
        <v>929890</v>
      </c>
      <c r="FE67" s="167">
        <v>0</v>
      </c>
      <c r="FF67" s="168">
        <v>929890</v>
      </c>
      <c r="FH67" s="166" t="s">
        <v>58</v>
      </c>
      <c r="FI67" s="167">
        <v>2</v>
      </c>
      <c r="FJ67" s="168">
        <v>320800</v>
      </c>
      <c r="FK67" s="167">
        <v>0</v>
      </c>
      <c r="FL67" s="167">
        <v>0</v>
      </c>
      <c r="FM67" s="168">
        <v>320800</v>
      </c>
      <c r="FN67" s="168">
        <v>173300</v>
      </c>
      <c r="FO67" s="168">
        <v>147500</v>
      </c>
      <c r="FQ67" s="166" t="s">
        <v>57</v>
      </c>
      <c r="FR67" s="167">
        <v>12</v>
      </c>
      <c r="FS67" s="175">
        <v>5810</v>
      </c>
      <c r="FT67" s="174">
        <v>0</v>
      </c>
      <c r="FU67" s="174">
        <v>0</v>
      </c>
      <c r="FV67" s="177">
        <v>5810</v>
      </c>
      <c r="FW67" s="176">
        <v>0</v>
      </c>
      <c r="FX67" s="177">
        <v>5810</v>
      </c>
      <c r="FZ67" s="166" t="s">
        <v>57</v>
      </c>
      <c r="GA67" s="167">
        <v>12</v>
      </c>
      <c r="GB67" s="168">
        <v>26860</v>
      </c>
      <c r="GC67" s="167">
        <v>0</v>
      </c>
      <c r="GD67" s="167">
        <v>0</v>
      </c>
      <c r="GE67" s="168">
        <v>26860</v>
      </c>
      <c r="GF67" s="168">
        <v>21240</v>
      </c>
      <c r="GG67" s="168">
        <v>5620</v>
      </c>
    </row>
    <row r="68" spans="1:189" x14ac:dyDescent="0.25">
      <c r="B68" s="87" t="s">
        <v>62</v>
      </c>
      <c r="C68" s="87">
        <v>6</v>
      </c>
      <c r="D68" s="88">
        <v>916830</v>
      </c>
      <c r="E68" s="87">
        <v>0</v>
      </c>
      <c r="F68" s="87">
        <v>0</v>
      </c>
      <c r="G68" s="88">
        <v>916830</v>
      </c>
      <c r="H68" s="88">
        <v>671680</v>
      </c>
      <c r="I68" s="88">
        <v>245150</v>
      </c>
      <c r="K68" s="93" t="s">
        <v>63</v>
      </c>
      <c r="L68" s="93">
        <v>20</v>
      </c>
      <c r="M68" s="95">
        <v>1512150</v>
      </c>
      <c r="N68" s="93">
        <v>0</v>
      </c>
      <c r="O68" s="93">
        <v>0</v>
      </c>
      <c r="P68" s="95">
        <v>1512150</v>
      </c>
      <c r="Q68" s="95">
        <v>680480</v>
      </c>
      <c r="R68" s="95">
        <v>831670</v>
      </c>
      <c r="T68" s="93" t="s">
        <v>63</v>
      </c>
      <c r="U68" s="93">
        <v>8</v>
      </c>
      <c r="V68" s="95">
        <v>376810</v>
      </c>
      <c r="W68" s="93">
        <v>0</v>
      </c>
      <c r="X68" s="93">
        <v>0</v>
      </c>
      <c r="Y68" s="95">
        <v>376810</v>
      </c>
      <c r="Z68" s="93">
        <v>0</v>
      </c>
      <c r="AA68" s="95">
        <v>376810</v>
      </c>
      <c r="AC68" s="93" t="s">
        <v>63</v>
      </c>
      <c r="AD68" s="93">
        <v>8</v>
      </c>
      <c r="AE68" s="95">
        <v>383780</v>
      </c>
      <c r="AF68" s="93">
        <v>0</v>
      </c>
      <c r="AG68" s="93">
        <v>0</v>
      </c>
      <c r="AH68" s="95">
        <v>383780</v>
      </c>
      <c r="AI68" s="93">
        <v>0</v>
      </c>
      <c r="AJ68" s="95">
        <v>383780</v>
      </c>
      <c r="AL68" s="93" t="s">
        <v>64</v>
      </c>
      <c r="AM68" s="93">
        <v>6</v>
      </c>
      <c r="AN68" s="95">
        <v>7439080</v>
      </c>
      <c r="AO68" s="93">
        <v>0</v>
      </c>
      <c r="AP68" s="93">
        <v>0</v>
      </c>
      <c r="AQ68" s="95">
        <v>7439080</v>
      </c>
      <c r="AR68" s="95">
        <v>3229820</v>
      </c>
      <c r="AS68" s="95">
        <v>4209260</v>
      </c>
      <c r="AT68" s="95"/>
      <c r="AU68" s="93" t="s">
        <v>63</v>
      </c>
      <c r="AV68" s="93">
        <v>7</v>
      </c>
      <c r="AW68" s="95">
        <v>700960</v>
      </c>
      <c r="AX68" s="93">
        <v>0</v>
      </c>
      <c r="AY68" s="93">
        <v>0</v>
      </c>
      <c r="AZ68" s="95">
        <v>700960</v>
      </c>
      <c r="BA68" s="93">
        <v>0</v>
      </c>
      <c r="BB68" s="95">
        <v>700960</v>
      </c>
      <c r="BD68" s="93" t="s">
        <v>63</v>
      </c>
      <c r="BE68" s="93">
        <v>7</v>
      </c>
      <c r="BF68" s="95">
        <v>853890</v>
      </c>
      <c r="BG68" s="93">
        <v>0</v>
      </c>
      <c r="BH68" s="93">
        <v>0</v>
      </c>
      <c r="BI68" s="95">
        <v>853890</v>
      </c>
      <c r="BJ68" s="93">
        <v>0</v>
      </c>
      <c r="BK68" s="95">
        <v>853890</v>
      </c>
      <c r="BM68" s="93" t="s">
        <v>61</v>
      </c>
      <c r="BN68" s="93">
        <v>49</v>
      </c>
      <c r="BO68" s="95">
        <v>9644920</v>
      </c>
      <c r="BP68" s="93">
        <v>0</v>
      </c>
      <c r="BQ68" s="93">
        <v>0</v>
      </c>
      <c r="BR68" s="95">
        <v>9644920</v>
      </c>
      <c r="BS68" s="95">
        <v>5782800</v>
      </c>
      <c r="BT68" s="95">
        <v>3862120</v>
      </c>
      <c r="BV68" s="93" t="s">
        <v>67</v>
      </c>
      <c r="BW68" s="93">
        <v>192</v>
      </c>
      <c r="BX68" s="93">
        <v>0</v>
      </c>
      <c r="BY68" s="93">
        <v>0</v>
      </c>
      <c r="BZ68" s="93">
        <v>0</v>
      </c>
      <c r="CA68" s="93">
        <v>0</v>
      </c>
      <c r="CB68" s="93">
        <v>0</v>
      </c>
      <c r="CC68" s="93">
        <v>0</v>
      </c>
      <c r="CE68" s="93" t="s">
        <v>63</v>
      </c>
      <c r="CF68" s="93">
        <v>8</v>
      </c>
      <c r="CG68" s="95">
        <v>1680170</v>
      </c>
      <c r="CH68" s="93">
        <v>0</v>
      </c>
      <c r="CI68" s="93">
        <v>0</v>
      </c>
      <c r="CJ68" s="95">
        <v>1680170</v>
      </c>
      <c r="CK68" s="95">
        <v>231910</v>
      </c>
      <c r="CL68" s="95">
        <v>1448260</v>
      </c>
      <c r="CN68" s="93" t="s">
        <v>64</v>
      </c>
      <c r="CO68" s="93">
        <v>6</v>
      </c>
      <c r="CP68" s="95">
        <v>7597450</v>
      </c>
      <c r="CQ68" s="93">
        <v>0</v>
      </c>
      <c r="CR68" s="93">
        <v>0</v>
      </c>
      <c r="CS68" s="95">
        <v>7597450</v>
      </c>
      <c r="CT68" s="95">
        <v>3281710</v>
      </c>
      <c r="CU68" s="95">
        <v>4315740</v>
      </c>
      <c r="CW68" s="93" t="s">
        <v>62</v>
      </c>
      <c r="CX68" s="93">
        <v>18</v>
      </c>
      <c r="CY68" s="95">
        <v>3259740</v>
      </c>
      <c r="CZ68" s="93">
        <v>0</v>
      </c>
      <c r="DA68" s="93">
        <v>0</v>
      </c>
      <c r="DB68" s="95">
        <v>3259740</v>
      </c>
      <c r="DC68" s="95">
        <v>1954840</v>
      </c>
      <c r="DD68" s="95">
        <v>1304900</v>
      </c>
      <c r="DF68" s="89" t="s">
        <v>63</v>
      </c>
      <c r="DG68" s="87">
        <v>7</v>
      </c>
      <c r="DH68" s="88">
        <v>1099120</v>
      </c>
      <c r="DI68" s="87">
        <v>0</v>
      </c>
      <c r="DJ68" s="87">
        <v>0</v>
      </c>
      <c r="DK68" s="88">
        <v>1099120</v>
      </c>
      <c r="DL68" s="87">
        <v>0</v>
      </c>
      <c r="DM68" s="88">
        <v>1099120</v>
      </c>
      <c r="DO68" s="160" t="s">
        <v>60</v>
      </c>
      <c r="DP68" s="158">
        <v>1</v>
      </c>
      <c r="DQ68" s="159">
        <v>238250</v>
      </c>
      <c r="DR68" s="158">
        <v>0</v>
      </c>
      <c r="DS68" s="158">
        <v>0</v>
      </c>
      <c r="DT68" s="159">
        <v>238250</v>
      </c>
      <c r="DU68" s="159">
        <v>130930</v>
      </c>
      <c r="DV68" s="159">
        <v>107320</v>
      </c>
      <c r="DX68" s="160" t="s">
        <v>61</v>
      </c>
      <c r="DY68" s="158">
        <v>49</v>
      </c>
      <c r="DZ68" s="159">
        <v>8849700</v>
      </c>
      <c r="EA68" s="158">
        <v>0</v>
      </c>
      <c r="EB68" s="158">
        <v>0</v>
      </c>
      <c r="EC68" s="164">
        <v>8849700</v>
      </c>
      <c r="ED68" s="164">
        <v>5891340</v>
      </c>
      <c r="EE68" s="164">
        <v>2958360</v>
      </c>
      <c r="EG68" s="166" t="s">
        <v>62</v>
      </c>
      <c r="EH68" s="167">
        <v>25</v>
      </c>
      <c r="EI68" s="168">
        <v>10870100</v>
      </c>
      <c r="EJ68" s="167">
        <v>0</v>
      </c>
      <c r="EK68" s="167">
        <v>0</v>
      </c>
      <c r="EL68" s="168">
        <v>10870100</v>
      </c>
      <c r="EM68" s="168">
        <v>8874340</v>
      </c>
      <c r="EN68" s="168">
        <v>1995760</v>
      </c>
      <c r="EP68" s="166" t="s">
        <v>62</v>
      </c>
      <c r="EQ68" s="167">
        <v>28</v>
      </c>
      <c r="ER68" s="168">
        <v>11418640</v>
      </c>
      <c r="ES68" s="167">
        <v>0</v>
      </c>
      <c r="ET68" s="167">
        <v>0</v>
      </c>
      <c r="EU68" s="168">
        <v>11418640</v>
      </c>
      <c r="EV68" s="168">
        <v>8931320</v>
      </c>
      <c r="EW68" s="168">
        <v>2487320</v>
      </c>
      <c r="EY68" s="166" t="s">
        <v>64</v>
      </c>
      <c r="EZ68" s="167">
        <v>6</v>
      </c>
      <c r="FA68" s="168">
        <v>6710310</v>
      </c>
      <c r="FB68" s="167">
        <v>0</v>
      </c>
      <c r="FC68" s="167">
        <v>0</v>
      </c>
      <c r="FD68" s="168">
        <v>6710310</v>
      </c>
      <c r="FE68" s="168">
        <v>3237470</v>
      </c>
      <c r="FF68" s="168">
        <v>3472840</v>
      </c>
      <c r="FH68" s="166" t="s">
        <v>59</v>
      </c>
      <c r="FI68" s="167">
        <v>23</v>
      </c>
      <c r="FJ68" s="168">
        <v>3707710</v>
      </c>
      <c r="FK68" s="167">
        <v>0</v>
      </c>
      <c r="FL68" s="167">
        <v>0</v>
      </c>
      <c r="FM68" s="168">
        <v>3707710</v>
      </c>
      <c r="FN68" s="168">
        <v>1233010</v>
      </c>
      <c r="FO68" s="168">
        <v>2474700</v>
      </c>
      <c r="FQ68" s="166" t="s">
        <v>58</v>
      </c>
      <c r="FR68" s="167">
        <v>2</v>
      </c>
      <c r="FS68" s="175">
        <v>347500</v>
      </c>
      <c r="FT68" s="174">
        <v>0</v>
      </c>
      <c r="FU68" s="174">
        <v>0</v>
      </c>
      <c r="FV68" s="177">
        <v>347500</v>
      </c>
      <c r="FW68" s="177">
        <v>200000</v>
      </c>
      <c r="FX68" s="177">
        <v>147500</v>
      </c>
      <c r="FZ68" s="166" t="s">
        <v>58</v>
      </c>
      <c r="GA68" s="167">
        <v>2</v>
      </c>
      <c r="GB68" s="168">
        <v>404260</v>
      </c>
      <c r="GC68" s="167">
        <v>0</v>
      </c>
      <c r="GD68" s="167">
        <v>0</v>
      </c>
      <c r="GE68" s="168">
        <v>404260</v>
      </c>
      <c r="GF68" s="168">
        <v>229080</v>
      </c>
      <c r="GG68" s="168">
        <v>175180</v>
      </c>
    </row>
    <row r="69" spans="1:189" x14ac:dyDescent="0.25">
      <c r="B69" s="87" t="s">
        <v>63</v>
      </c>
      <c r="C69" s="87">
        <v>25</v>
      </c>
      <c r="D69" s="88">
        <v>2042080</v>
      </c>
      <c r="E69" s="87">
        <v>0</v>
      </c>
      <c r="F69" s="87">
        <v>0</v>
      </c>
      <c r="G69" s="88">
        <v>2042080</v>
      </c>
      <c r="H69" s="88">
        <v>1040680</v>
      </c>
      <c r="I69" s="88">
        <v>1001400</v>
      </c>
      <c r="K69" s="93" t="s">
        <v>64</v>
      </c>
      <c r="L69" s="93">
        <v>6</v>
      </c>
      <c r="M69" s="95">
        <v>7484970</v>
      </c>
      <c r="N69" s="93">
        <v>0</v>
      </c>
      <c r="O69" s="93">
        <v>0</v>
      </c>
      <c r="P69" s="95">
        <v>7484970</v>
      </c>
      <c r="Q69" s="95">
        <v>3144360</v>
      </c>
      <c r="R69" s="95">
        <v>4340610</v>
      </c>
      <c r="T69" s="93" t="s">
        <v>64</v>
      </c>
      <c r="U69" s="93">
        <v>6</v>
      </c>
      <c r="V69" s="95">
        <v>6974150</v>
      </c>
      <c r="W69" s="93">
        <v>0</v>
      </c>
      <c r="X69" s="93">
        <v>0</v>
      </c>
      <c r="Y69" s="95">
        <v>6974150</v>
      </c>
      <c r="Z69" s="95">
        <v>3177810</v>
      </c>
      <c r="AA69" s="95">
        <v>3796340</v>
      </c>
      <c r="AC69" s="93" t="s">
        <v>64</v>
      </c>
      <c r="AD69" s="93">
        <v>6</v>
      </c>
      <c r="AE69" s="95">
        <v>7268570</v>
      </c>
      <c r="AF69" s="93">
        <v>0</v>
      </c>
      <c r="AG69" s="93">
        <v>0</v>
      </c>
      <c r="AH69" s="95">
        <v>7268570</v>
      </c>
      <c r="AI69" s="95">
        <v>3240700</v>
      </c>
      <c r="AJ69" s="95">
        <v>4027870</v>
      </c>
      <c r="AL69" s="93" t="s">
        <v>65</v>
      </c>
      <c r="AM69" s="93">
        <v>2</v>
      </c>
      <c r="AN69" s="95">
        <v>43360</v>
      </c>
      <c r="AO69" s="93">
        <v>0</v>
      </c>
      <c r="AP69" s="93">
        <v>0</v>
      </c>
      <c r="AQ69" s="95">
        <v>43360</v>
      </c>
      <c r="AR69" s="93">
        <v>0</v>
      </c>
      <c r="AS69" s="95">
        <v>43360</v>
      </c>
      <c r="AT69" s="95"/>
      <c r="AU69" s="93" t="s">
        <v>64</v>
      </c>
      <c r="AV69" s="93">
        <v>6</v>
      </c>
      <c r="AW69" s="95">
        <v>6996320</v>
      </c>
      <c r="AX69" s="93">
        <v>0</v>
      </c>
      <c r="AY69" s="93">
        <v>0</v>
      </c>
      <c r="AZ69" s="95">
        <v>6996320</v>
      </c>
      <c r="BA69" s="95">
        <v>3226200</v>
      </c>
      <c r="BB69" s="95">
        <v>3770120</v>
      </c>
      <c r="BD69" s="93" t="s">
        <v>64</v>
      </c>
      <c r="BE69" s="93">
        <v>6</v>
      </c>
      <c r="BF69" s="95">
        <v>7285080</v>
      </c>
      <c r="BG69" s="93">
        <v>0</v>
      </c>
      <c r="BH69" s="93">
        <v>0</v>
      </c>
      <c r="BI69" s="95">
        <v>7285080</v>
      </c>
      <c r="BJ69" s="95">
        <v>3248530</v>
      </c>
      <c r="BK69" s="95">
        <v>4036550</v>
      </c>
      <c r="BM69" s="93" t="s">
        <v>62</v>
      </c>
      <c r="BN69" s="93">
        <v>15</v>
      </c>
      <c r="BO69" s="95">
        <v>3127140</v>
      </c>
      <c r="BP69" s="93">
        <v>0</v>
      </c>
      <c r="BQ69" s="93">
        <v>0</v>
      </c>
      <c r="BR69" s="95">
        <v>3127140</v>
      </c>
      <c r="BS69" s="95">
        <v>1896430</v>
      </c>
      <c r="BT69" s="95">
        <v>1230710</v>
      </c>
      <c r="BV69" s="87"/>
      <c r="BW69" s="87"/>
      <c r="BX69" s="88"/>
      <c r="BY69" s="87"/>
      <c r="BZ69" s="87"/>
      <c r="CA69" s="95"/>
      <c r="CB69" s="95"/>
      <c r="CC69" s="95"/>
      <c r="CE69" s="93" t="s">
        <v>64</v>
      </c>
      <c r="CF69" s="93">
        <v>6</v>
      </c>
      <c r="CG69" s="95">
        <v>14405970</v>
      </c>
      <c r="CH69" s="93">
        <v>0</v>
      </c>
      <c r="CI69" s="93">
        <v>0</v>
      </c>
      <c r="CJ69" s="95">
        <v>14405970</v>
      </c>
      <c r="CK69" s="95">
        <v>3310120</v>
      </c>
      <c r="CL69" s="95">
        <v>11095850</v>
      </c>
      <c r="CN69" s="93" t="s">
        <v>65</v>
      </c>
      <c r="CO69" s="93">
        <v>1</v>
      </c>
      <c r="CP69" s="93">
        <v>150</v>
      </c>
      <c r="CQ69" s="93">
        <v>0</v>
      </c>
      <c r="CR69" s="93">
        <v>0</v>
      </c>
      <c r="CS69" s="93">
        <v>150</v>
      </c>
      <c r="CT69" s="93">
        <v>0</v>
      </c>
      <c r="CU69" s="93">
        <v>150</v>
      </c>
      <c r="CW69" s="93" t="s">
        <v>63</v>
      </c>
      <c r="CX69" s="93">
        <v>7</v>
      </c>
      <c r="CY69" s="95">
        <v>1099120</v>
      </c>
      <c r="CZ69" s="93">
        <v>0</v>
      </c>
      <c r="DA69" s="93">
        <v>0</v>
      </c>
      <c r="DB69" s="95">
        <v>1099120</v>
      </c>
      <c r="DC69" s="93">
        <v>0</v>
      </c>
      <c r="DD69" s="95">
        <v>1099120</v>
      </c>
      <c r="DF69" s="89" t="s">
        <v>64</v>
      </c>
      <c r="DG69" s="87">
        <v>6</v>
      </c>
      <c r="DH69" s="88">
        <v>7492010</v>
      </c>
      <c r="DI69" s="87">
        <v>0</v>
      </c>
      <c r="DJ69" s="87">
        <v>0</v>
      </c>
      <c r="DK69" s="88">
        <v>7492010</v>
      </c>
      <c r="DL69" s="88">
        <v>3176270</v>
      </c>
      <c r="DM69" s="88">
        <v>4315740</v>
      </c>
      <c r="DO69" s="160" t="s">
        <v>61</v>
      </c>
      <c r="DP69" s="158">
        <v>48</v>
      </c>
      <c r="DQ69" s="159">
        <v>7899980</v>
      </c>
      <c r="DR69" s="158">
        <v>0</v>
      </c>
      <c r="DS69" s="158">
        <v>0</v>
      </c>
      <c r="DT69" s="159">
        <v>7899980</v>
      </c>
      <c r="DU69" s="159">
        <v>4971810</v>
      </c>
      <c r="DV69" s="159">
        <v>2928170</v>
      </c>
      <c r="DX69" s="160" t="s">
        <v>62</v>
      </c>
      <c r="DY69" s="158">
        <v>24</v>
      </c>
      <c r="DZ69" s="159">
        <v>4855460</v>
      </c>
      <c r="EA69" s="158">
        <v>0</v>
      </c>
      <c r="EB69" s="158">
        <v>0</v>
      </c>
      <c r="EC69" s="164">
        <v>4855460</v>
      </c>
      <c r="ED69" s="164">
        <v>3260390</v>
      </c>
      <c r="EE69" s="164">
        <v>1595070</v>
      </c>
      <c r="EG69" s="166" t="s">
        <v>63</v>
      </c>
      <c r="EH69" s="167">
        <v>7</v>
      </c>
      <c r="EI69" s="168">
        <v>1034170</v>
      </c>
      <c r="EJ69" s="167">
        <v>0</v>
      </c>
      <c r="EK69" s="167">
        <v>0</v>
      </c>
      <c r="EL69" s="168">
        <v>1034170</v>
      </c>
      <c r="EM69" s="167">
        <v>0</v>
      </c>
      <c r="EN69" s="168">
        <v>1034170</v>
      </c>
      <c r="EP69" s="166" t="s">
        <v>63</v>
      </c>
      <c r="EQ69" s="167">
        <v>7</v>
      </c>
      <c r="ER69" s="168">
        <v>1034030</v>
      </c>
      <c r="ES69" s="167">
        <v>0</v>
      </c>
      <c r="ET69" s="167">
        <v>0</v>
      </c>
      <c r="EU69" s="168">
        <v>1034030</v>
      </c>
      <c r="EV69" s="167">
        <v>0</v>
      </c>
      <c r="EW69" s="168">
        <v>1034030</v>
      </c>
      <c r="EY69" s="166" t="s">
        <v>65</v>
      </c>
      <c r="EZ69" s="167">
        <v>1</v>
      </c>
      <c r="FA69" s="167">
        <v>150</v>
      </c>
      <c r="FB69" s="167">
        <v>0</v>
      </c>
      <c r="FC69" s="167">
        <v>0</v>
      </c>
      <c r="FD69" s="167">
        <v>150</v>
      </c>
      <c r="FE69" s="167">
        <v>0</v>
      </c>
      <c r="FF69" s="167">
        <v>150</v>
      </c>
      <c r="FH69" s="166" t="s">
        <v>61</v>
      </c>
      <c r="FI69" s="167">
        <v>63</v>
      </c>
      <c r="FJ69" s="168">
        <v>17053230</v>
      </c>
      <c r="FK69" s="167">
        <v>0</v>
      </c>
      <c r="FL69" s="167">
        <v>0</v>
      </c>
      <c r="FM69" s="168">
        <v>17053230</v>
      </c>
      <c r="FN69" s="168">
        <v>12184820</v>
      </c>
      <c r="FO69" s="168">
        <v>4868410</v>
      </c>
      <c r="FQ69" s="166" t="s">
        <v>59</v>
      </c>
      <c r="FR69" s="167">
        <v>23</v>
      </c>
      <c r="FS69" s="175">
        <v>3670990</v>
      </c>
      <c r="FT69" s="174">
        <v>0</v>
      </c>
      <c r="FU69" s="174">
        <v>0</v>
      </c>
      <c r="FV69" s="177">
        <v>3670990</v>
      </c>
      <c r="FW69" s="177">
        <v>1259880</v>
      </c>
      <c r="FX69" s="177">
        <v>2411110</v>
      </c>
      <c r="FZ69" s="166" t="s">
        <v>59</v>
      </c>
      <c r="GA69" s="167">
        <v>24</v>
      </c>
      <c r="GB69" s="168">
        <v>4574470</v>
      </c>
      <c r="GC69" s="167">
        <v>0</v>
      </c>
      <c r="GD69" s="167">
        <v>0</v>
      </c>
      <c r="GE69" s="168">
        <v>4574470</v>
      </c>
      <c r="GF69" s="168">
        <v>1545990</v>
      </c>
      <c r="GG69" s="168">
        <v>3028480</v>
      </c>
    </row>
    <row r="70" spans="1:189" x14ac:dyDescent="0.25">
      <c r="B70" s="87" t="s">
        <v>64</v>
      </c>
      <c r="C70" s="87">
        <v>5</v>
      </c>
      <c r="D70" s="88">
        <v>6746570</v>
      </c>
      <c r="E70" s="87">
        <v>0</v>
      </c>
      <c r="F70" s="87">
        <v>0</v>
      </c>
      <c r="G70" s="88">
        <v>6746570</v>
      </c>
      <c r="H70" s="88">
        <v>3632020</v>
      </c>
      <c r="I70" s="88">
        <v>3114550</v>
      </c>
      <c r="K70" s="93" t="s">
        <v>65</v>
      </c>
      <c r="L70" s="93">
        <v>2</v>
      </c>
      <c r="M70" s="95">
        <v>39800</v>
      </c>
      <c r="N70" s="93">
        <v>0</v>
      </c>
      <c r="O70" s="93">
        <v>0</v>
      </c>
      <c r="P70" s="95">
        <v>39800</v>
      </c>
      <c r="Q70" s="93">
        <v>0</v>
      </c>
      <c r="R70" s="95">
        <v>39800</v>
      </c>
      <c r="T70" s="93" t="s">
        <v>65</v>
      </c>
      <c r="U70" s="93">
        <v>2</v>
      </c>
      <c r="V70" s="95">
        <v>39320</v>
      </c>
      <c r="W70" s="93">
        <v>0</v>
      </c>
      <c r="X70" s="93">
        <v>0</v>
      </c>
      <c r="Y70" s="95">
        <v>39320</v>
      </c>
      <c r="Z70" s="93">
        <v>0</v>
      </c>
      <c r="AA70" s="95">
        <v>39320</v>
      </c>
      <c r="AC70" s="93" t="s">
        <v>65</v>
      </c>
      <c r="AD70" s="93">
        <v>2</v>
      </c>
      <c r="AE70" s="95">
        <v>40900</v>
      </c>
      <c r="AF70" s="93">
        <v>0</v>
      </c>
      <c r="AG70" s="93">
        <v>0</v>
      </c>
      <c r="AH70" s="95">
        <v>40900</v>
      </c>
      <c r="AI70" s="93">
        <v>0</v>
      </c>
      <c r="AJ70" s="95">
        <v>40900</v>
      </c>
      <c r="AL70" s="93" t="s">
        <v>66</v>
      </c>
      <c r="AM70" s="93">
        <v>442</v>
      </c>
      <c r="AN70" s="95">
        <v>32868460</v>
      </c>
      <c r="AO70" s="93">
        <v>200</v>
      </c>
      <c r="AP70" s="95">
        <v>14080</v>
      </c>
      <c r="AQ70" s="95">
        <v>32868260</v>
      </c>
      <c r="AR70" s="95">
        <v>10307190</v>
      </c>
      <c r="AS70" s="95">
        <v>22561270</v>
      </c>
      <c r="AT70" s="93"/>
      <c r="AU70" s="93" t="s">
        <v>65</v>
      </c>
      <c r="AV70" s="93">
        <v>2</v>
      </c>
      <c r="AW70" s="95">
        <v>51290</v>
      </c>
      <c r="AX70" s="93">
        <v>0</v>
      </c>
      <c r="AY70" s="93">
        <v>0</v>
      </c>
      <c r="AZ70" s="95">
        <v>51290</v>
      </c>
      <c r="BA70" s="93">
        <v>0</v>
      </c>
      <c r="BB70" s="95">
        <v>51290</v>
      </c>
      <c r="BD70" s="93" t="s">
        <v>65</v>
      </c>
      <c r="BE70" s="93">
        <v>1</v>
      </c>
      <c r="BF70" s="93">
        <v>150</v>
      </c>
      <c r="BG70" s="93">
        <v>0</v>
      </c>
      <c r="BH70" s="93">
        <v>0</v>
      </c>
      <c r="BI70" s="93">
        <v>150</v>
      </c>
      <c r="BJ70" s="93">
        <v>0</v>
      </c>
      <c r="BK70" s="93">
        <v>150</v>
      </c>
      <c r="BM70" s="93" t="s">
        <v>63</v>
      </c>
      <c r="BN70" s="93">
        <v>7</v>
      </c>
      <c r="BO70" s="95">
        <v>1351260</v>
      </c>
      <c r="BP70" s="93">
        <v>0</v>
      </c>
      <c r="BQ70" s="93">
        <v>0</v>
      </c>
      <c r="BR70" s="95">
        <v>1351260</v>
      </c>
      <c r="BS70" s="93">
        <v>0</v>
      </c>
      <c r="BT70" s="95">
        <v>1351260</v>
      </c>
      <c r="BV70" s="87"/>
      <c r="BW70" s="87"/>
      <c r="BX70" s="88"/>
      <c r="BY70" s="87"/>
      <c r="BZ70" s="87"/>
      <c r="CA70" s="95"/>
      <c r="CB70" s="93"/>
      <c r="CC70" s="95"/>
      <c r="CE70" s="93" t="s">
        <v>65</v>
      </c>
      <c r="CF70" s="93">
        <v>1</v>
      </c>
      <c r="CG70" s="93">
        <v>150</v>
      </c>
      <c r="CH70" s="93">
        <v>0</v>
      </c>
      <c r="CI70" s="93">
        <v>0</v>
      </c>
      <c r="CJ70" s="93">
        <v>150</v>
      </c>
      <c r="CK70" s="93">
        <v>0</v>
      </c>
      <c r="CL70" s="93">
        <v>150</v>
      </c>
      <c r="CN70" s="93" t="s">
        <v>66</v>
      </c>
      <c r="CO70" s="93">
        <v>423</v>
      </c>
      <c r="CP70" s="95">
        <v>44718470</v>
      </c>
      <c r="CQ70" s="93">
        <v>0</v>
      </c>
      <c r="CR70" s="93">
        <v>0</v>
      </c>
      <c r="CS70" s="95">
        <v>44718470</v>
      </c>
      <c r="CT70" s="95">
        <v>14483800</v>
      </c>
      <c r="CU70" s="95">
        <v>30234670</v>
      </c>
      <c r="CW70" s="93" t="s">
        <v>64</v>
      </c>
      <c r="CX70" s="93">
        <v>6</v>
      </c>
      <c r="CY70" s="95">
        <v>7526440</v>
      </c>
      <c r="CZ70" s="93">
        <v>0</v>
      </c>
      <c r="DA70" s="93">
        <v>0</v>
      </c>
      <c r="DB70" s="95">
        <v>7526440</v>
      </c>
      <c r="DC70" s="95">
        <v>3210700</v>
      </c>
      <c r="DD70" s="95">
        <v>4315740</v>
      </c>
      <c r="DF70" s="89" t="s">
        <v>65</v>
      </c>
      <c r="DG70" s="87">
        <v>1</v>
      </c>
      <c r="DH70" s="87">
        <v>150</v>
      </c>
      <c r="DI70" s="87">
        <v>0</v>
      </c>
      <c r="DJ70" s="87">
        <v>0</v>
      </c>
      <c r="DK70" s="87">
        <v>150</v>
      </c>
      <c r="DL70" s="87">
        <v>0</v>
      </c>
      <c r="DM70" s="87">
        <v>150</v>
      </c>
      <c r="DO70" s="160" t="s">
        <v>62</v>
      </c>
      <c r="DP70" s="158">
        <v>20</v>
      </c>
      <c r="DQ70" s="159">
        <v>3649470</v>
      </c>
      <c r="DR70" s="158">
        <v>0</v>
      </c>
      <c r="DS70" s="158">
        <v>0</v>
      </c>
      <c r="DT70" s="159">
        <v>3649470</v>
      </c>
      <c r="DU70" s="159">
        <v>2275420</v>
      </c>
      <c r="DV70" s="159">
        <v>1374050</v>
      </c>
      <c r="DX70" s="160" t="s">
        <v>63</v>
      </c>
      <c r="DY70" s="158">
        <v>7</v>
      </c>
      <c r="DZ70" s="159">
        <v>1034170</v>
      </c>
      <c r="EA70" s="158">
        <v>0</v>
      </c>
      <c r="EB70" s="158">
        <v>0</v>
      </c>
      <c r="EC70" s="164">
        <v>1034170</v>
      </c>
      <c r="ED70" s="165">
        <v>0</v>
      </c>
      <c r="EE70" s="164">
        <v>1034170</v>
      </c>
      <c r="EG70" s="166" t="s">
        <v>64</v>
      </c>
      <c r="EH70" s="167">
        <v>6</v>
      </c>
      <c r="EI70" s="168">
        <v>7494180</v>
      </c>
      <c r="EJ70" s="167">
        <v>0</v>
      </c>
      <c r="EK70" s="167">
        <v>0</v>
      </c>
      <c r="EL70" s="168">
        <v>7494180</v>
      </c>
      <c r="EM70" s="168">
        <v>3178440</v>
      </c>
      <c r="EN70" s="168">
        <v>4315740</v>
      </c>
      <c r="EP70" s="166" t="s">
        <v>64</v>
      </c>
      <c r="EQ70" s="167">
        <v>6</v>
      </c>
      <c r="ER70" s="168">
        <v>7496430</v>
      </c>
      <c r="ES70" s="167">
        <v>0</v>
      </c>
      <c r="ET70" s="167">
        <v>0</v>
      </c>
      <c r="EU70" s="168">
        <v>7496430</v>
      </c>
      <c r="EV70" s="168">
        <v>3180680</v>
      </c>
      <c r="EW70" s="168">
        <v>4315750</v>
      </c>
      <c r="EY70" s="166" t="s">
        <v>66</v>
      </c>
      <c r="EZ70" s="167">
        <v>413</v>
      </c>
      <c r="FA70" s="168">
        <v>41683540</v>
      </c>
      <c r="FB70" s="167">
        <v>0</v>
      </c>
      <c r="FC70" s="167">
        <v>0</v>
      </c>
      <c r="FD70" s="168">
        <v>41683540</v>
      </c>
      <c r="FE70" s="168">
        <v>16143680</v>
      </c>
      <c r="FF70" s="168">
        <v>25539860</v>
      </c>
      <c r="FH70" s="166" t="s">
        <v>62</v>
      </c>
      <c r="FI70" s="167">
        <v>27</v>
      </c>
      <c r="FJ70" s="168">
        <v>13672770</v>
      </c>
      <c r="FK70" s="167">
        <v>0</v>
      </c>
      <c r="FL70" s="167">
        <v>0</v>
      </c>
      <c r="FM70" s="168">
        <v>13672770</v>
      </c>
      <c r="FN70" s="168">
        <v>11191040</v>
      </c>
      <c r="FO70" s="168">
        <v>2481730</v>
      </c>
      <c r="FQ70" s="166" t="s">
        <v>61</v>
      </c>
      <c r="FR70" s="167">
        <v>59</v>
      </c>
      <c r="FS70" s="175">
        <v>17989120</v>
      </c>
      <c r="FT70" s="174">
        <v>0</v>
      </c>
      <c r="FU70" s="174">
        <v>0</v>
      </c>
      <c r="FV70" s="177">
        <v>17989120</v>
      </c>
      <c r="FW70" s="177">
        <v>13034840</v>
      </c>
      <c r="FX70" s="177">
        <v>4954280</v>
      </c>
      <c r="FZ70" s="166" t="s">
        <v>61</v>
      </c>
      <c r="GA70" s="167">
        <v>59</v>
      </c>
      <c r="GB70" s="168">
        <v>18928390</v>
      </c>
      <c r="GC70" s="167">
        <v>0</v>
      </c>
      <c r="GD70" s="167">
        <v>0</v>
      </c>
      <c r="GE70" s="168">
        <v>18928390</v>
      </c>
      <c r="GF70" s="168">
        <v>13509930</v>
      </c>
      <c r="GG70" s="168">
        <v>5418460</v>
      </c>
    </row>
    <row r="71" spans="1:189" x14ac:dyDescent="0.25">
      <c r="B71" s="87" t="s">
        <v>65</v>
      </c>
      <c r="C71" s="87">
        <v>2</v>
      </c>
      <c r="D71" s="88">
        <v>39710</v>
      </c>
      <c r="E71" s="87">
        <v>0</v>
      </c>
      <c r="F71" s="87">
        <v>0</v>
      </c>
      <c r="G71" s="88">
        <v>39710</v>
      </c>
      <c r="H71" s="87">
        <v>0</v>
      </c>
      <c r="I71" s="88">
        <v>39710</v>
      </c>
      <c r="K71" s="93" t="s">
        <v>66</v>
      </c>
      <c r="L71" s="93">
        <v>451</v>
      </c>
      <c r="M71" s="95">
        <v>26614830</v>
      </c>
      <c r="N71" s="95">
        <v>13200</v>
      </c>
      <c r="O71" s="95">
        <v>13200</v>
      </c>
      <c r="P71" s="95">
        <v>26596440</v>
      </c>
      <c r="Q71" s="95">
        <v>9421140</v>
      </c>
      <c r="R71" s="95">
        <v>17193690</v>
      </c>
      <c r="T71" s="93" t="s">
        <v>66</v>
      </c>
      <c r="U71" s="93">
        <v>446</v>
      </c>
      <c r="V71" s="95">
        <v>28282940</v>
      </c>
      <c r="W71" s="93">
        <v>0</v>
      </c>
      <c r="X71" s="93">
        <v>0</v>
      </c>
      <c r="Y71" s="95">
        <v>28282940</v>
      </c>
      <c r="Z71" s="95">
        <v>9325180</v>
      </c>
      <c r="AA71" s="95">
        <v>18957760</v>
      </c>
      <c r="AC71" s="93" t="s">
        <v>66</v>
      </c>
      <c r="AD71" s="93">
        <v>448</v>
      </c>
      <c r="AE71" s="95">
        <v>30840690</v>
      </c>
      <c r="AF71" s="93">
        <v>0</v>
      </c>
      <c r="AG71" s="93">
        <v>0</v>
      </c>
      <c r="AH71" s="95">
        <v>30840690</v>
      </c>
      <c r="AI71" s="95">
        <v>9774610</v>
      </c>
      <c r="AJ71" s="95">
        <v>21066080</v>
      </c>
      <c r="AL71" s="93" t="s">
        <v>67</v>
      </c>
      <c r="AM71" s="93">
        <v>143</v>
      </c>
      <c r="AN71" s="93">
        <v>0</v>
      </c>
      <c r="AO71" s="93">
        <v>0</v>
      </c>
      <c r="AP71" s="93">
        <v>0</v>
      </c>
      <c r="AQ71" s="93">
        <v>0</v>
      </c>
      <c r="AR71" s="93">
        <v>0</v>
      </c>
      <c r="AS71" s="93">
        <v>0</v>
      </c>
      <c r="AT71" s="95"/>
      <c r="AU71" s="93" t="s">
        <v>66</v>
      </c>
      <c r="AV71" s="93">
        <v>467</v>
      </c>
      <c r="AW71" s="95">
        <v>33180300</v>
      </c>
      <c r="AX71" s="93">
        <v>130</v>
      </c>
      <c r="AY71" s="93">
        <v>130</v>
      </c>
      <c r="AZ71" s="95">
        <v>33180080</v>
      </c>
      <c r="BA71" s="95">
        <v>10044160</v>
      </c>
      <c r="BB71" s="95">
        <v>23136140</v>
      </c>
      <c r="BD71" s="93" t="s">
        <v>66</v>
      </c>
      <c r="BE71" s="93">
        <v>454</v>
      </c>
      <c r="BF71" s="95">
        <v>37068220</v>
      </c>
      <c r="BG71" s="93">
        <v>0</v>
      </c>
      <c r="BH71" s="93">
        <v>0</v>
      </c>
      <c r="BI71" s="95">
        <v>37068220</v>
      </c>
      <c r="BJ71" s="95">
        <v>11469030</v>
      </c>
      <c r="BK71" s="95">
        <v>25599190</v>
      </c>
      <c r="BM71" s="93" t="s">
        <v>64</v>
      </c>
      <c r="BN71" s="93">
        <v>6</v>
      </c>
      <c r="BO71" s="95">
        <v>14430290</v>
      </c>
      <c r="BP71" s="93">
        <v>0</v>
      </c>
      <c r="BQ71" s="93">
        <v>0</v>
      </c>
      <c r="BR71" s="95">
        <v>14430290</v>
      </c>
      <c r="BS71" s="95">
        <v>3324360</v>
      </c>
      <c r="BT71" s="95">
        <v>11105930</v>
      </c>
      <c r="BV71" s="87"/>
      <c r="BW71" s="87"/>
      <c r="BX71" s="88"/>
      <c r="BY71" s="87"/>
      <c r="BZ71" s="87"/>
      <c r="CA71" s="95"/>
      <c r="CB71" s="95"/>
      <c r="CC71" s="95"/>
      <c r="CE71" s="93" t="s">
        <v>66</v>
      </c>
      <c r="CF71" s="93">
        <v>426</v>
      </c>
      <c r="CG71" s="95">
        <v>48742630</v>
      </c>
      <c r="CH71" s="93">
        <v>0</v>
      </c>
      <c r="CI71" s="93">
        <v>0</v>
      </c>
      <c r="CJ71" s="95">
        <v>48742630</v>
      </c>
      <c r="CK71" s="95">
        <v>14350970</v>
      </c>
      <c r="CL71" s="95">
        <v>34391660</v>
      </c>
      <c r="CN71" s="93" t="s">
        <v>67</v>
      </c>
      <c r="CO71" s="93">
        <v>200</v>
      </c>
      <c r="CP71" s="93">
        <v>0</v>
      </c>
      <c r="CQ71" s="93">
        <v>0</v>
      </c>
      <c r="CR71" s="93">
        <v>0</v>
      </c>
      <c r="CS71" s="93">
        <v>0</v>
      </c>
      <c r="CT71" s="93">
        <v>0</v>
      </c>
      <c r="CU71" s="93">
        <v>0</v>
      </c>
      <c r="CW71" s="93" t="s">
        <v>65</v>
      </c>
      <c r="CX71" s="93">
        <v>1</v>
      </c>
      <c r="CY71" s="93">
        <v>150</v>
      </c>
      <c r="CZ71" s="93">
        <v>0</v>
      </c>
      <c r="DA71" s="93">
        <v>0</v>
      </c>
      <c r="DB71" s="93">
        <v>150</v>
      </c>
      <c r="DC71" s="93">
        <v>0</v>
      </c>
      <c r="DD71" s="93">
        <v>150</v>
      </c>
      <c r="DF71" s="89" t="s">
        <v>66</v>
      </c>
      <c r="DG71" s="87">
        <v>428</v>
      </c>
      <c r="DH71" s="88">
        <v>41814000</v>
      </c>
      <c r="DI71" s="87">
        <v>0</v>
      </c>
      <c r="DJ71" s="87">
        <v>0</v>
      </c>
      <c r="DK71" s="88">
        <v>41814000</v>
      </c>
      <c r="DL71" s="88">
        <v>12753870</v>
      </c>
      <c r="DM71" s="88">
        <v>29060130</v>
      </c>
      <c r="DO71" s="160" t="s">
        <v>63</v>
      </c>
      <c r="DP71" s="158">
        <v>7</v>
      </c>
      <c r="DQ71" s="159">
        <v>1034170</v>
      </c>
      <c r="DR71" s="158">
        <v>0</v>
      </c>
      <c r="DS71" s="158">
        <v>0</v>
      </c>
      <c r="DT71" s="159">
        <v>1034170</v>
      </c>
      <c r="DU71" s="158">
        <v>0</v>
      </c>
      <c r="DV71" s="159">
        <v>1034170</v>
      </c>
      <c r="DX71" s="160" t="s">
        <v>64</v>
      </c>
      <c r="DY71" s="158">
        <v>6</v>
      </c>
      <c r="DZ71" s="159">
        <v>7575490</v>
      </c>
      <c r="EA71" s="158">
        <v>0</v>
      </c>
      <c r="EB71" s="158">
        <v>0</v>
      </c>
      <c r="EC71" s="164">
        <v>7575490</v>
      </c>
      <c r="ED71" s="164">
        <v>3259750</v>
      </c>
      <c r="EE71" s="164">
        <v>4315740</v>
      </c>
      <c r="EG71" s="166" t="s">
        <v>65</v>
      </c>
      <c r="EH71" s="167">
        <v>1</v>
      </c>
      <c r="EI71" s="167">
        <v>150</v>
      </c>
      <c r="EJ71" s="167">
        <v>0</v>
      </c>
      <c r="EK71" s="167">
        <v>0</v>
      </c>
      <c r="EL71" s="167">
        <v>150</v>
      </c>
      <c r="EM71" s="167">
        <v>0</v>
      </c>
      <c r="EN71" s="167">
        <v>150</v>
      </c>
      <c r="EP71" s="166" t="s">
        <v>65</v>
      </c>
      <c r="EQ71" s="167">
        <v>1</v>
      </c>
      <c r="ER71" s="167">
        <v>150</v>
      </c>
      <c r="ES71" s="167">
        <v>0</v>
      </c>
      <c r="ET71" s="167">
        <v>0</v>
      </c>
      <c r="EU71" s="167">
        <v>150</v>
      </c>
      <c r="EV71" s="167">
        <v>0</v>
      </c>
      <c r="EW71" s="167">
        <v>150</v>
      </c>
      <c r="EY71" s="166" t="s">
        <v>67</v>
      </c>
      <c r="EZ71" s="167">
        <v>227</v>
      </c>
      <c r="FA71" s="167">
        <v>0</v>
      </c>
      <c r="FB71" s="167">
        <v>0</v>
      </c>
      <c r="FC71" s="167">
        <v>0</v>
      </c>
      <c r="FD71" s="167">
        <v>0</v>
      </c>
      <c r="FE71" s="167">
        <v>0</v>
      </c>
      <c r="FF71" s="167">
        <v>0</v>
      </c>
      <c r="FH71" s="166" t="s">
        <v>63</v>
      </c>
      <c r="FI71" s="167">
        <v>7</v>
      </c>
      <c r="FJ71" s="168">
        <v>1300450</v>
      </c>
      <c r="FK71" s="167">
        <v>0</v>
      </c>
      <c r="FL71" s="167">
        <v>0</v>
      </c>
      <c r="FM71" s="168">
        <v>1300450</v>
      </c>
      <c r="FN71" s="167">
        <v>0</v>
      </c>
      <c r="FO71" s="168">
        <v>1300450</v>
      </c>
      <c r="FQ71" s="166" t="s">
        <v>62</v>
      </c>
      <c r="FR71" s="167">
        <v>25</v>
      </c>
      <c r="FS71" s="175">
        <v>14438450</v>
      </c>
      <c r="FT71" s="174">
        <v>0</v>
      </c>
      <c r="FU71" s="174">
        <v>0</v>
      </c>
      <c r="FV71" s="177">
        <v>14438450</v>
      </c>
      <c r="FW71" s="177">
        <v>11943890</v>
      </c>
      <c r="FX71" s="177">
        <v>2494560</v>
      </c>
      <c r="FZ71" s="166" t="s">
        <v>62</v>
      </c>
      <c r="GA71" s="167">
        <v>21</v>
      </c>
      <c r="GB71" s="168">
        <v>6872300</v>
      </c>
      <c r="GC71" s="167">
        <v>0</v>
      </c>
      <c r="GD71" s="167">
        <v>0</v>
      </c>
      <c r="GE71" s="168">
        <v>6872300</v>
      </c>
      <c r="GF71" s="168">
        <v>5016290</v>
      </c>
      <c r="GG71" s="168">
        <v>1856010</v>
      </c>
    </row>
    <row r="72" spans="1:189" x14ac:dyDescent="0.25">
      <c r="B72" s="87" t="s">
        <v>66</v>
      </c>
      <c r="C72" s="87">
        <v>446</v>
      </c>
      <c r="D72" s="88">
        <v>25177710</v>
      </c>
      <c r="E72" s="87">
        <v>0</v>
      </c>
      <c r="F72" s="87">
        <v>0</v>
      </c>
      <c r="G72" s="88">
        <v>25177710</v>
      </c>
      <c r="H72" s="88">
        <v>9287340</v>
      </c>
      <c r="I72" s="88">
        <v>15890370</v>
      </c>
      <c r="K72" s="93" t="s">
        <v>67</v>
      </c>
      <c r="L72" s="93">
        <v>100</v>
      </c>
      <c r="M72" s="93">
        <v>0</v>
      </c>
      <c r="N72" s="93">
        <v>0</v>
      </c>
      <c r="O72" s="93">
        <v>0</v>
      </c>
      <c r="P72" s="93">
        <v>0</v>
      </c>
      <c r="Q72" s="93">
        <v>0</v>
      </c>
      <c r="R72" s="93">
        <v>0</v>
      </c>
      <c r="T72" s="93" t="s">
        <v>67</v>
      </c>
      <c r="U72" s="93">
        <v>106</v>
      </c>
      <c r="V72" s="93">
        <v>0</v>
      </c>
      <c r="W72" s="93">
        <v>0</v>
      </c>
      <c r="X72" s="93">
        <v>0</v>
      </c>
      <c r="Y72" s="93">
        <v>0</v>
      </c>
      <c r="Z72" s="93">
        <v>0</v>
      </c>
      <c r="AA72" s="93">
        <v>0</v>
      </c>
      <c r="AC72" s="93" t="s">
        <v>67</v>
      </c>
      <c r="AD72" s="93">
        <v>114</v>
      </c>
      <c r="AE72" s="93">
        <v>0</v>
      </c>
      <c r="AF72" s="93">
        <v>0</v>
      </c>
      <c r="AG72" s="93">
        <v>0</v>
      </c>
      <c r="AH72" s="93">
        <v>0</v>
      </c>
      <c r="AI72" s="93">
        <v>0</v>
      </c>
      <c r="AJ72" s="93">
        <v>0</v>
      </c>
      <c r="AL72" s="111"/>
      <c r="AM72" s="111"/>
      <c r="AN72" s="111"/>
      <c r="AO72" s="111"/>
      <c r="AP72" s="111"/>
      <c r="AQ72" s="93"/>
      <c r="AR72" s="93"/>
      <c r="AS72" s="93"/>
      <c r="AT72" s="93"/>
      <c r="AU72" s="93" t="s">
        <v>67</v>
      </c>
      <c r="AV72" s="93">
        <v>144</v>
      </c>
      <c r="AW72" s="93">
        <v>0</v>
      </c>
      <c r="AX72" s="93">
        <v>0</v>
      </c>
      <c r="AY72" s="93">
        <v>0</v>
      </c>
      <c r="AZ72" s="93">
        <v>0</v>
      </c>
      <c r="BA72" s="93">
        <v>0</v>
      </c>
      <c r="BB72" s="93">
        <v>0</v>
      </c>
      <c r="BD72" s="93" t="s">
        <v>67</v>
      </c>
      <c r="BE72" s="93">
        <v>140</v>
      </c>
      <c r="BF72" s="93">
        <v>0</v>
      </c>
      <c r="BG72" s="93">
        <v>0</v>
      </c>
      <c r="BH72" s="93">
        <v>0</v>
      </c>
      <c r="BI72" s="93">
        <v>0</v>
      </c>
      <c r="BJ72" s="93">
        <v>0</v>
      </c>
      <c r="BK72" s="93">
        <v>0</v>
      </c>
      <c r="BM72" s="93" t="s">
        <v>65</v>
      </c>
      <c r="BN72" s="93">
        <v>1</v>
      </c>
      <c r="BO72" s="93">
        <v>150</v>
      </c>
      <c r="BP72" s="93">
        <v>0</v>
      </c>
      <c r="BQ72" s="93">
        <v>0</v>
      </c>
      <c r="BR72" s="93">
        <v>150</v>
      </c>
      <c r="BS72" s="93">
        <v>0</v>
      </c>
      <c r="BT72" s="93">
        <v>150</v>
      </c>
      <c r="BV72" s="87"/>
      <c r="BW72" s="87"/>
      <c r="BX72" s="88"/>
      <c r="BY72" s="87"/>
      <c r="BZ72" s="87"/>
      <c r="CA72" s="95"/>
      <c r="CB72" s="93"/>
      <c r="CC72" s="95"/>
      <c r="CE72" s="93" t="s">
        <v>67</v>
      </c>
      <c r="CF72" s="93">
        <v>195</v>
      </c>
      <c r="CG72" s="93">
        <v>0</v>
      </c>
      <c r="CH72" s="93">
        <v>0</v>
      </c>
      <c r="CI72" s="93">
        <v>0</v>
      </c>
      <c r="CJ72" s="93">
        <v>0</v>
      </c>
      <c r="CK72" s="93">
        <v>0</v>
      </c>
      <c r="CL72" s="93">
        <v>0</v>
      </c>
      <c r="CO72" s="87"/>
      <c r="CP72" s="88"/>
      <c r="CQ72" s="87"/>
      <c r="CR72" s="87"/>
      <c r="CS72" s="95"/>
      <c r="CT72" s="93"/>
      <c r="CU72" s="95"/>
      <c r="CW72" s="93" t="s">
        <v>66</v>
      </c>
      <c r="CX72" s="93">
        <v>426</v>
      </c>
      <c r="CY72" s="95">
        <v>43301790</v>
      </c>
      <c r="CZ72" s="93">
        <v>0</v>
      </c>
      <c r="DA72" s="93">
        <v>0</v>
      </c>
      <c r="DB72" s="95">
        <v>43301790</v>
      </c>
      <c r="DC72" s="95">
        <v>13915700</v>
      </c>
      <c r="DD72" s="95">
        <v>29386090</v>
      </c>
      <c r="DF72" s="89" t="s">
        <v>67</v>
      </c>
      <c r="DG72" s="87">
        <v>206</v>
      </c>
      <c r="DH72" s="87">
        <v>0</v>
      </c>
      <c r="DI72" s="87">
        <v>0</v>
      </c>
      <c r="DJ72" s="87">
        <v>0</v>
      </c>
      <c r="DK72" s="87">
        <v>0</v>
      </c>
      <c r="DL72" s="87">
        <v>0</v>
      </c>
      <c r="DM72" s="87">
        <v>0</v>
      </c>
      <c r="DO72" s="160" t="s">
        <v>64</v>
      </c>
      <c r="DP72" s="158">
        <v>6</v>
      </c>
      <c r="DQ72" s="159">
        <v>7520660</v>
      </c>
      <c r="DR72" s="158">
        <v>0</v>
      </c>
      <c r="DS72" s="158">
        <v>0</v>
      </c>
      <c r="DT72" s="159">
        <v>7520660</v>
      </c>
      <c r="DU72" s="159">
        <v>3204920</v>
      </c>
      <c r="DV72" s="159">
        <v>4315740</v>
      </c>
      <c r="DX72" s="160" t="s">
        <v>65</v>
      </c>
      <c r="DY72" s="158">
        <v>1</v>
      </c>
      <c r="DZ72" s="158">
        <v>150</v>
      </c>
      <c r="EA72" s="158">
        <v>0</v>
      </c>
      <c r="EB72" s="158">
        <v>0</v>
      </c>
      <c r="EC72" s="165">
        <v>150</v>
      </c>
      <c r="ED72" s="165">
        <v>0</v>
      </c>
      <c r="EE72" s="165">
        <v>150</v>
      </c>
      <c r="EG72" s="166" t="s">
        <v>66</v>
      </c>
      <c r="EH72" s="167">
        <v>411</v>
      </c>
      <c r="EI72" s="168">
        <v>41518300</v>
      </c>
      <c r="EJ72" s="167">
        <v>0</v>
      </c>
      <c r="EK72" s="167">
        <v>0</v>
      </c>
      <c r="EL72" s="168">
        <v>41518300</v>
      </c>
      <c r="EM72" s="168">
        <v>14124690</v>
      </c>
      <c r="EN72" s="168">
        <v>27393610</v>
      </c>
      <c r="EP72" s="166" t="s">
        <v>66</v>
      </c>
      <c r="EQ72" s="167">
        <v>412</v>
      </c>
      <c r="ER72" s="168">
        <v>42782260</v>
      </c>
      <c r="ES72" s="167">
        <v>0</v>
      </c>
      <c r="ET72" s="167">
        <v>0</v>
      </c>
      <c r="EU72" s="168">
        <v>42782260</v>
      </c>
      <c r="EV72" s="168">
        <v>14186520</v>
      </c>
      <c r="EW72" s="168">
        <v>28595740</v>
      </c>
      <c r="EY72" s="166" t="s">
        <v>119</v>
      </c>
      <c r="EZ72" s="167">
        <v>83</v>
      </c>
      <c r="FA72" s="168">
        <v>192254910</v>
      </c>
      <c r="FB72" s="168">
        <v>147626390</v>
      </c>
      <c r="FC72" s="168">
        <v>278245900</v>
      </c>
      <c r="FD72" s="168">
        <v>44565160</v>
      </c>
      <c r="FE72" s="168">
        <v>192254910</v>
      </c>
      <c r="FF72" s="167">
        <v>0</v>
      </c>
      <c r="FH72" s="166" t="s">
        <v>64</v>
      </c>
      <c r="FI72" s="167">
        <v>6</v>
      </c>
      <c r="FJ72" s="168">
        <v>7080810</v>
      </c>
      <c r="FK72" s="167">
        <v>0</v>
      </c>
      <c r="FL72" s="167">
        <v>0</v>
      </c>
      <c r="FM72" s="168">
        <v>7080810</v>
      </c>
      <c r="FN72" s="168">
        <v>3255950</v>
      </c>
      <c r="FO72" s="168">
        <v>3824860</v>
      </c>
      <c r="FQ72" s="166" t="s">
        <v>63</v>
      </c>
      <c r="FR72" s="167">
        <v>7</v>
      </c>
      <c r="FS72" s="175">
        <v>1210890</v>
      </c>
      <c r="FT72" s="174">
        <v>0</v>
      </c>
      <c r="FU72" s="174">
        <v>0</v>
      </c>
      <c r="FV72" s="177">
        <v>1210890</v>
      </c>
      <c r="FW72" s="176">
        <v>0</v>
      </c>
      <c r="FX72" s="177">
        <v>1210890</v>
      </c>
      <c r="FZ72" s="166" t="s">
        <v>63</v>
      </c>
      <c r="GA72" s="167">
        <v>8</v>
      </c>
      <c r="GB72" s="168">
        <v>1063710</v>
      </c>
      <c r="GC72" s="167">
        <v>0</v>
      </c>
      <c r="GD72" s="167">
        <v>0</v>
      </c>
      <c r="GE72" s="168">
        <v>1063710</v>
      </c>
      <c r="GF72" s="167">
        <v>0</v>
      </c>
      <c r="GG72" s="168">
        <v>1063710</v>
      </c>
    </row>
    <row r="73" spans="1:189" x14ac:dyDescent="0.25">
      <c r="A73" s="114"/>
      <c r="B73" s="87" t="s">
        <v>67</v>
      </c>
      <c r="C73" s="87">
        <v>96</v>
      </c>
      <c r="D73" s="87">
        <v>0</v>
      </c>
      <c r="E73" s="87">
        <v>0</v>
      </c>
      <c r="F73" s="87">
        <v>0</v>
      </c>
      <c r="G73" s="87">
        <v>0</v>
      </c>
      <c r="H73" s="87">
        <v>0</v>
      </c>
      <c r="I73" s="87">
        <v>0</v>
      </c>
      <c r="K73" s="93" t="s">
        <v>91</v>
      </c>
      <c r="L73" s="93">
        <v>233</v>
      </c>
      <c r="M73" s="95">
        <v>12397320</v>
      </c>
      <c r="N73" s="95">
        <v>10820800</v>
      </c>
      <c r="O73" s="95">
        <v>10898990</v>
      </c>
      <c r="P73" s="95">
        <v>147400</v>
      </c>
      <c r="Q73" s="95">
        <v>12397320</v>
      </c>
      <c r="R73" s="93">
        <v>0</v>
      </c>
      <c r="T73" s="93" t="s">
        <v>91</v>
      </c>
      <c r="U73" s="93">
        <v>1</v>
      </c>
      <c r="V73" s="93">
        <v>0</v>
      </c>
      <c r="W73" s="93">
        <v>0</v>
      </c>
      <c r="X73" s="93">
        <v>0</v>
      </c>
      <c r="Y73" s="93">
        <v>0</v>
      </c>
      <c r="Z73" s="93">
        <v>0</v>
      </c>
      <c r="AA73" s="93">
        <v>0</v>
      </c>
      <c r="AL73" s="93"/>
      <c r="AM73" s="93"/>
      <c r="AN73" s="95"/>
      <c r="AO73" s="93"/>
      <c r="AP73" s="93"/>
      <c r="AQ73" s="95"/>
      <c r="AR73" s="95"/>
      <c r="AS73" s="95"/>
      <c r="AT73" s="95"/>
      <c r="AU73" s="93"/>
      <c r="BD73" s="93"/>
      <c r="BE73" s="93"/>
      <c r="BF73" s="95"/>
      <c r="BG73" s="93"/>
      <c r="BH73" s="93"/>
      <c r="BI73" s="95"/>
      <c r="BJ73" s="95"/>
      <c r="BK73" s="95"/>
      <c r="BM73" s="93" t="s">
        <v>66</v>
      </c>
      <c r="BN73" s="93">
        <v>431</v>
      </c>
      <c r="BO73" s="95">
        <v>49344730</v>
      </c>
      <c r="BP73" s="93">
        <v>0</v>
      </c>
      <c r="BQ73" s="93">
        <v>0</v>
      </c>
      <c r="BR73" s="95">
        <v>49344730</v>
      </c>
      <c r="BS73" s="95">
        <v>12475430</v>
      </c>
      <c r="BT73" s="95">
        <v>36869300</v>
      </c>
      <c r="BV73" s="87"/>
      <c r="BW73" s="87"/>
      <c r="BX73" s="88"/>
      <c r="BY73" s="87"/>
      <c r="BZ73" s="87"/>
      <c r="CA73" s="95"/>
      <c r="CB73" s="95"/>
      <c r="CC73" s="95"/>
      <c r="CE73" s="93"/>
      <c r="CF73" s="93"/>
      <c r="CG73" s="95"/>
      <c r="CH73" s="95"/>
      <c r="CI73" s="95"/>
      <c r="CJ73" s="95"/>
      <c r="CK73" s="93"/>
      <c r="CL73" s="95"/>
      <c r="CN73" s="87"/>
      <c r="CO73" s="87"/>
      <c r="CP73" s="88"/>
      <c r="CQ73" s="88"/>
      <c r="CR73" s="88"/>
      <c r="CS73" s="95"/>
      <c r="CT73" s="95"/>
      <c r="CU73" s="95"/>
      <c r="CW73" s="93" t="s">
        <v>67</v>
      </c>
      <c r="CX73" s="93">
        <v>205</v>
      </c>
      <c r="CY73" s="93">
        <v>0</v>
      </c>
      <c r="CZ73" s="93">
        <v>0</v>
      </c>
      <c r="DA73" s="93">
        <v>0</v>
      </c>
      <c r="DB73" s="93">
        <v>0</v>
      </c>
      <c r="DC73" s="93">
        <v>0</v>
      </c>
      <c r="DD73" s="93">
        <v>0</v>
      </c>
      <c r="DF73" s="89" t="s">
        <v>119</v>
      </c>
      <c r="DG73" s="87">
        <v>51</v>
      </c>
      <c r="DH73" s="88">
        <v>152185180</v>
      </c>
      <c r="DI73" s="88">
        <v>102889250</v>
      </c>
      <c r="DJ73" s="88">
        <v>170813710</v>
      </c>
      <c r="DK73" s="88">
        <v>48539390</v>
      </c>
      <c r="DL73" s="88">
        <v>145662680</v>
      </c>
      <c r="DM73" s="88">
        <v>6522500</v>
      </c>
      <c r="DO73" s="160" t="s">
        <v>65</v>
      </c>
      <c r="DP73" s="158">
        <v>1</v>
      </c>
      <c r="DQ73" s="158">
        <v>150</v>
      </c>
      <c r="DR73" s="158">
        <v>0</v>
      </c>
      <c r="DS73" s="158">
        <v>0</v>
      </c>
      <c r="DT73" s="158">
        <v>150</v>
      </c>
      <c r="DU73" s="158">
        <v>0</v>
      </c>
      <c r="DV73" s="158">
        <v>150</v>
      </c>
      <c r="DX73" s="160" t="s">
        <v>66</v>
      </c>
      <c r="DY73" s="158">
        <v>413</v>
      </c>
      <c r="DZ73" s="159">
        <v>42085080</v>
      </c>
      <c r="EA73" s="158">
        <v>0</v>
      </c>
      <c r="EB73" s="158">
        <v>0</v>
      </c>
      <c r="EC73" s="164">
        <v>42085080</v>
      </c>
      <c r="ED73" s="164">
        <v>14639580</v>
      </c>
      <c r="EE73" s="164">
        <v>27445500</v>
      </c>
      <c r="EG73" s="166" t="s">
        <v>67</v>
      </c>
      <c r="EH73" s="167">
        <v>210</v>
      </c>
      <c r="EI73" s="167">
        <v>0</v>
      </c>
      <c r="EJ73" s="167">
        <v>0</v>
      </c>
      <c r="EK73" s="167">
        <v>0</v>
      </c>
      <c r="EL73" s="167">
        <v>0</v>
      </c>
      <c r="EM73" s="167">
        <v>0</v>
      </c>
      <c r="EN73" s="167">
        <v>0</v>
      </c>
      <c r="EP73" s="166" t="s">
        <v>67</v>
      </c>
      <c r="EQ73" s="167">
        <v>221</v>
      </c>
      <c r="ER73" s="167">
        <v>0</v>
      </c>
      <c r="ES73" s="167">
        <v>0</v>
      </c>
      <c r="ET73" s="167">
        <v>0</v>
      </c>
      <c r="EU73" s="167">
        <v>0</v>
      </c>
      <c r="EV73" s="167">
        <v>0</v>
      </c>
      <c r="EW73" s="167">
        <v>0</v>
      </c>
      <c r="EY73" s="166" t="s">
        <v>138</v>
      </c>
      <c r="EZ73" s="167">
        <v>31</v>
      </c>
      <c r="FA73" s="168">
        <v>10260820</v>
      </c>
      <c r="FB73" s="168">
        <v>9182280</v>
      </c>
      <c r="FC73" s="168">
        <v>23374619</v>
      </c>
      <c r="FD73" s="168">
        <v>961930</v>
      </c>
      <c r="FE73" s="168">
        <v>10260820</v>
      </c>
      <c r="FF73" s="167">
        <v>0</v>
      </c>
      <c r="FH73" s="166" t="s">
        <v>65</v>
      </c>
      <c r="FI73" s="167">
        <v>1</v>
      </c>
      <c r="FJ73" s="167">
        <v>150</v>
      </c>
      <c r="FK73" s="167">
        <v>0</v>
      </c>
      <c r="FL73" s="167">
        <v>0</v>
      </c>
      <c r="FM73" s="167">
        <v>150</v>
      </c>
      <c r="FN73" s="167">
        <v>0</v>
      </c>
      <c r="FO73" s="167">
        <v>150</v>
      </c>
      <c r="FQ73" s="166" t="s">
        <v>64</v>
      </c>
      <c r="FR73" s="167">
        <v>6</v>
      </c>
      <c r="FS73" s="175">
        <v>7129730</v>
      </c>
      <c r="FT73" s="174">
        <v>0</v>
      </c>
      <c r="FU73" s="174">
        <v>0</v>
      </c>
      <c r="FV73" s="177">
        <v>7129730</v>
      </c>
      <c r="FW73" s="177">
        <v>3297150</v>
      </c>
      <c r="FX73" s="177">
        <v>3832580</v>
      </c>
      <c r="FZ73" s="166" t="s">
        <v>64</v>
      </c>
      <c r="GA73" s="167">
        <v>6</v>
      </c>
      <c r="GB73" s="168">
        <v>8176110</v>
      </c>
      <c r="GC73" s="167">
        <v>0</v>
      </c>
      <c r="GD73" s="167">
        <v>0</v>
      </c>
      <c r="GE73" s="168">
        <v>8176110</v>
      </c>
      <c r="GF73" s="168">
        <v>3262740</v>
      </c>
      <c r="GG73" s="168">
        <v>4913370</v>
      </c>
    </row>
    <row r="74" spans="1:189" x14ac:dyDescent="0.25">
      <c r="B74" s="87" t="s">
        <v>91</v>
      </c>
      <c r="C74" s="87">
        <v>185</v>
      </c>
      <c r="D74" s="88">
        <v>11419720</v>
      </c>
      <c r="E74" s="88">
        <v>8749550</v>
      </c>
      <c r="F74" s="88">
        <v>8836920</v>
      </c>
      <c r="G74" s="88">
        <v>105680</v>
      </c>
      <c r="H74" s="88">
        <v>11419720</v>
      </c>
      <c r="I74" s="87">
        <v>0</v>
      </c>
      <c r="K74" s="96"/>
      <c r="L74" s="94"/>
      <c r="M74" s="95"/>
      <c r="N74" s="93"/>
      <c r="O74" s="93"/>
      <c r="P74" s="95"/>
      <c r="Q74" s="95"/>
      <c r="R74" s="93"/>
      <c r="T74" s="107"/>
      <c r="U74" s="106"/>
      <c r="V74" s="106"/>
      <c r="W74" s="106"/>
      <c r="X74" s="106"/>
      <c r="Y74" s="95"/>
      <c r="Z74" s="95"/>
      <c r="AA74" s="95"/>
      <c r="AL74" s="93"/>
      <c r="AM74" s="93"/>
      <c r="AN74" s="93"/>
      <c r="AO74" s="93"/>
      <c r="AP74" s="93"/>
      <c r="AQ74" s="93"/>
      <c r="AR74" s="93"/>
      <c r="AS74" s="93"/>
      <c r="AT74" s="93"/>
      <c r="AU74" s="95"/>
      <c r="BD74" s="93"/>
      <c r="BE74" s="93"/>
      <c r="BF74" s="93"/>
      <c r="BG74" s="93"/>
      <c r="BH74" s="93"/>
      <c r="BI74" s="93"/>
      <c r="BJ74" s="93"/>
      <c r="BK74" s="93"/>
      <c r="BM74" s="93" t="s">
        <v>67</v>
      </c>
      <c r="BN74" s="93">
        <v>175</v>
      </c>
      <c r="BO74" s="93">
        <v>0</v>
      </c>
      <c r="BP74" s="93">
        <v>0</v>
      </c>
      <c r="BQ74" s="93">
        <v>0</v>
      </c>
      <c r="BR74" s="93">
        <v>0</v>
      </c>
      <c r="BS74" s="93">
        <v>0</v>
      </c>
      <c r="BT74" s="93">
        <v>0</v>
      </c>
      <c r="BV74" s="87"/>
      <c r="BW74" s="87"/>
      <c r="BX74" s="87"/>
      <c r="BY74" s="87"/>
      <c r="BZ74" s="87"/>
      <c r="CA74" s="93"/>
      <c r="CB74" s="93"/>
      <c r="CC74" s="93"/>
      <c r="CE74" s="93"/>
      <c r="CF74" s="93"/>
      <c r="CG74" s="93"/>
      <c r="CH74" s="93"/>
      <c r="CI74" s="93"/>
      <c r="CJ74" s="95"/>
      <c r="CK74" s="95"/>
      <c r="CL74" s="95"/>
      <c r="CN74" s="87"/>
      <c r="CO74" s="87"/>
      <c r="CP74" s="87"/>
      <c r="CQ74" s="87"/>
      <c r="CR74" s="87"/>
      <c r="CS74" s="93"/>
      <c r="CT74" s="93"/>
      <c r="CU74" s="93"/>
      <c r="CW74" s="93"/>
      <c r="CX74" s="93"/>
      <c r="CY74" s="95"/>
      <c r="CZ74" s="93"/>
      <c r="DA74" s="93"/>
      <c r="DB74" s="95"/>
      <c r="DC74" s="95"/>
      <c r="DD74" s="95"/>
      <c r="DF74" s="89" t="s">
        <v>91</v>
      </c>
      <c r="DG74" s="87">
        <v>2</v>
      </c>
      <c r="DH74" s="87">
        <v>0</v>
      </c>
      <c r="DI74" s="87">
        <v>0</v>
      </c>
      <c r="DJ74" s="87">
        <v>0</v>
      </c>
      <c r="DK74" s="87">
        <v>0</v>
      </c>
      <c r="DL74" s="87">
        <v>0</v>
      </c>
      <c r="DM74" s="87">
        <v>0</v>
      </c>
      <c r="DO74" s="160" t="s">
        <v>66</v>
      </c>
      <c r="DP74" s="158">
        <v>413</v>
      </c>
      <c r="DQ74" s="159">
        <v>40974110</v>
      </c>
      <c r="DR74" s="158">
        <v>0</v>
      </c>
      <c r="DS74" s="158">
        <v>0</v>
      </c>
      <c r="DT74" s="159">
        <v>40974110</v>
      </c>
      <c r="DU74" s="159">
        <v>13476070</v>
      </c>
      <c r="DV74" s="159">
        <v>27498040</v>
      </c>
      <c r="DX74" s="160" t="s">
        <v>67</v>
      </c>
      <c r="DY74" s="158">
        <v>210</v>
      </c>
      <c r="DZ74" s="158">
        <v>0</v>
      </c>
      <c r="EA74" s="158">
        <v>0</v>
      </c>
      <c r="EB74" s="158">
        <v>0</v>
      </c>
      <c r="EC74" s="165">
        <v>0</v>
      </c>
      <c r="ED74" s="165">
        <v>0</v>
      </c>
      <c r="EE74" s="165">
        <v>0</v>
      </c>
      <c r="EG74" s="166" t="s">
        <v>119</v>
      </c>
      <c r="EH74" s="167">
        <v>74</v>
      </c>
      <c r="EI74" s="168">
        <v>190055750</v>
      </c>
      <c r="EJ74" s="168">
        <v>148259740</v>
      </c>
      <c r="EK74" s="168">
        <v>256327770</v>
      </c>
      <c r="EL74" s="168">
        <v>41437240</v>
      </c>
      <c r="EM74" s="168">
        <v>190055750</v>
      </c>
      <c r="EN74" s="167">
        <v>0</v>
      </c>
      <c r="EP74" s="166" t="s">
        <v>119</v>
      </c>
      <c r="EQ74" s="167">
        <v>78</v>
      </c>
      <c r="ER74" s="168">
        <v>177843000</v>
      </c>
      <c r="ES74" s="168">
        <v>153831790</v>
      </c>
      <c r="ET74" s="168">
        <v>268386410</v>
      </c>
      <c r="EU74" s="168">
        <v>23569150</v>
      </c>
      <c r="EV74" s="168">
        <v>177843000</v>
      </c>
      <c r="EW74" s="167">
        <v>0</v>
      </c>
      <c r="FH74" s="166" t="s">
        <v>66</v>
      </c>
      <c r="FI74" s="167">
        <v>413</v>
      </c>
      <c r="FJ74" s="168">
        <v>45504580</v>
      </c>
      <c r="FK74" s="167">
        <v>0</v>
      </c>
      <c r="FL74" s="167">
        <v>0</v>
      </c>
      <c r="FM74" s="168">
        <v>45504580</v>
      </c>
      <c r="FN74" s="168">
        <v>17362070</v>
      </c>
      <c r="FO74" s="168">
        <v>28142510</v>
      </c>
      <c r="FQ74" s="166" t="s">
        <v>65</v>
      </c>
      <c r="FR74" s="167">
        <v>1</v>
      </c>
      <c r="FS74" s="174">
        <v>150</v>
      </c>
      <c r="FT74" s="174">
        <v>0</v>
      </c>
      <c r="FU74" s="174">
        <v>0</v>
      </c>
      <c r="FV74" s="176">
        <v>150</v>
      </c>
      <c r="FW74" s="176">
        <v>0</v>
      </c>
      <c r="FX74" s="176">
        <v>150</v>
      </c>
      <c r="FZ74" s="166" t="s">
        <v>65</v>
      </c>
      <c r="GA74" s="167">
        <v>1</v>
      </c>
      <c r="GB74" s="167">
        <v>150</v>
      </c>
      <c r="GC74" s="167">
        <v>0</v>
      </c>
      <c r="GD74" s="167">
        <v>0</v>
      </c>
      <c r="GE74" s="167">
        <v>150</v>
      </c>
      <c r="GF74" s="167">
        <v>0</v>
      </c>
      <c r="GG74" s="167">
        <v>150</v>
      </c>
    </row>
    <row r="75" spans="1:189" x14ac:dyDescent="0.25">
      <c r="B75" s="87"/>
      <c r="C75" s="88"/>
      <c r="D75" s="88"/>
      <c r="E75" s="87"/>
      <c r="F75" s="87"/>
      <c r="G75" s="88"/>
      <c r="H75" s="88"/>
      <c r="I75" s="88"/>
      <c r="J75" s="97"/>
      <c r="K75" s="96"/>
      <c r="L75" s="94"/>
      <c r="M75" s="95"/>
      <c r="N75" s="93"/>
      <c r="O75" s="93"/>
      <c r="P75" s="95"/>
      <c r="Q75" s="95"/>
      <c r="R75" s="95"/>
      <c r="Y75" s="93"/>
      <c r="Z75" s="93"/>
      <c r="AA75" s="93"/>
      <c r="AL75" s="93"/>
      <c r="AM75" s="93"/>
      <c r="AN75" s="95"/>
      <c r="AO75" s="93"/>
      <c r="AP75" s="93"/>
      <c r="AQ75" s="95"/>
      <c r="AR75" s="95"/>
      <c r="AS75" s="95"/>
      <c r="AU75" s="93"/>
      <c r="CE75" s="93"/>
      <c r="CF75" s="93"/>
      <c r="CG75" s="95"/>
      <c r="CH75" s="93"/>
      <c r="CI75" s="93"/>
      <c r="CJ75" s="93"/>
      <c r="CK75" s="93"/>
      <c r="CL75" s="93"/>
      <c r="CN75" s="87"/>
      <c r="CO75" s="87"/>
      <c r="CP75" s="88"/>
      <c r="CQ75" s="88"/>
      <c r="CR75" s="88"/>
      <c r="CS75" s="95"/>
      <c r="CT75" s="95"/>
      <c r="CU75" s="93"/>
      <c r="CW75" s="93"/>
      <c r="CX75" s="93"/>
      <c r="CY75" s="93"/>
      <c r="CZ75" s="93"/>
      <c r="DA75" s="93"/>
      <c r="DB75" s="93"/>
      <c r="DC75" s="93"/>
      <c r="DD75" s="93"/>
      <c r="DF75" s="89"/>
      <c r="DG75" s="87"/>
      <c r="DH75" s="88"/>
      <c r="DI75" s="88"/>
      <c r="DJ75" s="88"/>
      <c r="DK75" s="88"/>
      <c r="DL75" s="88"/>
      <c r="DM75" s="88"/>
      <c r="DO75" s="160" t="s">
        <v>67</v>
      </c>
      <c r="DP75" s="158">
        <v>207</v>
      </c>
      <c r="DQ75" s="158">
        <v>0</v>
      </c>
      <c r="DR75" s="158">
        <v>0</v>
      </c>
      <c r="DS75" s="158">
        <v>0</v>
      </c>
      <c r="DT75" s="158">
        <v>0</v>
      </c>
      <c r="DU75" s="158">
        <v>0</v>
      </c>
      <c r="DV75" s="158">
        <v>0</v>
      </c>
      <c r="DX75" s="160" t="s">
        <v>119</v>
      </c>
      <c r="DY75" s="158">
        <v>75</v>
      </c>
      <c r="DZ75" s="159">
        <v>179021900</v>
      </c>
      <c r="EA75" s="159">
        <v>128775590</v>
      </c>
      <c r="EB75" s="159">
        <v>242569570</v>
      </c>
      <c r="EC75" s="164">
        <v>49612360</v>
      </c>
      <c r="ED75" s="164">
        <v>179021900</v>
      </c>
      <c r="EE75" s="165">
        <v>0</v>
      </c>
      <c r="EG75" s="166" t="s">
        <v>138</v>
      </c>
      <c r="EH75" s="167">
        <v>31</v>
      </c>
      <c r="EI75" s="168">
        <v>9001850</v>
      </c>
      <c r="EJ75" s="168">
        <v>8300800</v>
      </c>
      <c r="EK75" s="168">
        <v>21561269</v>
      </c>
      <c r="EL75" s="168">
        <v>595150</v>
      </c>
      <c r="EM75" s="168">
        <v>9001850</v>
      </c>
      <c r="EN75" s="167">
        <v>0</v>
      </c>
      <c r="EP75" s="166" t="s">
        <v>138</v>
      </c>
      <c r="EQ75" s="167">
        <v>30</v>
      </c>
      <c r="ER75" s="168">
        <v>10033680</v>
      </c>
      <c r="ES75" s="168">
        <v>9318180</v>
      </c>
      <c r="ET75" s="168">
        <v>22694759</v>
      </c>
      <c r="EU75" s="168">
        <v>595150</v>
      </c>
      <c r="EV75" s="168">
        <v>10033680</v>
      </c>
      <c r="EW75" s="167">
        <v>0</v>
      </c>
      <c r="FH75" s="166" t="s">
        <v>67</v>
      </c>
      <c r="FI75" s="167">
        <v>238</v>
      </c>
      <c r="FJ75" s="167">
        <v>0</v>
      </c>
      <c r="FK75" s="167">
        <v>0</v>
      </c>
      <c r="FL75" s="167">
        <v>0</v>
      </c>
      <c r="FM75" s="167">
        <v>0</v>
      </c>
      <c r="FN75" s="167">
        <v>0</v>
      </c>
      <c r="FO75" s="167">
        <v>0</v>
      </c>
      <c r="FQ75" s="166" t="s">
        <v>66</v>
      </c>
      <c r="FR75" s="167">
        <v>412</v>
      </c>
      <c r="FS75" s="175">
        <v>47093320</v>
      </c>
      <c r="FT75" s="174">
        <v>0</v>
      </c>
      <c r="FU75" s="174">
        <v>0</v>
      </c>
      <c r="FV75" s="177">
        <v>47093320</v>
      </c>
      <c r="FW75" s="177">
        <v>18911820</v>
      </c>
      <c r="FX75" s="177">
        <v>28181500</v>
      </c>
      <c r="FZ75" s="166" t="s">
        <v>66</v>
      </c>
      <c r="GA75" s="167">
        <v>412</v>
      </c>
      <c r="GB75" s="168">
        <v>53880970</v>
      </c>
      <c r="GC75" s="167">
        <v>0</v>
      </c>
      <c r="GD75" s="167">
        <v>0</v>
      </c>
      <c r="GE75" s="168">
        <v>53880970</v>
      </c>
      <c r="GF75" s="168">
        <v>19295870</v>
      </c>
      <c r="GG75" s="168">
        <v>34585100</v>
      </c>
    </row>
    <row r="76" spans="1:189" x14ac:dyDescent="0.25">
      <c r="B76" s="87"/>
      <c r="C76" s="88"/>
      <c r="D76" s="87"/>
      <c r="E76" s="87"/>
      <c r="F76" s="87"/>
      <c r="G76" s="87"/>
      <c r="H76" s="87"/>
      <c r="I76" s="87"/>
      <c r="K76" s="96"/>
      <c r="L76" s="94"/>
      <c r="M76" s="93"/>
      <c r="N76" s="93"/>
      <c r="O76" s="93"/>
      <c r="P76" s="93"/>
      <c r="Q76" s="93"/>
      <c r="R76" s="93"/>
      <c r="AL76" s="93"/>
      <c r="AM76" s="93"/>
      <c r="AN76" s="93"/>
      <c r="AO76" s="93"/>
      <c r="AP76" s="93"/>
      <c r="AQ76" s="93"/>
      <c r="AR76" s="93"/>
      <c r="AS76" s="93"/>
      <c r="CE76" s="93"/>
      <c r="CF76" s="93"/>
      <c r="CG76" s="93"/>
      <c r="CH76" s="93"/>
      <c r="CI76" s="93"/>
      <c r="CJ76" s="93"/>
      <c r="CK76" s="93"/>
      <c r="CL76" s="93"/>
      <c r="CW76" s="93"/>
      <c r="CX76" s="93"/>
      <c r="CY76" s="95"/>
      <c r="CZ76" s="95"/>
      <c r="DA76" s="95"/>
      <c r="DB76" s="95"/>
      <c r="DC76" s="95"/>
      <c r="DD76" s="93"/>
      <c r="DO76" s="160" t="s">
        <v>119</v>
      </c>
      <c r="DP76" s="158">
        <v>75</v>
      </c>
      <c r="DQ76" s="159">
        <v>168531910</v>
      </c>
      <c r="DR76" s="159">
        <v>120064480</v>
      </c>
      <c r="DS76" s="159">
        <v>200930190</v>
      </c>
      <c r="DT76" s="159">
        <v>46345620</v>
      </c>
      <c r="DU76" s="159">
        <v>168531910</v>
      </c>
      <c r="DV76" s="158">
        <v>0</v>
      </c>
      <c r="DX76" s="160" t="s">
        <v>138</v>
      </c>
      <c r="DY76" s="158">
        <v>30</v>
      </c>
      <c r="DZ76" s="159">
        <v>7831190</v>
      </c>
      <c r="EA76" s="159">
        <v>7712130</v>
      </c>
      <c r="EB76" s="159">
        <v>15752369</v>
      </c>
      <c r="EC76" s="165">
        <v>0</v>
      </c>
      <c r="ED76" s="164">
        <v>7831190</v>
      </c>
      <c r="EE76" s="165">
        <v>0</v>
      </c>
      <c r="FH76" s="166" t="s">
        <v>119</v>
      </c>
      <c r="FI76" s="167">
        <v>82</v>
      </c>
      <c r="FJ76" s="168">
        <v>178295490</v>
      </c>
      <c r="FK76" s="168">
        <v>138371450</v>
      </c>
      <c r="FL76" s="168">
        <v>291396530</v>
      </c>
      <c r="FM76" s="168">
        <v>39871590</v>
      </c>
      <c r="FN76" s="168">
        <v>178295490</v>
      </c>
      <c r="FO76" s="167">
        <v>0</v>
      </c>
      <c r="FQ76" s="166" t="s">
        <v>67</v>
      </c>
      <c r="FR76" s="167">
        <v>239</v>
      </c>
      <c r="FS76" s="174">
        <v>0</v>
      </c>
      <c r="FT76" s="174">
        <v>0</v>
      </c>
      <c r="FU76" s="174">
        <v>0</v>
      </c>
      <c r="FV76" s="176">
        <v>0</v>
      </c>
      <c r="FW76" s="176">
        <v>0</v>
      </c>
      <c r="FX76" s="176">
        <v>0</v>
      </c>
      <c r="FZ76" s="166" t="s">
        <v>67</v>
      </c>
      <c r="GA76" s="167">
        <v>240</v>
      </c>
      <c r="GB76" s="167">
        <v>0</v>
      </c>
      <c r="GC76" s="167">
        <v>0</v>
      </c>
      <c r="GD76" s="167">
        <v>0</v>
      </c>
      <c r="GE76" s="167">
        <v>0</v>
      </c>
      <c r="GF76" s="167">
        <v>0</v>
      </c>
      <c r="GG76" s="167">
        <v>0</v>
      </c>
    </row>
    <row r="77" spans="1:189" x14ac:dyDescent="0.25">
      <c r="A77" s="114"/>
      <c r="B77" s="87"/>
      <c r="C77" s="88"/>
      <c r="D77" s="88"/>
      <c r="E77" s="87"/>
      <c r="F77" s="87"/>
      <c r="G77" s="88"/>
      <c r="H77" s="88"/>
      <c r="I77" s="88"/>
      <c r="K77" s="96"/>
      <c r="L77" s="94"/>
      <c r="M77" s="95"/>
      <c r="N77" s="93"/>
      <c r="O77" s="93"/>
      <c r="P77" s="95"/>
      <c r="Q77" s="95"/>
      <c r="R77" s="95"/>
      <c r="CE77" s="93"/>
      <c r="CF77" s="93"/>
      <c r="CG77" s="95"/>
      <c r="CH77" s="93"/>
      <c r="CI77" s="93"/>
      <c r="CW77" s="93"/>
      <c r="CX77" s="93"/>
      <c r="CY77" s="95"/>
      <c r="CZ77" s="95"/>
      <c r="DA77" s="95"/>
      <c r="DB77" s="93"/>
      <c r="DC77" s="93"/>
      <c r="DD77" s="93"/>
      <c r="DO77" s="160" t="s">
        <v>138</v>
      </c>
      <c r="DP77" s="158">
        <v>24</v>
      </c>
      <c r="DQ77" s="159">
        <v>7951900</v>
      </c>
      <c r="DR77" s="159">
        <v>7922000</v>
      </c>
      <c r="DS77" s="159">
        <v>16249669</v>
      </c>
      <c r="DT77" s="158">
        <v>0</v>
      </c>
      <c r="DU77" s="159">
        <v>7951900</v>
      </c>
      <c r="DV77" s="158">
        <v>0</v>
      </c>
      <c r="FH77" s="166" t="s">
        <v>138</v>
      </c>
      <c r="FI77" s="167">
        <v>33</v>
      </c>
      <c r="FJ77" s="168">
        <v>17355370</v>
      </c>
      <c r="FK77" s="168">
        <v>11191610</v>
      </c>
      <c r="FL77" s="168">
        <v>21051769</v>
      </c>
      <c r="FM77" s="168">
        <v>6095600</v>
      </c>
      <c r="FN77" s="168">
        <v>17355370</v>
      </c>
      <c r="FO77" s="167">
        <v>0</v>
      </c>
      <c r="FQ77" s="166" t="s">
        <v>119</v>
      </c>
      <c r="FR77" s="167">
        <v>83</v>
      </c>
      <c r="FS77" s="175">
        <v>182946940</v>
      </c>
      <c r="FT77" s="175">
        <v>139315700</v>
      </c>
      <c r="FU77" s="175">
        <v>270451330</v>
      </c>
      <c r="FV77" s="177">
        <v>43568800</v>
      </c>
      <c r="FW77" s="177">
        <v>182946940</v>
      </c>
      <c r="FX77" s="176">
        <v>0</v>
      </c>
      <c r="FZ77" s="166" t="s">
        <v>119</v>
      </c>
      <c r="GA77" s="167">
        <v>81</v>
      </c>
      <c r="GB77" s="168">
        <v>184801230</v>
      </c>
      <c r="GC77" s="168">
        <v>153659730</v>
      </c>
      <c r="GD77" s="168">
        <v>298950900</v>
      </c>
      <c r="GE77" s="168">
        <v>28848580</v>
      </c>
      <c r="GF77" s="168">
        <v>184801230</v>
      </c>
      <c r="GG77" s="167">
        <v>0</v>
      </c>
    </row>
    <row r="78" spans="1:189" x14ac:dyDescent="0.25">
      <c r="B78" s="87"/>
      <c r="C78" s="88"/>
      <c r="D78" s="87"/>
      <c r="E78" s="87"/>
      <c r="F78" s="87"/>
      <c r="G78" s="87"/>
      <c r="H78" s="87"/>
      <c r="I78" s="87"/>
      <c r="K78" s="96"/>
      <c r="L78" s="94"/>
      <c r="M78" s="93"/>
      <c r="N78" s="93"/>
      <c r="O78" s="93"/>
      <c r="P78" s="93"/>
      <c r="Q78" s="93"/>
      <c r="R78" s="93"/>
      <c r="CE78" s="93"/>
      <c r="CF78" s="93"/>
      <c r="CG78" s="93"/>
      <c r="CH78" s="93"/>
      <c r="CI78" s="93"/>
      <c r="DB78" s="95"/>
      <c r="DC78" s="95"/>
      <c r="DD78" s="93"/>
      <c r="FQ78" s="166" t="s">
        <v>138</v>
      </c>
      <c r="FR78" s="167">
        <v>34</v>
      </c>
      <c r="FS78" s="175">
        <v>35901620</v>
      </c>
      <c r="FT78" s="175">
        <v>12660640</v>
      </c>
      <c r="FU78" s="175">
        <v>22979279</v>
      </c>
      <c r="FV78" s="177">
        <v>23180270</v>
      </c>
      <c r="FW78" s="177">
        <v>35901620</v>
      </c>
      <c r="FX78" s="176">
        <v>0</v>
      </c>
      <c r="FZ78" s="166" t="s">
        <v>138</v>
      </c>
      <c r="GA78" s="167">
        <v>29</v>
      </c>
      <c r="GB78" s="168">
        <v>27035970</v>
      </c>
      <c r="GC78" s="168">
        <v>12606390</v>
      </c>
      <c r="GD78" s="168">
        <v>22585589</v>
      </c>
      <c r="GE78" s="168">
        <v>14383310</v>
      </c>
      <c r="GF78" s="168">
        <v>27035970</v>
      </c>
      <c r="GG78" s="167">
        <v>0</v>
      </c>
    </row>
    <row r="79" spans="1:189" x14ac:dyDescent="0.25">
      <c r="C79" s="97"/>
      <c r="D79" s="97"/>
      <c r="E79" s="97"/>
      <c r="F79" s="97"/>
      <c r="G79" s="97"/>
      <c r="H79" s="97"/>
      <c r="I79" s="97"/>
      <c r="K79" s="97"/>
      <c r="L79" s="97"/>
      <c r="M79" s="97"/>
      <c r="N79" s="97"/>
      <c r="O79" s="97"/>
      <c r="P79" s="97"/>
      <c r="Q79" s="97"/>
      <c r="R79" s="97"/>
      <c r="CE79" s="93"/>
      <c r="CF79" s="93"/>
      <c r="CG79" s="95"/>
      <c r="CH79" s="93"/>
      <c r="CI79" s="93"/>
    </row>
    <row r="80" spans="1:189" x14ac:dyDescent="0.25">
      <c r="C80" s="89"/>
      <c r="D80" s="90"/>
      <c r="E80" s="90"/>
      <c r="F80" s="90"/>
      <c r="G80" s="91"/>
      <c r="H80" s="91"/>
      <c r="I80" s="91"/>
      <c r="CE80" s="93"/>
      <c r="CF80" s="93"/>
      <c r="CG80" s="93"/>
      <c r="CH80" s="93"/>
      <c r="CI80" s="93"/>
    </row>
    <row r="81" spans="1:87" x14ac:dyDescent="0.25">
      <c r="C81" s="89"/>
      <c r="H81" s="89"/>
      <c r="CE81" s="93"/>
      <c r="CF81" s="93"/>
      <c r="CG81" s="95"/>
      <c r="CH81" s="93"/>
      <c r="CI81" s="93"/>
    </row>
    <row r="82" spans="1:87" x14ac:dyDescent="0.25">
      <c r="C82" s="89"/>
      <c r="H82" s="89"/>
      <c r="CE82" s="93"/>
      <c r="CF82" s="93"/>
      <c r="CG82" s="93"/>
      <c r="CH82" s="93"/>
      <c r="CI82" s="93"/>
    </row>
    <row r="83" spans="1:87" x14ac:dyDescent="0.25">
      <c r="C83" s="89"/>
      <c r="H83" s="89"/>
      <c r="CE83" s="93"/>
      <c r="CF83" s="93"/>
      <c r="CG83" s="95"/>
      <c r="CH83" s="93"/>
      <c r="CI83" s="93"/>
    </row>
    <row r="84" spans="1:87" x14ac:dyDescent="0.25">
      <c r="C84" s="89"/>
      <c r="H84" s="89"/>
      <c r="CE84" s="93"/>
      <c r="CF84" s="93"/>
      <c r="CG84" s="93"/>
      <c r="CH84" s="93"/>
      <c r="CI84" s="93"/>
    </row>
    <row r="85" spans="1:87" x14ac:dyDescent="0.25">
      <c r="A85" s="98"/>
      <c r="C85" s="89"/>
      <c r="H85" s="89"/>
      <c r="CE85" s="93"/>
      <c r="CF85" s="93"/>
      <c r="CG85" s="95"/>
      <c r="CH85" s="93"/>
      <c r="CI85" s="93"/>
    </row>
    <row r="86" spans="1:87" x14ac:dyDescent="0.25">
      <c r="C86" s="89"/>
      <c r="H86" s="89"/>
      <c r="CE86" s="93"/>
      <c r="CF86" s="93"/>
      <c r="CG86" s="93"/>
      <c r="CH86" s="93"/>
      <c r="CI86" s="93"/>
    </row>
    <row r="87" spans="1:87" x14ac:dyDescent="0.25">
      <c r="C87" s="89"/>
      <c r="H87" s="89"/>
      <c r="CE87" s="93"/>
      <c r="CF87" s="93"/>
      <c r="CG87" s="95"/>
      <c r="CH87" s="93"/>
      <c r="CI87" s="93"/>
    </row>
    <row r="88" spans="1:87" x14ac:dyDescent="0.25">
      <c r="C88" s="89"/>
      <c r="H88" s="89"/>
      <c r="CE88" s="93"/>
      <c r="CF88" s="93"/>
      <c r="CG88" s="93"/>
      <c r="CH88" s="93"/>
      <c r="CI88" s="93"/>
    </row>
    <row r="89" spans="1:87" x14ac:dyDescent="0.25">
      <c r="C89" s="89"/>
      <c r="H89" s="89"/>
      <c r="CE89" s="93"/>
      <c r="CF89" s="93"/>
      <c r="CG89" s="95"/>
      <c r="CH89" s="93"/>
      <c r="CI89" s="93"/>
    </row>
    <row r="90" spans="1:87" x14ac:dyDescent="0.25">
      <c r="C90" s="89"/>
      <c r="H90" s="89"/>
      <c r="CE90" s="93"/>
      <c r="CF90" s="93"/>
      <c r="CG90" s="93"/>
      <c r="CH90" s="93"/>
      <c r="CI90" s="93"/>
    </row>
    <row r="91" spans="1:87" x14ac:dyDescent="0.25">
      <c r="C91" s="89"/>
      <c r="H91" s="89"/>
      <c r="CE91" s="93"/>
      <c r="CF91" s="93"/>
      <c r="CG91" s="95"/>
      <c r="CH91" s="93"/>
      <c r="CI91" s="93"/>
    </row>
    <row r="92" spans="1:87" x14ac:dyDescent="0.25">
      <c r="C92" s="89"/>
      <c r="D92" s="88"/>
      <c r="E92" s="88"/>
      <c r="H92" s="89"/>
      <c r="I92" s="87"/>
      <c r="CE92" s="93"/>
      <c r="CF92" s="93"/>
      <c r="CG92" s="93"/>
      <c r="CH92" s="93"/>
      <c r="CI92" s="93"/>
    </row>
    <row r="93" spans="1:87" x14ac:dyDescent="0.25">
      <c r="A93" s="98"/>
      <c r="C93" s="87"/>
      <c r="D93" s="87"/>
      <c r="E93" s="87"/>
      <c r="H93" s="87"/>
      <c r="I93" s="87"/>
      <c r="CE93" s="93"/>
      <c r="CF93" s="93"/>
      <c r="CG93" s="95"/>
      <c r="CH93" s="93"/>
      <c r="CI93" s="93"/>
    </row>
    <row r="94" spans="1:87" x14ac:dyDescent="0.25">
      <c r="A94" s="98"/>
      <c r="C94" s="89"/>
      <c r="D94" s="88"/>
      <c r="E94" s="88"/>
      <c r="H94" s="89"/>
      <c r="I94" s="88"/>
      <c r="CE94" s="93"/>
      <c r="CF94" s="93"/>
      <c r="CG94" s="93"/>
      <c r="CH94" s="93"/>
      <c r="CI94" s="93"/>
    </row>
    <row r="95" spans="1:87" x14ac:dyDescent="0.25">
      <c r="A95" s="112"/>
      <c r="C95" s="87"/>
      <c r="D95" s="87"/>
      <c r="E95" s="87"/>
      <c r="H95" s="87"/>
      <c r="I95" s="87"/>
      <c r="CE95" s="93"/>
      <c r="CF95" s="93"/>
      <c r="CG95" s="95"/>
      <c r="CH95" s="93"/>
      <c r="CI95" s="93"/>
    </row>
    <row r="96" spans="1:87" x14ac:dyDescent="0.25">
      <c r="C96" s="89"/>
      <c r="D96" s="88"/>
      <c r="E96" s="88"/>
      <c r="H96" s="89"/>
      <c r="I96" s="88"/>
      <c r="CE96" s="93"/>
      <c r="CF96" s="93"/>
      <c r="CG96" s="93"/>
      <c r="CH96" s="93"/>
      <c r="CI96" s="93"/>
    </row>
    <row r="97" spans="1:87" x14ac:dyDescent="0.25">
      <c r="C97" s="87"/>
      <c r="D97" s="87"/>
      <c r="E97" s="87"/>
      <c r="H97" s="87"/>
      <c r="I97" s="87"/>
      <c r="CE97" s="93"/>
      <c r="CF97" s="93"/>
      <c r="CG97" s="95"/>
      <c r="CH97" s="93"/>
      <c r="CI97" s="93"/>
    </row>
    <row r="98" spans="1:87" x14ac:dyDescent="0.25">
      <c r="C98" s="89"/>
      <c r="D98" s="88"/>
      <c r="E98" s="88"/>
      <c r="H98" s="89"/>
      <c r="I98" s="88"/>
      <c r="CE98" s="93"/>
      <c r="CF98" s="93"/>
      <c r="CG98" s="93"/>
      <c r="CH98" s="93"/>
      <c r="CI98" s="93"/>
    </row>
    <row r="99" spans="1:87" x14ac:dyDescent="0.25">
      <c r="C99" s="87"/>
      <c r="D99" s="87"/>
      <c r="E99" s="87"/>
      <c r="H99" s="87"/>
      <c r="I99" s="87"/>
      <c r="CE99" s="93"/>
      <c r="CF99" s="93"/>
      <c r="CG99" s="95"/>
      <c r="CH99" s="93"/>
      <c r="CI99" s="93"/>
    </row>
    <row r="100" spans="1:87" x14ac:dyDescent="0.25">
      <c r="C100" s="89"/>
      <c r="D100" s="88"/>
      <c r="E100" s="88"/>
      <c r="H100" s="89"/>
      <c r="I100" s="88"/>
      <c r="CE100" s="93"/>
      <c r="CF100" s="93"/>
      <c r="CG100" s="93"/>
      <c r="CH100" s="93"/>
      <c r="CI100" s="93"/>
    </row>
    <row r="101" spans="1:87" x14ac:dyDescent="0.25">
      <c r="C101" s="87"/>
      <c r="D101" s="87"/>
      <c r="E101" s="87"/>
      <c r="H101" s="87"/>
      <c r="I101" s="87"/>
      <c r="CE101" s="93"/>
      <c r="CF101" s="93"/>
      <c r="CG101" s="95"/>
      <c r="CH101" s="93"/>
      <c r="CI101" s="93"/>
    </row>
    <row r="102" spans="1:87" x14ac:dyDescent="0.25">
      <c r="C102" s="89"/>
      <c r="D102" s="88"/>
      <c r="E102" s="88"/>
      <c r="H102" s="89"/>
      <c r="I102" s="88"/>
      <c r="CE102" s="93"/>
      <c r="CF102" s="93"/>
      <c r="CG102" s="93"/>
      <c r="CH102" s="93"/>
      <c r="CI102" s="93"/>
    </row>
    <row r="103" spans="1:87" x14ac:dyDescent="0.25">
      <c r="C103" s="87"/>
      <c r="D103" s="87"/>
      <c r="E103" s="87"/>
      <c r="H103" s="87"/>
      <c r="I103" s="87"/>
      <c r="CE103" s="93"/>
      <c r="CF103" s="93"/>
      <c r="CG103" s="95"/>
      <c r="CH103" s="93"/>
      <c r="CI103" s="93"/>
    </row>
    <row r="104" spans="1:87" x14ac:dyDescent="0.25">
      <c r="A104" s="114"/>
      <c r="C104" s="89"/>
      <c r="D104" s="88"/>
      <c r="E104" s="88"/>
      <c r="H104" s="89"/>
      <c r="I104" s="88"/>
      <c r="CE104" s="93"/>
      <c r="CF104" s="93"/>
      <c r="CG104" s="93"/>
      <c r="CH104" s="93"/>
      <c r="CI104" s="93"/>
    </row>
    <row r="105" spans="1:87" x14ac:dyDescent="0.25">
      <c r="C105" s="87"/>
      <c r="D105" s="87"/>
      <c r="E105" s="87"/>
      <c r="H105" s="87"/>
      <c r="I105" s="87"/>
      <c r="CE105" s="93"/>
      <c r="CF105" s="93"/>
      <c r="CG105" s="93"/>
      <c r="CH105" s="93"/>
      <c r="CI105" s="93"/>
    </row>
    <row r="106" spans="1:87" x14ac:dyDescent="0.25">
      <c r="C106" s="89"/>
      <c r="D106" s="88"/>
      <c r="E106" s="88"/>
      <c r="H106" s="89"/>
      <c r="I106" s="88"/>
      <c r="CE106" s="93"/>
      <c r="CF106" s="93"/>
      <c r="CG106" s="93"/>
      <c r="CH106" s="93"/>
      <c r="CI106" s="93"/>
    </row>
    <row r="107" spans="1:87" x14ac:dyDescent="0.25">
      <c r="C107" s="87"/>
      <c r="D107" s="87"/>
      <c r="E107" s="87"/>
      <c r="H107" s="87"/>
      <c r="I107" s="87"/>
      <c r="CE107" s="93"/>
      <c r="CF107" s="93"/>
      <c r="CG107" s="95"/>
      <c r="CH107" s="93"/>
      <c r="CI107" s="93"/>
    </row>
    <row r="108" spans="1:87" x14ac:dyDescent="0.25">
      <c r="A108" s="114"/>
      <c r="C108" s="89"/>
      <c r="D108" s="88"/>
      <c r="E108" s="88"/>
      <c r="H108" s="89"/>
      <c r="I108" s="88"/>
      <c r="CE108" s="93"/>
      <c r="CF108" s="93"/>
      <c r="CG108" s="93"/>
      <c r="CH108" s="93"/>
      <c r="CI108" s="93"/>
    </row>
    <row r="109" spans="1:87" x14ac:dyDescent="0.25">
      <c r="C109" s="87"/>
      <c r="D109" s="87"/>
      <c r="E109" s="87"/>
      <c r="H109" s="87"/>
      <c r="I109" s="87"/>
      <c r="CE109" s="93"/>
      <c r="CF109" s="93"/>
      <c r="CG109" s="95"/>
      <c r="CH109" s="93"/>
      <c r="CI109" s="93"/>
    </row>
    <row r="110" spans="1:87" x14ac:dyDescent="0.25">
      <c r="C110" s="89"/>
      <c r="D110" s="88"/>
      <c r="E110" s="88"/>
      <c r="H110" s="89"/>
      <c r="I110" s="88"/>
      <c r="CE110" s="93"/>
      <c r="CF110" s="93"/>
      <c r="CG110" s="93"/>
      <c r="CH110" s="93"/>
      <c r="CI110" s="93"/>
    </row>
    <row r="111" spans="1:87" x14ac:dyDescent="0.25">
      <c r="C111" s="87"/>
      <c r="D111" s="87"/>
      <c r="E111" s="87"/>
      <c r="H111" s="87"/>
      <c r="I111" s="87"/>
      <c r="CE111" s="93"/>
      <c r="CF111" s="93"/>
      <c r="CG111" s="95"/>
      <c r="CH111" s="93"/>
      <c r="CI111" s="93"/>
    </row>
    <row r="112" spans="1:87" x14ac:dyDescent="0.25">
      <c r="C112" s="89"/>
      <c r="D112" s="88"/>
      <c r="E112" s="88"/>
      <c r="H112" s="89"/>
      <c r="I112" s="88"/>
      <c r="CE112" s="93"/>
      <c r="CF112" s="93"/>
      <c r="CG112" s="93"/>
      <c r="CH112" s="93"/>
      <c r="CI112" s="93"/>
    </row>
    <row r="113" spans="1:87" x14ac:dyDescent="0.25">
      <c r="C113" s="87"/>
      <c r="D113" s="87"/>
      <c r="E113" s="87"/>
      <c r="H113" s="87"/>
      <c r="I113" s="87"/>
      <c r="CE113" s="93"/>
      <c r="CF113" s="93"/>
      <c r="CG113" s="95"/>
      <c r="CH113" s="93"/>
      <c r="CI113" s="93"/>
    </row>
    <row r="114" spans="1:87" x14ac:dyDescent="0.25">
      <c r="C114" s="89"/>
      <c r="D114" s="88"/>
      <c r="E114" s="88"/>
      <c r="H114" s="89"/>
      <c r="I114" s="88"/>
      <c r="CE114" s="93"/>
      <c r="CF114" s="93"/>
      <c r="CG114" s="93"/>
      <c r="CH114" s="93"/>
      <c r="CI114" s="93"/>
    </row>
    <row r="115" spans="1:87" x14ac:dyDescent="0.25">
      <c r="C115" s="87"/>
      <c r="D115" s="87"/>
      <c r="E115" s="87"/>
      <c r="H115" s="87"/>
      <c r="I115" s="87"/>
      <c r="CE115" s="93"/>
      <c r="CF115" s="93"/>
      <c r="CG115" s="95"/>
      <c r="CH115" s="93"/>
      <c r="CI115" s="93"/>
    </row>
    <row r="116" spans="1:87" x14ac:dyDescent="0.25">
      <c r="A116" s="98"/>
      <c r="C116" s="89"/>
      <c r="D116" s="88"/>
      <c r="E116" s="88"/>
      <c r="H116" s="89"/>
      <c r="I116" s="88"/>
      <c r="CE116" s="93"/>
      <c r="CF116" s="93"/>
      <c r="CG116" s="93"/>
      <c r="CH116" s="93"/>
      <c r="CI116" s="93"/>
    </row>
    <row r="117" spans="1:87" x14ac:dyDescent="0.25">
      <c r="C117" s="87"/>
      <c r="D117" s="87"/>
      <c r="E117" s="87"/>
      <c r="H117" s="87"/>
      <c r="I117" s="87"/>
      <c r="CE117" s="93"/>
      <c r="CF117" s="93"/>
      <c r="CG117" s="95"/>
      <c r="CH117" s="93"/>
      <c r="CI117" s="93"/>
    </row>
    <row r="118" spans="1:87" x14ac:dyDescent="0.25">
      <c r="C118" s="89"/>
      <c r="D118" s="88"/>
      <c r="E118" s="88"/>
      <c r="H118" s="89"/>
      <c r="I118" s="88"/>
      <c r="CE118" s="93"/>
      <c r="CF118" s="93"/>
      <c r="CG118" s="93"/>
      <c r="CH118" s="93"/>
      <c r="CI118" s="93"/>
    </row>
    <row r="119" spans="1:87" x14ac:dyDescent="0.25">
      <c r="C119" s="87"/>
      <c r="D119" s="87"/>
      <c r="E119" s="87"/>
      <c r="H119" s="87"/>
      <c r="I119" s="87"/>
      <c r="CE119" s="93"/>
      <c r="CF119" s="93"/>
      <c r="CG119" s="95"/>
      <c r="CH119" s="93"/>
      <c r="CI119" s="93"/>
    </row>
    <row r="120" spans="1:87" x14ac:dyDescent="0.25">
      <c r="C120" s="89"/>
      <c r="D120" s="88"/>
      <c r="E120" s="88"/>
      <c r="H120" s="89"/>
      <c r="I120" s="88"/>
      <c r="CE120" s="93"/>
      <c r="CF120" s="93"/>
      <c r="CG120" s="93"/>
      <c r="CH120" s="93"/>
      <c r="CI120" s="93"/>
    </row>
    <row r="121" spans="1:87" x14ac:dyDescent="0.25">
      <c r="C121" s="87"/>
      <c r="D121" s="87"/>
      <c r="E121" s="87"/>
      <c r="H121" s="87"/>
      <c r="I121" s="87"/>
      <c r="CE121" s="93"/>
      <c r="CF121" s="93"/>
      <c r="CG121" s="95"/>
      <c r="CH121" s="93"/>
      <c r="CI121" s="93"/>
    </row>
    <row r="122" spans="1:87" x14ac:dyDescent="0.25">
      <c r="C122" s="89"/>
      <c r="D122" s="87"/>
      <c r="E122" s="87"/>
      <c r="H122" s="89"/>
      <c r="I122" s="87"/>
      <c r="CE122" s="93"/>
      <c r="CF122" s="93"/>
      <c r="CG122" s="93"/>
      <c r="CH122" s="93"/>
      <c r="CI122" s="93"/>
    </row>
    <row r="123" spans="1:87" x14ac:dyDescent="0.25">
      <c r="C123" s="87"/>
      <c r="D123" s="87"/>
      <c r="E123" s="87"/>
      <c r="H123" s="87"/>
      <c r="I123" s="87"/>
      <c r="CE123" s="93"/>
      <c r="CF123" s="93"/>
      <c r="CG123" s="95"/>
      <c r="CH123" s="93"/>
      <c r="CI123" s="93"/>
    </row>
    <row r="124" spans="1:87" x14ac:dyDescent="0.25">
      <c r="C124" s="89"/>
      <c r="D124" s="88"/>
      <c r="E124" s="87"/>
      <c r="H124" s="89"/>
      <c r="I124" s="88"/>
      <c r="CE124" s="93"/>
      <c r="CF124" s="93"/>
      <c r="CG124" s="93"/>
      <c r="CH124" s="93"/>
      <c r="CI124" s="93"/>
    </row>
    <row r="125" spans="1:87" x14ac:dyDescent="0.25">
      <c r="C125" s="87"/>
      <c r="D125" s="87"/>
      <c r="E125" s="87"/>
      <c r="H125" s="87"/>
      <c r="I125" s="87"/>
      <c r="CE125" s="93"/>
      <c r="CF125" s="93"/>
      <c r="CG125" s="95"/>
      <c r="CH125" s="93"/>
      <c r="CI125" s="93"/>
    </row>
    <row r="126" spans="1:87" x14ac:dyDescent="0.25">
      <c r="A126" s="112"/>
      <c r="C126" s="89"/>
      <c r="D126" s="87"/>
      <c r="E126" s="87"/>
      <c r="H126" s="89"/>
      <c r="I126" s="87"/>
      <c r="CE126" s="93"/>
      <c r="CF126" s="93"/>
      <c r="CG126" s="93"/>
      <c r="CH126" s="93"/>
      <c r="CI126" s="93"/>
    </row>
    <row r="127" spans="1:87" x14ac:dyDescent="0.25">
      <c r="C127" s="87"/>
      <c r="D127" s="87"/>
      <c r="E127" s="87"/>
      <c r="H127" s="87"/>
      <c r="I127" s="87"/>
      <c r="CE127" s="93"/>
      <c r="CF127" s="93"/>
      <c r="CG127" s="95"/>
      <c r="CH127" s="93"/>
      <c r="CI127" s="93"/>
    </row>
    <row r="128" spans="1:87" x14ac:dyDescent="0.25">
      <c r="C128" s="89"/>
      <c r="D128" s="88"/>
      <c r="E128" s="87"/>
      <c r="H128" s="89"/>
      <c r="I128" s="88"/>
      <c r="CE128" s="93"/>
      <c r="CF128" s="93"/>
      <c r="CG128" s="93"/>
      <c r="CH128" s="93"/>
      <c r="CI128" s="93"/>
    </row>
    <row r="129" spans="1:87" x14ac:dyDescent="0.25">
      <c r="C129" s="87"/>
      <c r="D129" s="87"/>
      <c r="E129" s="87"/>
      <c r="H129" s="87"/>
      <c r="I129" s="87"/>
      <c r="CE129" s="93"/>
      <c r="CF129" s="93"/>
      <c r="CG129" s="95"/>
      <c r="CH129" s="93"/>
      <c r="CI129" s="93"/>
    </row>
    <row r="130" spans="1:87" x14ac:dyDescent="0.25">
      <c r="C130" s="89"/>
      <c r="D130" s="88"/>
      <c r="E130" s="88"/>
      <c r="H130" s="89"/>
      <c r="I130" s="88"/>
      <c r="CE130" s="93"/>
      <c r="CF130" s="93"/>
      <c r="CG130" s="93"/>
      <c r="CH130" s="93"/>
      <c r="CI130" s="93"/>
    </row>
    <row r="131" spans="1:87" x14ac:dyDescent="0.25">
      <c r="C131" s="87"/>
      <c r="D131" s="87"/>
      <c r="E131" s="87"/>
      <c r="H131" s="87"/>
      <c r="I131" s="87"/>
      <c r="CE131" s="93"/>
      <c r="CF131" s="93"/>
      <c r="CG131" s="95"/>
      <c r="CH131" s="93"/>
      <c r="CI131" s="93"/>
    </row>
    <row r="132" spans="1:87" x14ac:dyDescent="0.25">
      <c r="C132" s="89"/>
      <c r="D132" s="88"/>
      <c r="E132" s="88"/>
      <c r="H132" s="89"/>
      <c r="I132" s="88"/>
      <c r="CE132" s="93"/>
      <c r="CF132" s="93"/>
      <c r="CG132" s="93"/>
      <c r="CH132" s="93"/>
      <c r="CI132" s="93"/>
    </row>
    <row r="133" spans="1:87" x14ac:dyDescent="0.25">
      <c r="C133" s="87"/>
      <c r="D133" s="87"/>
      <c r="E133" s="87"/>
      <c r="H133" s="87"/>
      <c r="I133" s="87"/>
      <c r="CE133" s="93"/>
      <c r="CF133" s="93"/>
      <c r="CG133" s="95"/>
      <c r="CH133" s="93"/>
      <c r="CI133" s="93"/>
    </row>
    <row r="134" spans="1:87" x14ac:dyDescent="0.25">
      <c r="C134" s="89"/>
      <c r="D134" s="88"/>
      <c r="E134" s="88"/>
      <c r="H134" s="89"/>
      <c r="I134" s="88"/>
      <c r="CE134" s="93"/>
      <c r="CF134" s="93"/>
      <c r="CG134" s="93"/>
      <c r="CH134" s="93"/>
      <c r="CI134" s="93"/>
    </row>
    <row r="135" spans="1:87" x14ac:dyDescent="0.25">
      <c r="A135" s="114"/>
      <c r="C135" s="87"/>
      <c r="D135" s="87"/>
      <c r="E135" s="87"/>
      <c r="H135" s="87"/>
      <c r="I135" s="87"/>
      <c r="CE135" s="93"/>
      <c r="CF135" s="93"/>
      <c r="CG135" s="93"/>
      <c r="CH135" s="93"/>
      <c r="CI135" s="93"/>
    </row>
    <row r="136" spans="1:87" x14ac:dyDescent="0.25">
      <c r="C136" s="89"/>
      <c r="D136" s="88"/>
      <c r="E136" s="88"/>
      <c r="H136" s="89"/>
      <c r="I136" s="88"/>
      <c r="CE136" s="93"/>
      <c r="CF136" s="93"/>
      <c r="CG136" s="93"/>
      <c r="CH136" s="93"/>
      <c r="CI136" s="93"/>
    </row>
    <row r="137" spans="1:87" x14ac:dyDescent="0.25">
      <c r="C137" s="87"/>
      <c r="D137" s="87"/>
      <c r="E137" s="87"/>
      <c r="H137" s="87"/>
      <c r="I137" s="87"/>
      <c r="CE137" s="93"/>
      <c r="CF137" s="93"/>
      <c r="CG137" s="95"/>
      <c r="CH137" s="93"/>
      <c r="CI137" s="93"/>
    </row>
    <row r="138" spans="1:87" x14ac:dyDescent="0.25">
      <c r="C138" s="89"/>
      <c r="D138" s="88"/>
      <c r="E138" s="88"/>
      <c r="H138" s="89"/>
      <c r="I138" s="88"/>
      <c r="CE138" s="93"/>
      <c r="CF138" s="93"/>
      <c r="CG138" s="93"/>
      <c r="CH138" s="93"/>
      <c r="CI138" s="93"/>
    </row>
    <row r="139" spans="1:87" x14ac:dyDescent="0.25">
      <c r="A139" s="114"/>
      <c r="C139" s="87"/>
      <c r="D139" s="87"/>
      <c r="E139" s="87"/>
      <c r="H139" s="87"/>
      <c r="I139" s="87"/>
      <c r="CE139" s="93"/>
      <c r="CF139" s="93"/>
      <c r="CG139" s="93"/>
      <c r="CH139" s="93"/>
      <c r="CI139" s="93"/>
    </row>
    <row r="140" spans="1:87" x14ac:dyDescent="0.25">
      <c r="C140" s="89"/>
      <c r="D140" s="88"/>
      <c r="E140" s="88"/>
      <c r="H140" s="89"/>
      <c r="I140" s="88"/>
    </row>
    <row r="141" spans="1:87" x14ac:dyDescent="0.25">
      <c r="C141" s="87"/>
      <c r="D141" s="87"/>
      <c r="E141" s="87"/>
      <c r="H141" s="87"/>
      <c r="I141" s="87"/>
    </row>
    <row r="142" spans="1:87" x14ac:dyDescent="0.25">
      <c r="C142" s="89"/>
      <c r="D142" s="88"/>
      <c r="E142" s="88"/>
      <c r="H142" s="89"/>
      <c r="I142" s="88"/>
    </row>
    <row r="143" spans="1:87" x14ac:dyDescent="0.25">
      <c r="C143" s="87"/>
      <c r="D143" s="87"/>
      <c r="E143" s="87"/>
      <c r="H143" s="87"/>
      <c r="I143" s="87"/>
    </row>
    <row r="144" spans="1:87" x14ac:dyDescent="0.25">
      <c r="C144" s="89"/>
      <c r="D144" s="88"/>
      <c r="E144" s="88"/>
      <c r="H144" s="89"/>
      <c r="I144" s="88"/>
    </row>
    <row r="145" spans="1:9" x14ac:dyDescent="0.25">
      <c r="C145" s="87"/>
      <c r="D145" s="87"/>
      <c r="E145" s="87"/>
      <c r="H145" s="87"/>
      <c r="I145" s="87"/>
    </row>
    <row r="146" spans="1:9" x14ac:dyDescent="0.25">
      <c r="C146" s="89"/>
      <c r="D146" s="88"/>
      <c r="E146" s="88"/>
      <c r="H146" s="89"/>
      <c r="I146" s="88"/>
    </row>
    <row r="147" spans="1:9" x14ac:dyDescent="0.25">
      <c r="A147" s="98"/>
      <c r="C147" s="87"/>
      <c r="D147" s="87"/>
      <c r="E147" s="87"/>
      <c r="H147" s="87"/>
      <c r="I147" s="87"/>
    </row>
    <row r="148" spans="1:9" x14ac:dyDescent="0.25">
      <c r="C148" s="89"/>
      <c r="D148" s="88"/>
      <c r="E148" s="88"/>
      <c r="H148" s="89"/>
      <c r="I148" s="88"/>
    </row>
    <row r="149" spans="1:9" x14ac:dyDescent="0.25">
      <c r="C149" s="87"/>
      <c r="D149" s="87"/>
      <c r="E149" s="87"/>
      <c r="H149" s="87"/>
      <c r="I149" s="87"/>
    </row>
    <row r="150" spans="1:9" x14ac:dyDescent="0.25">
      <c r="C150" s="89"/>
      <c r="D150" s="87"/>
      <c r="E150" s="88"/>
      <c r="H150" s="89"/>
      <c r="I150" s="88"/>
    </row>
    <row r="151" spans="1:9" x14ac:dyDescent="0.25">
      <c r="C151" s="87"/>
      <c r="D151" s="87"/>
      <c r="E151" s="87"/>
      <c r="H151" s="87"/>
      <c r="I151" s="87"/>
    </row>
    <row r="152" spans="1:9" x14ac:dyDescent="0.25">
      <c r="C152" s="89"/>
      <c r="D152" s="88"/>
      <c r="E152" s="88"/>
      <c r="H152" s="89"/>
      <c r="I152" s="88"/>
    </row>
    <row r="153" spans="1:9" x14ac:dyDescent="0.25">
      <c r="C153" s="87"/>
      <c r="D153" s="87"/>
      <c r="E153" s="87"/>
      <c r="H153" s="87"/>
      <c r="I153" s="87"/>
    </row>
    <row r="154" spans="1:9" x14ac:dyDescent="0.25">
      <c r="C154" s="89"/>
      <c r="D154" s="87"/>
      <c r="E154" s="87"/>
      <c r="H154" s="89"/>
      <c r="I154" s="87"/>
    </row>
    <row r="155" spans="1:9" x14ac:dyDescent="0.25">
      <c r="C155" s="87"/>
      <c r="D155" s="87"/>
      <c r="E155" s="87"/>
      <c r="H155" s="87"/>
      <c r="I155" s="87"/>
    </row>
    <row r="156" spans="1:9" x14ac:dyDescent="0.25">
      <c r="C156" s="89"/>
      <c r="D156" s="88"/>
      <c r="E156" s="88"/>
      <c r="H156" s="89"/>
      <c r="I156" s="88"/>
    </row>
    <row r="157" spans="1:9" x14ac:dyDescent="0.25">
      <c r="A157" s="112"/>
      <c r="C157" s="87"/>
      <c r="D157" s="87"/>
      <c r="E157" s="87"/>
      <c r="H157" s="87"/>
      <c r="I157" s="87"/>
    </row>
    <row r="166" spans="1:1" x14ac:dyDescent="0.25">
      <c r="A166" s="114"/>
    </row>
    <row r="170" spans="1:1" x14ac:dyDescent="0.25">
      <c r="A170" s="114"/>
    </row>
    <row r="178" spans="1:1" x14ac:dyDescent="0.25">
      <c r="A178" s="98"/>
    </row>
    <row r="188" spans="1:1" x14ac:dyDescent="0.25">
      <c r="A188" s="112"/>
    </row>
    <row r="197" spans="1:1" x14ac:dyDescent="0.25">
      <c r="A197" s="114"/>
    </row>
    <row r="201" spans="1:1" x14ac:dyDescent="0.25">
      <c r="A201" s="114"/>
    </row>
    <row r="209" spans="1:1" x14ac:dyDescent="0.25">
      <c r="A209" s="98"/>
    </row>
    <row r="219" spans="1:1" x14ac:dyDescent="0.25">
      <c r="A219" s="112"/>
    </row>
    <row r="228" spans="1:1" x14ac:dyDescent="0.25">
      <c r="A228" s="114"/>
    </row>
    <row r="232" spans="1:1" x14ac:dyDescent="0.25">
      <c r="A232" s="114"/>
    </row>
    <row r="240" spans="1:1" x14ac:dyDescent="0.25">
      <c r="A240" s="98"/>
    </row>
    <row r="250" spans="1:1" x14ac:dyDescent="0.25">
      <c r="A250" s="112"/>
    </row>
    <row r="259" spans="1:1" x14ac:dyDescent="0.25">
      <c r="A259" s="114"/>
    </row>
    <row r="263" spans="1:1" x14ac:dyDescent="0.25">
      <c r="A263" s="114"/>
    </row>
    <row r="271" spans="1:1" x14ac:dyDescent="0.25">
      <c r="A271" s="98"/>
    </row>
    <row r="281" spans="1:1" x14ac:dyDescent="0.25">
      <c r="A281" s="112"/>
    </row>
    <row r="290" spans="1:1" x14ac:dyDescent="0.25">
      <c r="A290" s="114"/>
    </row>
    <row r="294" spans="1:1" x14ac:dyDescent="0.25">
      <c r="A294" s="114"/>
    </row>
    <row r="302" spans="1:1" x14ac:dyDescent="0.25">
      <c r="A302" s="98"/>
    </row>
    <row r="308" spans="1:171" x14ac:dyDescent="0.25">
      <c r="DX308" s="81"/>
      <c r="DY308" s="81"/>
      <c r="DZ308" s="81"/>
      <c r="EA308" s="81"/>
      <c r="EB308" s="81"/>
      <c r="EC308" s="81"/>
      <c r="ED308" s="81"/>
      <c r="EE308" s="81"/>
    </row>
    <row r="309" spans="1:171" s="81" customFormat="1" x14ac:dyDescent="0.25">
      <c r="A309" s="113"/>
      <c r="B309" s="68"/>
      <c r="C309" s="68"/>
      <c r="D309" s="68"/>
      <c r="E309" s="68"/>
      <c r="F309" s="68"/>
      <c r="G309"/>
      <c r="H309"/>
      <c r="I309"/>
      <c r="K309" s="68"/>
      <c r="L309" s="68"/>
      <c r="M309" s="68"/>
      <c r="N309" s="68"/>
      <c r="O309" s="68"/>
      <c r="P309" s="68"/>
      <c r="Q309" s="68"/>
      <c r="R309" s="68"/>
      <c r="T309" s="104"/>
      <c r="U309" s="104"/>
      <c r="V309" s="104"/>
      <c r="W309" s="104"/>
      <c r="X309" s="104"/>
      <c r="Y309" s="104"/>
      <c r="Z309" s="104"/>
      <c r="AA309" s="104"/>
      <c r="AC309" s="68"/>
      <c r="AD309" s="68"/>
      <c r="AE309" s="68"/>
      <c r="AF309" s="68"/>
      <c r="AG309" s="68"/>
      <c r="AH309" s="68"/>
      <c r="AI309" s="68"/>
      <c r="AJ309" s="68"/>
      <c r="AL309"/>
      <c r="AM309"/>
      <c r="AN309"/>
      <c r="AO309"/>
      <c r="AP309"/>
      <c r="AQ309"/>
      <c r="AR309"/>
      <c r="AS309"/>
      <c r="AU309" s="68"/>
      <c r="AV309" s="68"/>
      <c r="AW309" s="68"/>
      <c r="AX309" s="68"/>
      <c r="AY309" s="68"/>
      <c r="AZ309" s="68"/>
      <c r="BA309" s="68"/>
      <c r="BB309" s="68"/>
      <c r="BD309"/>
      <c r="BE309"/>
      <c r="BF309"/>
      <c r="BG309"/>
      <c r="BH309"/>
      <c r="BI309"/>
      <c r="BJ309"/>
      <c r="BK309"/>
      <c r="BM309" s="68"/>
      <c r="BN309" s="68"/>
      <c r="BO309" s="68"/>
      <c r="BP309" s="68"/>
      <c r="BQ309" s="68"/>
      <c r="BR309" s="68"/>
      <c r="BS309" s="68"/>
      <c r="BT309" s="68"/>
      <c r="BV309" s="68"/>
      <c r="BW309" s="68"/>
      <c r="BX309" s="68"/>
      <c r="BY309" s="68"/>
      <c r="BZ309" s="68"/>
      <c r="CA309" s="68"/>
      <c r="CB309" s="68"/>
      <c r="CC309" s="68"/>
      <c r="CE309" s="68"/>
      <c r="CF309" s="68"/>
      <c r="CG309" s="68"/>
      <c r="CH309" s="68"/>
      <c r="CI309" s="68"/>
      <c r="CJ309" s="68"/>
      <c r="CK309" s="68"/>
      <c r="CL309" s="68"/>
      <c r="CN309" s="68"/>
      <c r="CO309" s="68"/>
      <c r="CP309" s="68"/>
      <c r="CQ309" s="68"/>
      <c r="CR309" s="68"/>
      <c r="CS309" s="68"/>
      <c r="CT309" s="68"/>
      <c r="CU309" s="68"/>
      <c r="CW309" s="68"/>
      <c r="CX309" s="68"/>
      <c r="CY309" s="68"/>
      <c r="CZ309" s="68"/>
      <c r="DA309" s="68"/>
      <c r="DB309" s="68"/>
      <c r="DC309" s="68"/>
      <c r="DD309" s="68"/>
      <c r="DF309" s="68"/>
      <c r="DG309" s="68"/>
      <c r="DH309" s="68"/>
      <c r="DI309" s="68"/>
      <c r="DJ309" s="68"/>
      <c r="DK309" s="68"/>
      <c r="DL309" s="68"/>
      <c r="DM309" s="68"/>
      <c r="DO309" s="158"/>
      <c r="DP309" s="158"/>
      <c r="DQ309" s="158"/>
      <c r="DR309" s="158"/>
      <c r="DS309" s="158"/>
      <c r="DT309" s="158"/>
      <c r="DU309" s="158"/>
      <c r="DV309" s="158"/>
      <c r="EY309" s="167"/>
      <c r="EZ309" s="167"/>
      <c r="FA309" s="167"/>
      <c r="FB309" s="167"/>
      <c r="FC309" s="167"/>
      <c r="FM309" s="167"/>
      <c r="FN309" s="167"/>
      <c r="FO309" s="167"/>
    </row>
    <row r="310" spans="1:171" s="81" customFormat="1" x14ac:dyDescent="0.25">
      <c r="A310" s="113"/>
      <c r="B310" s="68"/>
      <c r="C310" s="68"/>
      <c r="D310" s="68"/>
      <c r="E310" s="68"/>
      <c r="F310" s="68"/>
      <c r="G310"/>
      <c r="H310"/>
      <c r="I310"/>
      <c r="K310" s="68"/>
      <c r="L310" s="68"/>
      <c r="M310" s="68"/>
      <c r="N310" s="68"/>
      <c r="O310" s="68"/>
      <c r="P310" s="68"/>
      <c r="Q310" s="68"/>
      <c r="R310" s="68"/>
      <c r="T310" s="104"/>
      <c r="U310" s="104"/>
      <c r="V310" s="104"/>
      <c r="W310" s="104"/>
      <c r="X310" s="104"/>
      <c r="Y310" s="104"/>
      <c r="Z310" s="104"/>
      <c r="AA310" s="104"/>
      <c r="AC310" s="68"/>
      <c r="AD310" s="68"/>
      <c r="AE310" s="68"/>
      <c r="AF310" s="68"/>
      <c r="AG310" s="68"/>
      <c r="AH310" s="68"/>
      <c r="AI310" s="68"/>
      <c r="AJ310" s="68"/>
      <c r="AL310"/>
      <c r="AM310"/>
      <c r="AN310"/>
      <c r="AO310"/>
      <c r="AP310"/>
      <c r="AQ310"/>
      <c r="AR310"/>
      <c r="AS310"/>
      <c r="AU310" s="68"/>
      <c r="AV310" s="68"/>
      <c r="AW310" s="68"/>
      <c r="AX310" s="68"/>
      <c r="AY310" s="68"/>
      <c r="AZ310" s="68"/>
      <c r="BA310" s="68"/>
      <c r="BB310" s="68"/>
      <c r="BD310"/>
      <c r="BE310"/>
      <c r="BF310"/>
      <c r="BG310"/>
      <c r="BH310"/>
      <c r="BI310"/>
      <c r="BJ310"/>
      <c r="BK310"/>
      <c r="BM310" s="68"/>
      <c r="BN310" s="68"/>
      <c r="BO310" s="68"/>
      <c r="BP310" s="68"/>
      <c r="BQ310" s="68"/>
      <c r="BR310" s="68"/>
      <c r="BS310" s="68"/>
      <c r="BT310" s="68"/>
      <c r="BV310" s="68"/>
      <c r="BW310" s="68"/>
      <c r="BX310" s="68"/>
      <c r="BY310" s="68"/>
      <c r="BZ310" s="68"/>
      <c r="CA310" s="68"/>
      <c r="CB310" s="68"/>
      <c r="CC310" s="68"/>
      <c r="CE310" s="68"/>
      <c r="CF310" s="68"/>
      <c r="CG310" s="68"/>
      <c r="CH310" s="68"/>
      <c r="CI310" s="68"/>
      <c r="CJ310" s="68"/>
      <c r="CK310" s="68"/>
      <c r="CL310" s="68"/>
      <c r="CN310" s="68"/>
      <c r="CO310" s="68"/>
      <c r="CP310" s="68"/>
      <c r="CQ310" s="68"/>
      <c r="CR310" s="68"/>
      <c r="CS310" s="68"/>
      <c r="CT310" s="68"/>
      <c r="CU310" s="68"/>
      <c r="CW310" s="68"/>
      <c r="CX310" s="68"/>
      <c r="CY310" s="68"/>
      <c r="CZ310" s="68"/>
      <c r="DA310" s="68"/>
      <c r="DB310" s="68"/>
      <c r="DC310" s="68"/>
      <c r="DD310" s="68"/>
      <c r="DF310" s="68"/>
      <c r="DG310" s="68"/>
      <c r="DH310" s="68"/>
      <c r="DI310" s="68"/>
      <c r="DJ310" s="68"/>
      <c r="DK310" s="68"/>
      <c r="DL310" s="68"/>
      <c r="DM310" s="68"/>
      <c r="DO310" s="158"/>
      <c r="DP310" s="158"/>
      <c r="DQ310" s="158"/>
      <c r="DR310" s="158"/>
      <c r="DS310" s="158"/>
      <c r="DT310" s="158"/>
      <c r="DU310" s="158"/>
      <c r="DV310" s="158"/>
      <c r="DX310"/>
      <c r="DY310"/>
      <c r="DZ310"/>
      <c r="EA310"/>
      <c r="EB310"/>
      <c r="EC310"/>
      <c r="ED310"/>
      <c r="EE310"/>
      <c r="EY310" s="167"/>
      <c r="EZ310" s="167"/>
      <c r="FA310" s="167"/>
      <c r="FB310" s="167"/>
      <c r="FC310" s="167"/>
      <c r="FM310" s="167"/>
      <c r="FN310" s="167"/>
      <c r="FO310" s="167"/>
    </row>
    <row r="311" spans="1:171" x14ac:dyDescent="0.25">
      <c r="G311" s="81"/>
      <c r="H311" s="81"/>
      <c r="I311" s="81"/>
      <c r="AL311" s="81"/>
      <c r="AM311" s="81"/>
      <c r="AN311" s="81"/>
      <c r="AO311" s="81"/>
      <c r="AP311" s="81"/>
      <c r="AQ311" s="81"/>
      <c r="AR311" s="81"/>
      <c r="AS311" s="81"/>
      <c r="BD311" s="81"/>
      <c r="BE311" s="81"/>
      <c r="BF311" s="81"/>
      <c r="BG311" s="81"/>
      <c r="BH311" s="81"/>
      <c r="BI311" s="81"/>
      <c r="BJ311" s="81"/>
      <c r="BK311" s="81"/>
    </row>
    <row r="312" spans="1:171" x14ac:dyDescent="0.25">
      <c r="A312" s="112"/>
      <c r="G312" s="81"/>
      <c r="H312" s="81"/>
      <c r="I312" s="81"/>
      <c r="AL312" s="81"/>
      <c r="AM312" s="81"/>
      <c r="AN312" s="81"/>
      <c r="AO312" s="81"/>
      <c r="AP312" s="81"/>
      <c r="AQ312" s="81"/>
      <c r="AR312" s="81"/>
      <c r="AS312" s="81"/>
      <c r="BD312" s="81"/>
      <c r="BE312" s="81"/>
      <c r="BF312" s="81"/>
      <c r="BG312" s="81"/>
      <c r="BH312" s="81"/>
      <c r="BI312" s="81"/>
      <c r="BJ312" s="81"/>
      <c r="BK312" s="81"/>
    </row>
    <row r="321" spans="1:1" x14ac:dyDescent="0.25">
      <c r="A321" s="114"/>
    </row>
    <row r="325" spans="1:1" x14ac:dyDescent="0.25">
      <c r="A325" s="114"/>
    </row>
    <row r="333" spans="1:1" x14ac:dyDescent="0.25">
      <c r="A333" s="9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6"/>
  <sheetViews>
    <sheetView workbookViewId="0"/>
  </sheetViews>
  <sheetFormatPr defaultRowHeight="15" x14ac:dyDescent="0.25"/>
  <cols>
    <col min="1" max="1" width="50.28515625" customWidth="1"/>
    <col min="2" max="2" width="12.7109375" style="21" bestFit="1" customWidth="1"/>
    <col min="3" max="14" width="12.7109375" bestFit="1" customWidth="1"/>
    <col min="15" max="15" width="13.5703125" bestFit="1" customWidth="1"/>
    <col min="16" max="22" width="12.7109375" bestFit="1" customWidth="1"/>
  </cols>
  <sheetData>
    <row r="1" spans="1:22" x14ac:dyDescent="0.25">
      <c r="A1" s="122"/>
      <c r="B1" s="20">
        <v>2000</v>
      </c>
      <c r="C1" s="20">
        <v>2001</v>
      </c>
      <c r="D1" s="20">
        <v>2002</v>
      </c>
      <c r="E1" s="20">
        <v>2003</v>
      </c>
      <c r="F1" s="20">
        <v>2004</v>
      </c>
      <c r="G1" s="20">
        <v>2005</v>
      </c>
      <c r="H1" s="20">
        <v>2006</v>
      </c>
      <c r="I1" s="20">
        <v>2007</v>
      </c>
      <c r="J1" s="20">
        <v>2008</v>
      </c>
      <c r="K1" s="20">
        <v>2009</v>
      </c>
      <c r="L1" s="20">
        <v>2010</v>
      </c>
      <c r="M1" s="20">
        <v>2011</v>
      </c>
      <c r="N1" s="83">
        <v>2012</v>
      </c>
      <c r="O1" s="83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5">
        <v>2019</v>
      </c>
      <c r="V1" s="135">
        <v>2020</v>
      </c>
    </row>
    <row r="2" spans="1:22" x14ac:dyDescent="0.25">
      <c r="A2" t="s">
        <v>130</v>
      </c>
      <c r="B2" s="2">
        <v>35366690.109999999</v>
      </c>
      <c r="C2" s="2">
        <v>36426757.789999999</v>
      </c>
      <c r="D2" s="2">
        <v>39511805.719999999</v>
      </c>
      <c r="E2" s="2">
        <v>40492059.159999996</v>
      </c>
      <c r="F2" s="2">
        <v>42086959.640000001</v>
      </c>
      <c r="G2" s="2">
        <v>42634064.159999996</v>
      </c>
      <c r="H2" s="2">
        <v>44723444.020000003</v>
      </c>
      <c r="I2" s="2">
        <v>45166841.539999999</v>
      </c>
      <c r="J2" s="2">
        <v>46534232.409999996</v>
      </c>
      <c r="K2" s="2">
        <v>48398515.68</v>
      </c>
      <c r="L2" s="2">
        <v>48783242.380000003</v>
      </c>
      <c r="M2" s="2">
        <v>46935720.159999996</v>
      </c>
      <c r="N2" s="115">
        <v>55131090.060000002</v>
      </c>
      <c r="O2" s="155">
        <v>56289154.280000001</v>
      </c>
      <c r="P2" s="115">
        <v>59054669.549999997</v>
      </c>
      <c r="Q2" s="115">
        <v>62009568.899999999</v>
      </c>
      <c r="R2" s="115">
        <v>64634453.549999997</v>
      </c>
      <c r="S2" s="115">
        <v>68144195.189999998</v>
      </c>
      <c r="T2" s="115">
        <v>72354162.180000007</v>
      </c>
      <c r="U2" s="115">
        <v>74017735.450000003</v>
      </c>
      <c r="V2" s="115">
        <v>77296552.099999994</v>
      </c>
    </row>
    <row r="5" spans="1:22" x14ac:dyDescent="0.25">
      <c r="A5" s="19"/>
    </row>
    <row r="6" spans="1:22" x14ac:dyDescent="0.25">
      <c r="A6" s="19"/>
    </row>
    <row r="7" spans="1:22" x14ac:dyDescent="0.25">
      <c r="A7" s="19"/>
    </row>
    <row r="8" spans="1:22" x14ac:dyDescent="0.25">
      <c r="A8" s="19"/>
    </row>
    <row r="9" spans="1:22" x14ac:dyDescent="0.25">
      <c r="A9" s="19"/>
    </row>
    <row r="10" spans="1:22" x14ac:dyDescent="0.25">
      <c r="A10" s="19"/>
    </row>
    <row r="11" spans="1:22" x14ac:dyDescent="0.25">
      <c r="A11" s="19"/>
    </row>
    <row r="12" spans="1:22" x14ac:dyDescent="0.25">
      <c r="A12" s="19"/>
    </row>
    <row r="35" spans="1:1" x14ac:dyDescent="0.25">
      <c r="A35" s="19"/>
    </row>
    <row r="36" spans="1:1" x14ac:dyDescent="0.25">
      <c r="A36" s="19"/>
    </row>
    <row r="37" spans="1:1" x14ac:dyDescent="0.25">
      <c r="A37" s="19"/>
    </row>
    <row r="38" spans="1:1" x14ac:dyDescent="0.25">
      <c r="A38" s="19"/>
    </row>
    <row r="39" spans="1:1" x14ac:dyDescent="0.25">
      <c r="A39" s="19"/>
    </row>
    <row r="40" spans="1:1" x14ac:dyDescent="0.25">
      <c r="A40" s="19"/>
    </row>
    <row r="41" spans="1:1" x14ac:dyDescent="0.25">
      <c r="A41" s="19"/>
    </row>
    <row r="42" spans="1:1" x14ac:dyDescent="0.25">
      <c r="A42" s="19"/>
    </row>
    <row r="43" spans="1:1" x14ac:dyDescent="0.25">
      <c r="A43" s="19"/>
    </row>
    <row r="44" spans="1:1" x14ac:dyDescent="0.25">
      <c r="A44" s="19"/>
    </row>
    <row r="45" spans="1:1" x14ac:dyDescent="0.25">
      <c r="A45" s="19"/>
    </row>
    <row r="46" spans="1:1" x14ac:dyDescent="0.25">
      <c r="A46" s="1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6"/>
  <sheetViews>
    <sheetView workbookViewId="0"/>
  </sheetViews>
  <sheetFormatPr defaultRowHeight="15" x14ac:dyDescent="0.25"/>
  <cols>
    <col min="2" max="2" width="12.7109375" bestFit="1" customWidth="1"/>
    <col min="3" max="3" width="13.5703125" customWidth="1"/>
    <col min="4" max="4" width="12.7109375" bestFit="1" customWidth="1"/>
    <col min="5" max="5" width="14.42578125" customWidth="1"/>
    <col min="6" max="9" width="13.85546875" bestFit="1" customWidth="1"/>
    <col min="10" max="10" width="13.85546875" style="1" bestFit="1" customWidth="1"/>
    <col min="11" max="11" width="14" customWidth="1"/>
    <col min="12" max="12" width="13.85546875" bestFit="1" customWidth="1"/>
    <col min="13" max="15" width="13.85546875" style="158" bestFit="1" customWidth="1"/>
    <col min="16" max="22" width="13.85546875" bestFit="1" customWidth="1"/>
  </cols>
  <sheetData>
    <row r="1" spans="1:22" s="32" customFormat="1" x14ac:dyDescent="0.25">
      <c r="A1" s="5"/>
      <c r="B1" s="63">
        <v>2000</v>
      </c>
      <c r="C1" s="63">
        <v>2001</v>
      </c>
      <c r="D1" s="63">
        <v>2002</v>
      </c>
      <c r="E1" s="63">
        <v>2003</v>
      </c>
      <c r="F1" s="63">
        <v>2004</v>
      </c>
      <c r="G1" s="63">
        <v>2005</v>
      </c>
      <c r="H1" s="63">
        <v>2006</v>
      </c>
      <c r="I1" s="63">
        <v>2007</v>
      </c>
      <c r="J1" s="80">
        <v>2008</v>
      </c>
      <c r="K1" s="80">
        <v>2009</v>
      </c>
      <c r="L1" s="80">
        <v>2010</v>
      </c>
      <c r="M1" s="80">
        <v>2011</v>
      </c>
      <c r="N1" s="135">
        <v>2012</v>
      </c>
      <c r="O1" s="135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5">
        <v>2019</v>
      </c>
      <c r="V1" s="135">
        <v>2020</v>
      </c>
    </row>
    <row r="2" spans="1:22" x14ac:dyDescent="0.25">
      <c r="A2" s="5" t="s">
        <v>2</v>
      </c>
      <c r="B2" s="3">
        <v>8931457513</v>
      </c>
      <c r="C2" s="3">
        <v>9480844210</v>
      </c>
      <c r="D2" s="3">
        <v>9907350741</v>
      </c>
      <c r="E2" s="3">
        <v>10124595175</v>
      </c>
      <c r="F2" s="3">
        <v>10671364989</v>
      </c>
      <c r="G2" s="3">
        <v>11308982322</v>
      </c>
      <c r="H2" s="3">
        <v>12366891491</v>
      </c>
      <c r="I2" s="3">
        <v>14144118735</v>
      </c>
      <c r="J2" s="3">
        <v>15069676386</v>
      </c>
      <c r="K2" s="3">
        <v>15009802026</v>
      </c>
      <c r="L2" s="3">
        <v>14800595798</v>
      </c>
      <c r="M2" s="159">
        <v>14276507958</v>
      </c>
      <c r="N2" s="159">
        <v>14049462918</v>
      </c>
      <c r="O2" s="159">
        <v>14170573655</v>
      </c>
      <c r="P2" s="159">
        <v>14864966364</v>
      </c>
      <c r="Q2" s="164">
        <v>15556994057</v>
      </c>
      <c r="R2" s="168">
        <v>16503176566</v>
      </c>
      <c r="S2" s="168">
        <v>17732164343</v>
      </c>
      <c r="T2" s="168">
        <v>19256204957</v>
      </c>
      <c r="U2" s="168">
        <v>20908100485</v>
      </c>
      <c r="V2" s="177">
        <v>21942835160</v>
      </c>
    </row>
    <row r="3" spans="1:22" x14ac:dyDescent="0.25">
      <c r="A3" s="5" t="s">
        <v>3</v>
      </c>
      <c r="B3" s="3">
        <v>5494325775</v>
      </c>
      <c r="C3" s="3">
        <v>5771590572</v>
      </c>
      <c r="D3" s="3">
        <v>6144461552</v>
      </c>
      <c r="E3" s="3">
        <v>6317255530</v>
      </c>
      <c r="F3" s="3">
        <v>6487753852</v>
      </c>
      <c r="G3" s="3">
        <v>6717476237</v>
      </c>
      <c r="H3" s="3">
        <v>7025268515</v>
      </c>
      <c r="I3" s="3">
        <v>7462925792</v>
      </c>
      <c r="J3" s="3">
        <v>7810013436</v>
      </c>
      <c r="K3" s="3">
        <v>8196929014</v>
      </c>
      <c r="L3" s="3">
        <v>8417665718</v>
      </c>
      <c r="M3" s="159">
        <v>8601970661</v>
      </c>
      <c r="N3" s="159">
        <v>8673851504</v>
      </c>
      <c r="O3" s="159">
        <v>8829264169</v>
      </c>
      <c r="P3" s="159">
        <v>9169796837</v>
      </c>
      <c r="Q3" s="164">
        <v>9536890110</v>
      </c>
      <c r="R3" s="168">
        <v>9930071244</v>
      </c>
      <c r="S3" s="168">
        <v>10250553534</v>
      </c>
      <c r="T3" s="168">
        <v>10733515398</v>
      </c>
      <c r="U3" s="168">
        <v>11227739757</v>
      </c>
      <c r="V3" s="177">
        <v>11667575355</v>
      </c>
    </row>
    <row r="4" spans="1:22" x14ac:dyDescent="0.25">
      <c r="A4" s="5" t="s">
        <v>4</v>
      </c>
      <c r="B4" s="3">
        <v>5632883114</v>
      </c>
      <c r="C4" s="3">
        <v>5962584657</v>
      </c>
      <c r="D4" s="3">
        <v>6390167983</v>
      </c>
      <c r="E4" s="3">
        <v>6646853640</v>
      </c>
      <c r="F4" s="3">
        <v>6988963387</v>
      </c>
      <c r="G4" s="3">
        <v>7299090007</v>
      </c>
      <c r="H4" s="3">
        <v>7492996543</v>
      </c>
      <c r="I4" s="3">
        <v>7951074730</v>
      </c>
      <c r="J4" s="3">
        <v>8304383219</v>
      </c>
      <c r="K4" s="3">
        <v>8573418620</v>
      </c>
      <c r="L4" s="3">
        <v>8873932199</v>
      </c>
      <c r="M4" s="159">
        <v>9136539587</v>
      </c>
      <c r="N4" s="159">
        <v>9397968587</v>
      </c>
      <c r="O4" s="159">
        <v>9595912480</v>
      </c>
      <c r="P4" s="159">
        <v>9839144482</v>
      </c>
      <c r="Q4" s="164">
        <v>10206318348</v>
      </c>
      <c r="R4" s="168">
        <v>10599449719</v>
      </c>
      <c r="S4" s="168">
        <v>10947781888</v>
      </c>
      <c r="T4" s="168">
        <v>11466287846</v>
      </c>
      <c r="U4" s="168">
        <v>11933395256</v>
      </c>
      <c r="V4" s="177">
        <v>12449038107</v>
      </c>
    </row>
    <row r="5" spans="1:22" x14ac:dyDescent="0.25">
      <c r="B5" s="1"/>
      <c r="C5" s="1"/>
      <c r="D5" s="1"/>
      <c r="E5" s="1"/>
      <c r="F5" s="1"/>
      <c r="G5" s="1"/>
      <c r="H5" s="1"/>
      <c r="I5" s="1"/>
      <c r="K5" s="1"/>
      <c r="L5" s="1"/>
    </row>
    <row r="6" spans="1:22" s="19" customForma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158"/>
      <c r="N6" s="158"/>
      <c r="O6" s="158"/>
    </row>
    <row r="36" spans="1:1" x14ac:dyDescent="0.25">
      <c r="A36" t="s">
        <v>168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8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20.140625" customWidth="1"/>
    <col min="2" max="22" width="13.85546875" bestFit="1" customWidth="1"/>
  </cols>
  <sheetData>
    <row r="1" spans="1:22" s="157" customFormat="1" x14ac:dyDescent="0.25">
      <c r="A1" s="178" t="s">
        <v>145</v>
      </c>
      <c r="B1" s="178"/>
      <c r="C1" s="178"/>
    </row>
    <row r="2" spans="1:22" x14ac:dyDescent="0.25">
      <c r="A2" s="82"/>
      <c r="B2" s="83">
        <v>2000</v>
      </c>
      <c r="C2" s="83">
        <v>2001</v>
      </c>
      <c r="D2" s="83">
        <v>2002</v>
      </c>
      <c r="E2" s="83">
        <v>2003</v>
      </c>
      <c r="F2" s="83">
        <v>2004</v>
      </c>
      <c r="G2" s="83">
        <v>2005</v>
      </c>
      <c r="H2" s="83">
        <v>2006</v>
      </c>
      <c r="I2" s="83">
        <v>2007</v>
      </c>
      <c r="J2" s="83">
        <v>2008</v>
      </c>
      <c r="K2" s="83">
        <v>2009</v>
      </c>
      <c r="L2" s="83">
        <v>2010</v>
      </c>
      <c r="M2" s="83">
        <v>2011</v>
      </c>
      <c r="N2" s="83">
        <v>2012</v>
      </c>
      <c r="O2" s="135">
        <v>2013</v>
      </c>
      <c r="P2" s="135">
        <v>2014</v>
      </c>
      <c r="Q2" s="135">
        <v>2015</v>
      </c>
      <c r="R2" s="135">
        <v>2016</v>
      </c>
      <c r="S2" s="135">
        <v>2017</v>
      </c>
      <c r="T2" s="135">
        <v>2018</v>
      </c>
      <c r="U2" s="135">
        <v>2019</v>
      </c>
      <c r="V2" s="135">
        <v>2020</v>
      </c>
    </row>
    <row r="3" spans="1:22" x14ac:dyDescent="0.25">
      <c r="A3" s="85" t="s">
        <v>2</v>
      </c>
      <c r="B3" s="159">
        <v>6966769280</v>
      </c>
      <c r="C3" s="73">
        <v>7236484620</v>
      </c>
      <c r="D3" s="73">
        <v>7491088731</v>
      </c>
      <c r="E3" s="159">
        <v>7738322330</v>
      </c>
      <c r="F3" s="73">
        <v>8118583720</v>
      </c>
      <c r="G3" s="73">
        <v>8639590350</v>
      </c>
      <c r="H3" s="73">
        <v>9593238740</v>
      </c>
      <c r="I3" s="73">
        <v>11199410618</v>
      </c>
      <c r="J3" s="73">
        <v>11923504196</v>
      </c>
      <c r="K3" s="73">
        <v>11609956460</v>
      </c>
      <c r="L3" s="73">
        <v>11274416240</v>
      </c>
      <c r="M3" s="73">
        <v>10783896410</v>
      </c>
      <c r="N3" s="159">
        <v>10654424190</v>
      </c>
      <c r="O3" s="159">
        <v>10719282530</v>
      </c>
      <c r="P3" s="156">
        <v>11316409370</v>
      </c>
      <c r="Q3" s="163">
        <v>11856728540</v>
      </c>
      <c r="R3" s="169">
        <v>12801977430</v>
      </c>
      <c r="S3" s="170">
        <v>13938372760</v>
      </c>
      <c r="T3" s="171">
        <v>15366626250</v>
      </c>
      <c r="U3" s="172">
        <v>16893991900</v>
      </c>
      <c r="V3" s="177">
        <v>17848633915</v>
      </c>
    </row>
    <row r="4" spans="1:22" x14ac:dyDescent="0.25">
      <c r="A4" s="85" t="s">
        <v>3</v>
      </c>
      <c r="B4" s="159">
        <v>5000961658</v>
      </c>
      <c r="C4" s="73">
        <v>5254362499</v>
      </c>
      <c r="D4" s="73">
        <v>5613238500</v>
      </c>
      <c r="E4" s="73">
        <v>5814235201</v>
      </c>
      <c r="F4" s="73">
        <v>5958481829</v>
      </c>
      <c r="G4" s="73">
        <v>6219167364</v>
      </c>
      <c r="H4" s="73">
        <v>6520841671</v>
      </c>
      <c r="I4" s="73">
        <v>6910992448</v>
      </c>
      <c r="J4" s="73">
        <v>7259902424</v>
      </c>
      <c r="K4" s="73">
        <v>7564068783</v>
      </c>
      <c r="L4" s="73">
        <v>7779141880</v>
      </c>
      <c r="M4" s="73">
        <v>8030056270</v>
      </c>
      <c r="N4" s="159">
        <v>8110237952</v>
      </c>
      <c r="O4" s="159">
        <v>8278865308</v>
      </c>
      <c r="P4" s="156">
        <v>8620257408</v>
      </c>
      <c r="Q4" s="163">
        <v>8957652874</v>
      </c>
      <c r="R4" s="169">
        <v>9325959974</v>
      </c>
      <c r="S4" s="170">
        <v>9624385178</v>
      </c>
      <c r="T4" s="171">
        <v>10006519055</v>
      </c>
      <c r="U4" s="172">
        <v>10528238508</v>
      </c>
      <c r="V4" s="177">
        <v>10914335594</v>
      </c>
    </row>
    <row r="5" spans="1:22" s="157" customFormat="1" x14ac:dyDescent="0.25">
      <c r="A5" s="121" t="s">
        <v>4</v>
      </c>
      <c r="B5" s="159">
        <v>5059269737</v>
      </c>
      <c r="C5" s="73">
        <v>5343378250</v>
      </c>
      <c r="D5" s="73">
        <v>5742536258</v>
      </c>
      <c r="E5" s="73">
        <v>6005976543</v>
      </c>
      <c r="F5" s="73">
        <v>6299552197</v>
      </c>
      <c r="G5" s="73">
        <v>6614786929</v>
      </c>
      <c r="H5" s="73">
        <v>6786546414</v>
      </c>
      <c r="I5" s="73">
        <v>7184508167</v>
      </c>
      <c r="J5" s="73">
        <v>7536650335</v>
      </c>
      <c r="K5" s="73">
        <v>7723977616</v>
      </c>
      <c r="L5" s="73">
        <v>7989424303</v>
      </c>
      <c r="M5" s="73">
        <v>8301572343</v>
      </c>
      <c r="N5" s="159">
        <v>8557984361</v>
      </c>
      <c r="O5" s="159">
        <v>8758644360</v>
      </c>
      <c r="P5" s="156">
        <v>8991878021</v>
      </c>
      <c r="Q5" s="163">
        <v>9317417191</v>
      </c>
      <c r="R5" s="168">
        <v>9673230069</v>
      </c>
      <c r="S5" s="170">
        <v>9988092903</v>
      </c>
      <c r="T5" s="171">
        <v>10386968593</v>
      </c>
      <c r="U5" s="172">
        <v>10851193182</v>
      </c>
      <c r="V5" s="177">
        <v>11305157622</v>
      </c>
    </row>
    <row r="6" spans="1:22" x14ac:dyDescent="0.25">
      <c r="A6" s="84" t="s">
        <v>13</v>
      </c>
      <c r="B6" s="159">
        <v>2083</v>
      </c>
      <c r="C6" s="159">
        <v>2952</v>
      </c>
      <c r="D6" s="159">
        <v>3254</v>
      </c>
      <c r="E6" s="159">
        <v>3399</v>
      </c>
      <c r="F6" s="159">
        <v>2951</v>
      </c>
      <c r="G6" s="159">
        <v>2666</v>
      </c>
      <c r="H6" s="159">
        <v>2425</v>
      </c>
      <c r="I6" s="159">
        <v>1985</v>
      </c>
      <c r="J6" s="159">
        <v>1877</v>
      </c>
      <c r="K6" s="159">
        <v>2073</v>
      </c>
      <c r="L6" s="159">
        <v>2886</v>
      </c>
      <c r="M6" s="159">
        <v>6320</v>
      </c>
      <c r="N6" s="159">
        <v>16056</v>
      </c>
      <c r="O6" s="159">
        <v>18695</v>
      </c>
      <c r="P6" s="159">
        <v>6972</v>
      </c>
      <c r="Q6" s="164">
        <v>4802</v>
      </c>
      <c r="R6" s="168">
        <v>3642</v>
      </c>
      <c r="S6" s="168">
        <v>2933</v>
      </c>
      <c r="T6" s="168">
        <v>2091</v>
      </c>
      <c r="U6" s="168">
        <v>1373</v>
      </c>
      <c r="V6" s="167">
        <v>1221</v>
      </c>
    </row>
    <row r="7" spans="1:22" x14ac:dyDescent="0.25">
      <c r="A7" s="84" t="s">
        <v>148</v>
      </c>
      <c r="B7" s="143">
        <f>1-(B4/B3)</f>
        <v>0.28216918674820823</v>
      </c>
      <c r="C7" s="143">
        <f t="shared" ref="C7:V7" si="0">1-(C4/C3)</f>
        <v>0.27390676897479538</v>
      </c>
      <c r="D7" s="143">
        <f t="shared" si="0"/>
        <v>0.25067787853439594</v>
      </c>
      <c r="E7" s="143">
        <f t="shared" si="0"/>
        <v>0.24864396272828815</v>
      </c>
      <c r="F7" s="143">
        <f t="shared" si="0"/>
        <v>0.26606880775012809</v>
      </c>
      <c r="G7" s="143">
        <f t="shared" si="0"/>
        <v>0.28015483234109595</v>
      </c>
      <c r="H7" s="143">
        <f t="shared" si="0"/>
        <v>0.32026692468199747</v>
      </c>
      <c r="I7" s="143">
        <f t="shared" si="0"/>
        <v>0.38291462973127677</v>
      </c>
      <c r="J7" s="143">
        <f t="shared" si="0"/>
        <v>0.39112677744219748</v>
      </c>
      <c r="K7" s="143">
        <f t="shared" si="0"/>
        <v>0.34848431093943999</v>
      </c>
      <c r="L7" s="143">
        <f t="shared" si="0"/>
        <v>0.31001821163913312</v>
      </c>
      <c r="M7" s="143">
        <f t="shared" si="0"/>
        <v>0.25536596748521623</v>
      </c>
      <c r="N7" s="143">
        <f t="shared" si="0"/>
        <v>0.23879152853590302</v>
      </c>
      <c r="O7" s="143">
        <f t="shared" si="0"/>
        <v>0.22766609753684697</v>
      </c>
      <c r="P7" s="143">
        <f t="shared" si="0"/>
        <v>0.23825154020563677</v>
      </c>
      <c r="Q7" s="143">
        <f t="shared" si="0"/>
        <v>0.24450890110367662</v>
      </c>
      <c r="R7" s="143">
        <f t="shared" si="0"/>
        <v>0.27152191721994001</v>
      </c>
      <c r="S7" s="143">
        <f t="shared" si="0"/>
        <v>0.30950439167333621</v>
      </c>
      <c r="T7" s="143">
        <f t="shared" si="0"/>
        <v>0.34881483468109986</v>
      </c>
      <c r="U7" s="143">
        <f t="shared" si="0"/>
        <v>0.37680575613393064</v>
      </c>
      <c r="V7" s="143">
        <f t="shared" si="0"/>
        <v>0.38850582929892541</v>
      </c>
    </row>
    <row r="8" spans="1:22" s="157" customFormat="1" x14ac:dyDescent="0.25">
      <c r="A8" s="130" t="s">
        <v>146</v>
      </c>
      <c r="B8" s="158">
        <v>108</v>
      </c>
      <c r="C8" s="158">
        <v>11</v>
      </c>
      <c r="D8" s="158">
        <v>25</v>
      </c>
      <c r="E8" s="158">
        <v>12</v>
      </c>
      <c r="F8" s="158">
        <v>2</v>
      </c>
      <c r="G8" s="158">
        <v>2</v>
      </c>
      <c r="H8" s="158">
        <v>2</v>
      </c>
      <c r="I8" s="158">
        <v>1</v>
      </c>
      <c r="J8" s="158">
        <v>1</v>
      </c>
      <c r="K8" s="158">
        <v>0</v>
      </c>
      <c r="L8" s="158">
        <v>2</v>
      </c>
      <c r="M8" s="158">
        <v>6</v>
      </c>
      <c r="N8" s="158">
        <v>11</v>
      </c>
      <c r="O8" s="158">
        <v>15</v>
      </c>
      <c r="P8" s="159">
        <v>9</v>
      </c>
      <c r="Q8" s="164">
        <v>7</v>
      </c>
      <c r="R8" s="167">
        <v>5</v>
      </c>
      <c r="S8" s="168">
        <v>10</v>
      </c>
      <c r="T8" s="168">
        <v>6</v>
      </c>
      <c r="U8" s="168">
        <v>12</v>
      </c>
      <c r="V8" s="168">
        <v>7</v>
      </c>
    </row>
    <row r="9" spans="1:22" s="157" customFormat="1" x14ac:dyDescent="0.25">
      <c r="A9" s="130" t="s">
        <v>147</v>
      </c>
      <c r="B9" s="143">
        <f>1-(B5/B3)</f>
        <v>0.27379972930580532</v>
      </c>
      <c r="C9" s="143">
        <f t="shared" ref="C9:V9" si="1">1-(C5/C3)</f>
        <v>0.2616058030121261</v>
      </c>
      <c r="D9" s="143">
        <f t="shared" si="1"/>
        <v>0.23341766941887265</v>
      </c>
      <c r="E9" s="143">
        <f t="shared" si="1"/>
        <v>0.22386580877925255</v>
      </c>
      <c r="F9" s="143">
        <f t="shared" si="1"/>
        <v>0.22405774033207848</v>
      </c>
      <c r="G9" s="143">
        <f t="shared" si="1"/>
        <v>0.23436335971647082</v>
      </c>
      <c r="H9" s="143">
        <f t="shared" si="1"/>
        <v>0.29256984028732724</v>
      </c>
      <c r="I9" s="143">
        <f t="shared" si="1"/>
        <v>0.35849229820604478</v>
      </c>
      <c r="J9" s="143">
        <f t="shared" si="1"/>
        <v>0.36791649408499105</v>
      </c>
      <c r="K9" s="143">
        <f t="shared" si="1"/>
        <v>0.33471088865737231</v>
      </c>
      <c r="L9" s="143">
        <f t="shared" si="1"/>
        <v>0.29136692020872201</v>
      </c>
      <c r="M9" s="143">
        <f t="shared" si="1"/>
        <v>0.23018804823626826</v>
      </c>
      <c r="N9" s="143">
        <f t="shared" si="1"/>
        <v>0.19676706986827786</v>
      </c>
      <c r="O9" s="143">
        <f t="shared" si="1"/>
        <v>0.18290759334990681</v>
      </c>
      <c r="P9" s="143">
        <f t="shared" si="1"/>
        <v>0.20541244780012757</v>
      </c>
      <c r="Q9" s="143">
        <f t="shared" si="1"/>
        <v>0.21416627195548499</v>
      </c>
      <c r="R9" s="143">
        <f t="shared" si="1"/>
        <v>0.24439563169890699</v>
      </c>
      <c r="S9" s="143">
        <f t="shared" si="1"/>
        <v>0.28341040414247032</v>
      </c>
      <c r="T9" s="143">
        <f t="shared" si="1"/>
        <v>0.32405666513819198</v>
      </c>
      <c r="U9" s="143">
        <f t="shared" si="1"/>
        <v>0.3576892160105748</v>
      </c>
      <c r="V9" s="143">
        <f t="shared" si="1"/>
        <v>0.36660936204763883</v>
      </c>
    </row>
    <row r="10" spans="1:22" s="78" customForma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22" s="78" customForma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22" x14ac:dyDescent="0.25">
      <c r="A12" s="78"/>
    </row>
    <row r="26" spans="1:1" x14ac:dyDescent="0.25">
      <c r="A26" s="28"/>
    </row>
    <row r="27" spans="1:1" x14ac:dyDescent="0.25">
      <c r="A27" s="28"/>
    </row>
    <row r="28" spans="1:1" x14ac:dyDescent="0.25">
      <c r="A28" s="28"/>
    </row>
    <row r="29" spans="1:1" x14ac:dyDescent="0.25">
      <c r="A29" s="28"/>
    </row>
    <row r="30" spans="1:1" x14ac:dyDescent="0.25">
      <c r="A30" s="28"/>
    </row>
    <row r="31" spans="1:1" x14ac:dyDescent="0.25">
      <c r="A31" s="28"/>
    </row>
    <row r="32" spans="1:1" x14ac:dyDescent="0.25">
      <c r="A32" s="28"/>
    </row>
    <row r="33" spans="1:1" x14ac:dyDescent="0.25">
      <c r="A33" s="54" t="s">
        <v>169</v>
      </c>
    </row>
    <row r="34" spans="1:1" x14ac:dyDescent="0.25">
      <c r="A34" s="54" t="s">
        <v>170</v>
      </c>
    </row>
    <row r="35" spans="1:1" s="157" customFormat="1" x14ac:dyDescent="0.25">
      <c r="A35" s="54" t="s">
        <v>171</v>
      </c>
    </row>
    <row r="36" spans="1:1" x14ac:dyDescent="0.25">
      <c r="A36" s="54" t="s">
        <v>172</v>
      </c>
    </row>
    <row r="37" spans="1:1" x14ac:dyDescent="0.25">
      <c r="A37" s="30" t="s">
        <v>176</v>
      </c>
    </row>
    <row r="38" spans="1:1" x14ac:dyDescent="0.25">
      <c r="A38" s="30" t="s">
        <v>177</v>
      </c>
    </row>
    <row r="39" spans="1:1" x14ac:dyDescent="0.25">
      <c r="A39" s="54" t="s">
        <v>173</v>
      </c>
    </row>
    <row r="40" spans="1:1" x14ac:dyDescent="0.25">
      <c r="A40" s="30" t="s">
        <v>177</v>
      </c>
    </row>
    <row r="41" spans="1:1" x14ac:dyDescent="0.25">
      <c r="A41" s="54" t="s">
        <v>174</v>
      </c>
    </row>
    <row r="42" spans="1:1" x14ac:dyDescent="0.25">
      <c r="A42" s="30" t="s">
        <v>177</v>
      </c>
    </row>
    <row r="43" spans="1:1" x14ac:dyDescent="0.25">
      <c r="A43" s="54" t="s">
        <v>175</v>
      </c>
    </row>
    <row r="44" spans="1:1" x14ac:dyDescent="0.25">
      <c r="A44" s="30"/>
    </row>
    <row r="45" spans="1:1" x14ac:dyDescent="0.25">
      <c r="A45" s="28"/>
    </row>
    <row r="46" spans="1:1" x14ac:dyDescent="0.25">
      <c r="A46" s="30"/>
    </row>
    <row r="47" spans="1:1" x14ac:dyDescent="0.25">
      <c r="A47" s="54"/>
    </row>
    <row r="48" spans="1:1" x14ac:dyDescent="0.25">
      <c r="A48" s="30"/>
    </row>
    <row r="49" spans="1:1" x14ac:dyDescent="0.25">
      <c r="A49" s="30"/>
    </row>
    <row r="50" spans="1:1" x14ac:dyDescent="0.25">
      <c r="A50" s="145"/>
    </row>
    <row r="51" spans="1:1" x14ac:dyDescent="0.25">
      <c r="A51" s="145"/>
    </row>
    <row r="52" spans="1:1" x14ac:dyDescent="0.25">
      <c r="A52" s="145"/>
    </row>
    <row r="53" spans="1:1" x14ac:dyDescent="0.25">
      <c r="A53" s="145"/>
    </row>
    <row r="54" spans="1:1" x14ac:dyDescent="0.25">
      <c r="A54" s="145"/>
    </row>
    <row r="55" spans="1:1" x14ac:dyDescent="0.25">
      <c r="A55" s="145"/>
    </row>
    <row r="56" spans="1:1" x14ac:dyDescent="0.25">
      <c r="A56" s="145"/>
    </row>
    <row r="57" spans="1:1" x14ac:dyDescent="0.25">
      <c r="A57" s="145"/>
    </row>
    <row r="58" spans="1:1" x14ac:dyDescent="0.25">
      <c r="A58" s="142"/>
    </row>
    <row r="59" spans="1:1" x14ac:dyDescent="0.25">
      <c r="A59" s="142"/>
    </row>
    <row r="60" spans="1:1" x14ac:dyDescent="0.25">
      <c r="A60" s="145"/>
    </row>
    <row r="61" spans="1:1" x14ac:dyDescent="0.25">
      <c r="A61" s="142"/>
    </row>
    <row r="62" spans="1:1" x14ac:dyDescent="0.25">
      <c r="A62" s="145"/>
    </row>
    <row r="63" spans="1:1" x14ac:dyDescent="0.25">
      <c r="A63" s="142"/>
    </row>
    <row r="64" spans="1:1" x14ac:dyDescent="0.25">
      <c r="A64" s="145"/>
    </row>
    <row r="65" spans="1:1" x14ac:dyDescent="0.25">
      <c r="A65" s="142"/>
    </row>
    <row r="66" spans="1:1" x14ac:dyDescent="0.25">
      <c r="A66" s="145"/>
    </row>
    <row r="67" spans="1:1" x14ac:dyDescent="0.25">
      <c r="A67" s="145"/>
    </row>
    <row r="68" spans="1:1" x14ac:dyDescent="0.25">
      <c r="A68" s="145"/>
    </row>
    <row r="69" spans="1:1" x14ac:dyDescent="0.25">
      <c r="A69" s="145"/>
    </row>
    <row r="70" spans="1:1" x14ac:dyDescent="0.25">
      <c r="A70" s="145"/>
    </row>
    <row r="71" spans="1:1" x14ac:dyDescent="0.25">
      <c r="A71" s="145"/>
    </row>
    <row r="72" spans="1:1" x14ac:dyDescent="0.25">
      <c r="A72" s="145"/>
    </row>
    <row r="73" spans="1:1" x14ac:dyDescent="0.25">
      <c r="A73" s="145"/>
    </row>
    <row r="74" spans="1:1" x14ac:dyDescent="0.25">
      <c r="A74" s="145"/>
    </row>
    <row r="75" spans="1:1" x14ac:dyDescent="0.25">
      <c r="A75" s="142"/>
    </row>
    <row r="76" spans="1:1" x14ac:dyDescent="0.25">
      <c r="A76" s="142"/>
    </row>
    <row r="77" spans="1:1" x14ac:dyDescent="0.25">
      <c r="A77" s="145"/>
    </row>
    <row r="78" spans="1:1" x14ac:dyDescent="0.25">
      <c r="A78" s="142"/>
    </row>
    <row r="79" spans="1:1" x14ac:dyDescent="0.25">
      <c r="A79" s="145"/>
    </row>
    <row r="80" spans="1:1" x14ac:dyDescent="0.25">
      <c r="A80" s="142"/>
    </row>
    <row r="81" spans="1:1" x14ac:dyDescent="0.25">
      <c r="A81" s="145"/>
    </row>
    <row r="82" spans="1:1" x14ac:dyDescent="0.25">
      <c r="A82" s="145"/>
    </row>
    <row r="83" spans="1:1" x14ac:dyDescent="0.25">
      <c r="A83" s="145"/>
    </row>
    <row r="84" spans="1:1" x14ac:dyDescent="0.25">
      <c r="A84" s="145"/>
    </row>
    <row r="85" spans="1:1" x14ac:dyDescent="0.25">
      <c r="A85" s="145"/>
    </row>
    <row r="86" spans="1:1" x14ac:dyDescent="0.25">
      <c r="A86" s="145"/>
    </row>
    <row r="87" spans="1:1" x14ac:dyDescent="0.25">
      <c r="A87" s="145"/>
    </row>
    <row r="88" spans="1:1" x14ac:dyDescent="0.25">
      <c r="A88" s="145"/>
    </row>
    <row r="89" spans="1:1" x14ac:dyDescent="0.25">
      <c r="A89" s="145"/>
    </row>
    <row r="90" spans="1:1" x14ac:dyDescent="0.25">
      <c r="A90" s="145"/>
    </row>
    <row r="91" spans="1:1" x14ac:dyDescent="0.25">
      <c r="A91" s="145"/>
    </row>
    <row r="92" spans="1:1" x14ac:dyDescent="0.25">
      <c r="A92" s="142"/>
    </row>
    <row r="93" spans="1:1" x14ac:dyDescent="0.25">
      <c r="A93" s="142"/>
    </row>
    <row r="94" spans="1:1" x14ac:dyDescent="0.25">
      <c r="A94" s="145"/>
    </row>
    <row r="95" spans="1:1" x14ac:dyDescent="0.25">
      <c r="A95" s="142"/>
    </row>
    <row r="96" spans="1:1" x14ac:dyDescent="0.25">
      <c r="A96" s="145"/>
    </row>
    <row r="97" spans="1:1" x14ac:dyDescent="0.25">
      <c r="A97" s="142"/>
    </row>
    <row r="98" spans="1:1" x14ac:dyDescent="0.25">
      <c r="A98" s="145"/>
    </row>
    <row r="99" spans="1:1" x14ac:dyDescent="0.25">
      <c r="A99" s="145"/>
    </row>
    <row r="100" spans="1:1" x14ac:dyDescent="0.25">
      <c r="A100" s="145"/>
    </row>
    <row r="101" spans="1:1" x14ac:dyDescent="0.25">
      <c r="A101" s="145"/>
    </row>
    <row r="102" spans="1:1" x14ac:dyDescent="0.25">
      <c r="A102" s="145"/>
    </row>
    <row r="103" spans="1:1" x14ac:dyDescent="0.25">
      <c r="A103" s="145"/>
    </row>
    <row r="104" spans="1:1" x14ac:dyDescent="0.25">
      <c r="A104" s="145"/>
    </row>
    <row r="105" spans="1:1" x14ac:dyDescent="0.25">
      <c r="A105" s="145"/>
    </row>
    <row r="106" spans="1:1" x14ac:dyDescent="0.25">
      <c r="A106" s="145"/>
    </row>
    <row r="107" spans="1:1" x14ac:dyDescent="0.25">
      <c r="A107" s="145"/>
    </row>
    <row r="108" spans="1:1" x14ac:dyDescent="0.25">
      <c r="A108" s="145"/>
    </row>
    <row r="109" spans="1:1" x14ac:dyDescent="0.25">
      <c r="A109" s="142"/>
    </row>
    <row r="110" spans="1:1" x14ac:dyDescent="0.25">
      <c r="A110" s="142"/>
    </row>
    <row r="111" spans="1:1" x14ac:dyDescent="0.25">
      <c r="A111" s="145"/>
    </row>
    <row r="112" spans="1:1" x14ac:dyDescent="0.25">
      <c r="A112" s="142"/>
    </row>
    <row r="113" spans="1:1" x14ac:dyDescent="0.25">
      <c r="A113" s="145"/>
    </row>
    <row r="114" spans="1:1" x14ac:dyDescent="0.25">
      <c r="A114" s="142"/>
    </row>
    <row r="115" spans="1:1" x14ac:dyDescent="0.25">
      <c r="A115" s="145"/>
    </row>
    <row r="116" spans="1:1" x14ac:dyDescent="0.25">
      <c r="A116" s="145"/>
    </row>
    <row r="117" spans="1:1" x14ac:dyDescent="0.25">
      <c r="A117" s="145"/>
    </row>
    <row r="118" spans="1:1" x14ac:dyDescent="0.25">
      <c r="A118" s="145"/>
    </row>
    <row r="119" spans="1:1" x14ac:dyDescent="0.25">
      <c r="A119" s="145"/>
    </row>
    <row r="120" spans="1:1" x14ac:dyDescent="0.25">
      <c r="A120" s="145"/>
    </row>
    <row r="121" spans="1:1" x14ac:dyDescent="0.25">
      <c r="A121" s="145"/>
    </row>
    <row r="122" spans="1:1" x14ac:dyDescent="0.25">
      <c r="A122" s="145"/>
    </row>
    <row r="123" spans="1:1" x14ac:dyDescent="0.25">
      <c r="A123" s="145"/>
    </row>
    <row r="124" spans="1:1" x14ac:dyDescent="0.25">
      <c r="A124" s="145"/>
    </row>
    <row r="125" spans="1:1" x14ac:dyDescent="0.25">
      <c r="A125" s="145"/>
    </row>
    <row r="126" spans="1:1" x14ac:dyDescent="0.25">
      <c r="A126" s="142"/>
    </row>
    <row r="127" spans="1:1" x14ac:dyDescent="0.25">
      <c r="A127" s="142"/>
    </row>
    <row r="128" spans="1:1" x14ac:dyDescent="0.25">
      <c r="A128" s="145"/>
    </row>
    <row r="129" spans="1:1" x14ac:dyDescent="0.25">
      <c r="A129" s="142"/>
    </row>
    <row r="130" spans="1:1" x14ac:dyDescent="0.25">
      <c r="A130" s="145"/>
    </row>
    <row r="131" spans="1:1" x14ac:dyDescent="0.25">
      <c r="A131" s="142"/>
    </row>
    <row r="132" spans="1:1" x14ac:dyDescent="0.25">
      <c r="A132" s="145"/>
    </row>
    <row r="133" spans="1:1" x14ac:dyDescent="0.25">
      <c r="A133" s="142"/>
    </row>
    <row r="134" spans="1:1" x14ac:dyDescent="0.25">
      <c r="A134" s="145"/>
    </row>
    <row r="135" spans="1:1" x14ac:dyDescent="0.25">
      <c r="A135" s="145"/>
    </row>
    <row r="136" spans="1:1" x14ac:dyDescent="0.25">
      <c r="A136" s="145"/>
    </row>
    <row r="137" spans="1:1" x14ac:dyDescent="0.25">
      <c r="A137" s="145"/>
    </row>
    <row r="138" spans="1:1" x14ac:dyDescent="0.25">
      <c r="A138" s="145"/>
    </row>
    <row r="139" spans="1:1" x14ac:dyDescent="0.25">
      <c r="A139" s="145"/>
    </row>
    <row r="140" spans="1:1" x14ac:dyDescent="0.25">
      <c r="A140" s="145"/>
    </row>
    <row r="141" spans="1:1" x14ac:dyDescent="0.25">
      <c r="A141" s="145"/>
    </row>
    <row r="142" spans="1:1" x14ac:dyDescent="0.25">
      <c r="A142" s="145"/>
    </row>
    <row r="143" spans="1:1" x14ac:dyDescent="0.25">
      <c r="A143" s="142"/>
    </row>
    <row r="144" spans="1:1" x14ac:dyDescent="0.25">
      <c r="A144" s="142"/>
    </row>
    <row r="145" spans="1:1" x14ac:dyDescent="0.25">
      <c r="A145" s="145"/>
    </row>
    <row r="146" spans="1:1" x14ac:dyDescent="0.25">
      <c r="A146" s="142"/>
    </row>
    <row r="147" spans="1:1" x14ac:dyDescent="0.25">
      <c r="A147" s="145"/>
    </row>
    <row r="148" spans="1:1" x14ac:dyDescent="0.25">
      <c r="A148" s="142"/>
    </row>
    <row r="149" spans="1:1" x14ac:dyDescent="0.25">
      <c r="A149" s="145"/>
    </row>
    <row r="150" spans="1:1" x14ac:dyDescent="0.25">
      <c r="A150" s="145"/>
    </row>
    <row r="151" spans="1:1" x14ac:dyDescent="0.25">
      <c r="A151" s="144"/>
    </row>
    <row r="152" spans="1:1" x14ac:dyDescent="0.25">
      <c r="A152" s="145"/>
    </row>
    <row r="153" spans="1:1" x14ac:dyDescent="0.25">
      <c r="A153" s="145"/>
    </row>
    <row r="154" spans="1:1" x14ac:dyDescent="0.25">
      <c r="A154" s="145"/>
    </row>
    <row r="155" spans="1:1" x14ac:dyDescent="0.25">
      <c r="A155" s="145"/>
    </row>
    <row r="156" spans="1:1" x14ac:dyDescent="0.25">
      <c r="A156" s="145"/>
    </row>
    <row r="157" spans="1:1" x14ac:dyDescent="0.25">
      <c r="A157" s="145"/>
    </row>
    <row r="158" spans="1:1" x14ac:dyDescent="0.25">
      <c r="A158" s="145"/>
    </row>
    <row r="159" spans="1:1" x14ac:dyDescent="0.25">
      <c r="A159" s="145"/>
    </row>
    <row r="160" spans="1:1" x14ac:dyDescent="0.25">
      <c r="A160" s="142"/>
    </row>
    <row r="161" spans="1:1" x14ac:dyDescent="0.25">
      <c r="A161" s="142"/>
    </row>
    <row r="162" spans="1:1" x14ac:dyDescent="0.25">
      <c r="A162" s="145"/>
    </row>
    <row r="163" spans="1:1" x14ac:dyDescent="0.25">
      <c r="A163" s="142"/>
    </row>
    <row r="164" spans="1:1" x14ac:dyDescent="0.25">
      <c r="A164" s="145"/>
    </row>
    <row r="165" spans="1:1" x14ac:dyDescent="0.25">
      <c r="A165" s="142"/>
    </row>
    <row r="166" spans="1:1" x14ac:dyDescent="0.25">
      <c r="A166" s="145"/>
    </row>
    <row r="167" spans="1:1" x14ac:dyDescent="0.25">
      <c r="A167" s="145"/>
    </row>
    <row r="168" spans="1:1" x14ac:dyDescent="0.25">
      <c r="A168" s="145"/>
    </row>
    <row r="169" spans="1:1" x14ac:dyDescent="0.25">
      <c r="A169" s="145"/>
    </row>
    <row r="170" spans="1:1" x14ac:dyDescent="0.25">
      <c r="A170" s="145"/>
    </row>
    <row r="171" spans="1:1" x14ac:dyDescent="0.25">
      <c r="A171" s="145"/>
    </row>
    <row r="172" spans="1:1" x14ac:dyDescent="0.25">
      <c r="A172" s="145"/>
    </row>
    <row r="173" spans="1:1" x14ac:dyDescent="0.25">
      <c r="A173" s="145"/>
    </row>
    <row r="174" spans="1:1" x14ac:dyDescent="0.25">
      <c r="A174" s="145"/>
    </row>
    <row r="175" spans="1:1" x14ac:dyDescent="0.25">
      <c r="A175" s="145"/>
    </row>
    <row r="176" spans="1:1" x14ac:dyDescent="0.25">
      <c r="A176" s="145"/>
    </row>
    <row r="177" spans="1:1" x14ac:dyDescent="0.25">
      <c r="A177" s="142"/>
    </row>
    <row r="178" spans="1:1" x14ac:dyDescent="0.25">
      <c r="A178" s="142"/>
    </row>
    <row r="179" spans="1:1" x14ac:dyDescent="0.25">
      <c r="A179" s="145"/>
    </row>
    <row r="180" spans="1:1" x14ac:dyDescent="0.25">
      <c r="A180" s="142"/>
    </row>
    <row r="181" spans="1:1" x14ac:dyDescent="0.25">
      <c r="A181" s="145"/>
    </row>
    <row r="182" spans="1:1" x14ac:dyDescent="0.25">
      <c r="A182" s="142"/>
    </row>
    <row r="183" spans="1:1" x14ac:dyDescent="0.25">
      <c r="A183" s="145"/>
    </row>
    <row r="184" spans="1:1" x14ac:dyDescent="0.25">
      <c r="A184" s="144"/>
    </row>
    <row r="185" spans="1:1" x14ac:dyDescent="0.25">
      <c r="A185" s="144"/>
    </row>
    <row r="186" spans="1:1" x14ac:dyDescent="0.25">
      <c r="A186" s="145"/>
    </row>
    <row r="187" spans="1:1" x14ac:dyDescent="0.25">
      <c r="A187" s="145"/>
    </row>
    <row r="188" spans="1:1" x14ac:dyDescent="0.25">
      <c r="A188" s="145"/>
    </row>
    <row r="189" spans="1:1" x14ac:dyDescent="0.25">
      <c r="A189" s="145"/>
    </row>
    <row r="190" spans="1:1" x14ac:dyDescent="0.25">
      <c r="A190" s="145"/>
    </row>
    <row r="191" spans="1:1" x14ac:dyDescent="0.25">
      <c r="A191" s="145"/>
    </row>
    <row r="192" spans="1:1" x14ac:dyDescent="0.25">
      <c r="A192" s="145"/>
    </row>
    <row r="193" spans="1:1" x14ac:dyDescent="0.25">
      <c r="A193" s="145"/>
    </row>
    <row r="194" spans="1:1" x14ac:dyDescent="0.25">
      <c r="A194" s="142"/>
    </row>
    <row r="195" spans="1:1" x14ac:dyDescent="0.25">
      <c r="A195" s="142"/>
    </row>
    <row r="196" spans="1:1" x14ac:dyDescent="0.25">
      <c r="A196" s="145"/>
    </row>
    <row r="197" spans="1:1" x14ac:dyDescent="0.25">
      <c r="A197" s="142"/>
    </row>
    <row r="198" spans="1:1" x14ac:dyDescent="0.25">
      <c r="A198" s="145"/>
    </row>
    <row r="199" spans="1:1" x14ac:dyDescent="0.25">
      <c r="A199" s="142"/>
    </row>
    <row r="200" spans="1:1" x14ac:dyDescent="0.25">
      <c r="A200" s="145"/>
    </row>
    <row r="201" spans="1:1" x14ac:dyDescent="0.25">
      <c r="A201" s="144"/>
    </row>
    <row r="202" spans="1:1" x14ac:dyDescent="0.25">
      <c r="A202" s="144"/>
    </row>
    <row r="203" spans="1:1" x14ac:dyDescent="0.25">
      <c r="A203" s="145"/>
    </row>
    <row r="204" spans="1:1" x14ac:dyDescent="0.25">
      <c r="A204" s="145"/>
    </row>
    <row r="205" spans="1:1" x14ac:dyDescent="0.25">
      <c r="A205" s="145"/>
    </row>
    <row r="206" spans="1:1" x14ac:dyDescent="0.25">
      <c r="A206" s="145"/>
    </row>
    <row r="207" spans="1:1" x14ac:dyDescent="0.25">
      <c r="A207" s="145"/>
    </row>
    <row r="208" spans="1:1" x14ac:dyDescent="0.25">
      <c r="A208" s="145"/>
    </row>
    <row r="209" spans="1:1" x14ac:dyDescent="0.25">
      <c r="A209" s="145"/>
    </row>
    <row r="210" spans="1:1" x14ac:dyDescent="0.25">
      <c r="A210" s="145"/>
    </row>
    <row r="211" spans="1:1" x14ac:dyDescent="0.25">
      <c r="A211" s="142"/>
    </row>
    <row r="212" spans="1:1" x14ac:dyDescent="0.25">
      <c r="A212" s="142"/>
    </row>
    <row r="213" spans="1:1" x14ac:dyDescent="0.25">
      <c r="A213" s="145"/>
    </row>
    <row r="214" spans="1:1" x14ac:dyDescent="0.25">
      <c r="A214" s="142"/>
    </row>
    <row r="215" spans="1:1" x14ac:dyDescent="0.25">
      <c r="A215" s="145"/>
    </row>
    <row r="216" spans="1:1" x14ac:dyDescent="0.25">
      <c r="A216" s="142"/>
    </row>
    <row r="217" spans="1:1" x14ac:dyDescent="0.25">
      <c r="A217" s="145"/>
    </row>
    <row r="218" spans="1:1" x14ac:dyDescent="0.25">
      <c r="A218" s="144"/>
    </row>
    <row r="219" spans="1:1" x14ac:dyDescent="0.25">
      <c r="A219" s="144"/>
    </row>
    <row r="220" spans="1:1" x14ac:dyDescent="0.25">
      <c r="A220" s="145"/>
    </row>
    <row r="221" spans="1:1" x14ac:dyDescent="0.25">
      <c r="A221" s="145"/>
    </row>
    <row r="222" spans="1:1" x14ac:dyDescent="0.25">
      <c r="A222" s="145"/>
    </row>
    <row r="223" spans="1:1" x14ac:dyDescent="0.25">
      <c r="A223" s="145"/>
    </row>
    <row r="224" spans="1:1" x14ac:dyDescent="0.25">
      <c r="A224" s="145"/>
    </row>
    <row r="225" spans="1:1" x14ac:dyDescent="0.25">
      <c r="A225" s="145"/>
    </row>
    <row r="226" spans="1:1" x14ac:dyDescent="0.25">
      <c r="A226" s="145"/>
    </row>
    <row r="227" spans="1:1" x14ac:dyDescent="0.25">
      <c r="A227" s="145"/>
    </row>
    <row r="228" spans="1:1" x14ac:dyDescent="0.25">
      <c r="A228" s="142"/>
    </row>
    <row r="229" spans="1:1" x14ac:dyDescent="0.25">
      <c r="A229" s="142"/>
    </row>
    <row r="230" spans="1:1" x14ac:dyDescent="0.25">
      <c r="A230" s="145"/>
    </row>
    <row r="231" spans="1:1" x14ac:dyDescent="0.25">
      <c r="A231" s="142"/>
    </row>
    <row r="232" spans="1:1" x14ac:dyDescent="0.25">
      <c r="A232" s="145"/>
    </row>
    <row r="233" spans="1:1" x14ac:dyDescent="0.25">
      <c r="A233" s="142"/>
    </row>
    <row r="234" spans="1:1" x14ac:dyDescent="0.25">
      <c r="A234" s="145"/>
    </row>
    <row r="235" spans="1:1" x14ac:dyDescent="0.25">
      <c r="A235" s="144"/>
    </row>
    <row r="236" spans="1:1" x14ac:dyDescent="0.25">
      <c r="A236" s="144"/>
    </row>
    <row r="237" spans="1:1" x14ac:dyDescent="0.25">
      <c r="A237" s="145"/>
    </row>
    <row r="238" spans="1:1" x14ac:dyDescent="0.25">
      <c r="A238" s="145"/>
    </row>
    <row r="239" spans="1:1" x14ac:dyDescent="0.25">
      <c r="A239" s="145"/>
    </row>
    <row r="240" spans="1:1" x14ac:dyDescent="0.25">
      <c r="A240" s="145"/>
    </row>
    <row r="241" spans="1:1" x14ac:dyDescent="0.25">
      <c r="A241" s="145"/>
    </row>
    <row r="242" spans="1:1" x14ac:dyDescent="0.25">
      <c r="A242" s="145"/>
    </row>
    <row r="243" spans="1:1" x14ac:dyDescent="0.25">
      <c r="A243" s="145"/>
    </row>
    <row r="244" spans="1:1" x14ac:dyDescent="0.25">
      <c r="A244" s="145"/>
    </row>
    <row r="245" spans="1:1" x14ac:dyDescent="0.25">
      <c r="A245" s="142"/>
    </row>
    <row r="246" spans="1:1" x14ac:dyDescent="0.25">
      <c r="A246" s="142"/>
    </row>
    <row r="247" spans="1:1" x14ac:dyDescent="0.25">
      <c r="A247" s="145"/>
    </row>
    <row r="248" spans="1:1" x14ac:dyDescent="0.25">
      <c r="A248" s="142"/>
    </row>
    <row r="249" spans="1:1" x14ac:dyDescent="0.25">
      <c r="A249" s="145"/>
    </row>
    <row r="250" spans="1:1" x14ac:dyDescent="0.25">
      <c r="A250" s="142"/>
    </row>
    <row r="251" spans="1:1" x14ac:dyDescent="0.25">
      <c r="A251" s="145"/>
    </row>
    <row r="252" spans="1:1" x14ac:dyDescent="0.25">
      <c r="A252" s="144"/>
    </row>
    <row r="253" spans="1:1" x14ac:dyDescent="0.25">
      <c r="A253" s="144"/>
    </row>
    <row r="254" spans="1:1" x14ac:dyDescent="0.25">
      <c r="A254" s="145"/>
    </row>
    <row r="255" spans="1:1" x14ac:dyDescent="0.25">
      <c r="A255" s="145"/>
    </row>
    <row r="256" spans="1:1" x14ac:dyDescent="0.25">
      <c r="A256" s="145"/>
    </row>
    <row r="257" spans="1:1" x14ac:dyDescent="0.25">
      <c r="A257" s="145"/>
    </row>
    <row r="258" spans="1:1" x14ac:dyDescent="0.25">
      <c r="A258" s="145"/>
    </row>
    <row r="259" spans="1:1" x14ac:dyDescent="0.25">
      <c r="A259" s="145"/>
    </row>
    <row r="260" spans="1:1" x14ac:dyDescent="0.25">
      <c r="A260" s="145"/>
    </row>
    <row r="261" spans="1:1" x14ac:dyDescent="0.25">
      <c r="A261" s="145"/>
    </row>
    <row r="262" spans="1:1" x14ac:dyDescent="0.25">
      <c r="A262" s="142"/>
    </row>
    <row r="263" spans="1:1" x14ac:dyDescent="0.25">
      <c r="A263" s="142"/>
    </row>
    <row r="264" spans="1:1" x14ac:dyDescent="0.25">
      <c r="A264" s="145"/>
    </row>
    <row r="265" spans="1:1" x14ac:dyDescent="0.25">
      <c r="A265" s="142"/>
    </row>
    <row r="266" spans="1:1" x14ac:dyDescent="0.25">
      <c r="A266" s="145"/>
    </row>
    <row r="267" spans="1:1" x14ac:dyDescent="0.25">
      <c r="A267" s="142"/>
    </row>
    <row r="268" spans="1:1" x14ac:dyDescent="0.25">
      <c r="A268" s="145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20" width="12.7109375" bestFit="1" customWidth="1"/>
    <col min="21" max="22" width="13.85546875" bestFit="1" customWidth="1"/>
  </cols>
  <sheetData>
    <row r="1" spans="1:22" s="9" customFormat="1" x14ac:dyDescent="0.25">
      <c r="A1" s="34" t="s">
        <v>18</v>
      </c>
      <c r="B1" s="14">
        <v>2000</v>
      </c>
      <c r="C1" s="14">
        <v>2001</v>
      </c>
      <c r="D1" s="14">
        <v>2002</v>
      </c>
      <c r="E1" s="14">
        <v>2003</v>
      </c>
      <c r="F1" s="14">
        <v>2004</v>
      </c>
      <c r="G1" s="14">
        <v>2005</v>
      </c>
      <c r="H1" s="14">
        <v>2006</v>
      </c>
      <c r="I1" s="14">
        <v>2007</v>
      </c>
      <c r="J1" s="14">
        <v>2008</v>
      </c>
      <c r="K1" s="14">
        <v>2009</v>
      </c>
      <c r="L1" s="14">
        <v>2010</v>
      </c>
      <c r="M1" s="14">
        <v>2011</v>
      </c>
      <c r="N1" s="83">
        <v>2012</v>
      </c>
      <c r="O1" s="135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5">
        <v>2019</v>
      </c>
      <c r="V1" s="135">
        <v>2020</v>
      </c>
    </row>
    <row r="2" spans="1:22" s="9" customFormat="1" x14ac:dyDescent="0.25">
      <c r="A2" s="36" t="s">
        <v>2</v>
      </c>
      <c r="B2" s="69">
        <v>3587626990</v>
      </c>
      <c r="C2" s="69">
        <v>3751763800</v>
      </c>
      <c r="D2" s="69">
        <v>4025797260</v>
      </c>
      <c r="E2" s="69">
        <v>4189445330</v>
      </c>
      <c r="F2" s="69">
        <v>4478168390</v>
      </c>
      <c r="G2" s="69">
        <v>4866399890</v>
      </c>
      <c r="H2" s="69">
        <v>5602009870</v>
      </c>
      <c r="I2" s="69">
        <v>6749672078</v>
      </c>
      <c r="J2" s="69">
        <v>7177998740</v>
      </c>
      <c r="K2" s="69">
        <v>6747037340</v>
      </c>
      <c r="L2" s="69">
        <v>6396785950</v>
      </c>
      <c r="M2" s="69">
        <v>5805687300</v>
      </c>
      <c r="N2" s="29">
        <v>5390829750</v>
      </c>
      <c r="O2" s="136">
        <v>5437528400</v>
      </c>
      <c r="P2" s="159">
        <f>Residential!P2</f>
        <v>343549600</v>
      </c>
      <c r="Q2" s="164">
        <f>Residential!Q2</f>
        <v>6590565510</v>
      </c>
      <c r="R2" s="168">
        <f>Residential!R2</f>
        <v>7214427850</v>
      </c>
      <c r="S2" s="168">
        <f>Residential!S2</f>
        <v>8228335240</v>
      </c>
      <c r="T2" s="168">
        <f>Residential!T2</f>
        <v>9171926650</v>
      </c>
      <c r="U2" s="168">
        <f>Residential!U2</f>
        <v>10123849530</v>
      </c>
      <c r="V2" s="168">
        <f>Residential!V2</f>
        <v>10752794635</v>
      </c>
    </row>
    <row r="3" spans="1:22" s="9" customFormat="1" x14ac:dyDescent="0.25">
      <c r="A3" s="36" t="s">
        <v>3</v>
      </c>
      <c r="B3" s="69">
        <v>2892039649</v>
      </c>
      <c r="C3" s="69">
        <v>3029925328</v>
      </c>
      <c r="D3" s="69">
        <v>3248476366</v>
      </c>
      <c r="E3" s="69">
        <v>3388725301</v>
      </c>
      <c r="F3" s="69">
        <v>3556422725</v>
      </c>
      <c r="G3" s="69">
        <v>3763521064</v>
      </c>
      <c r="H3" s="69">
        <v>3977986837</v>
      </c>
      <c r="I3" s="69">
        <v>4237759328</v>
      </c>
      <c r="J3" s="69">
        <v>4496235570</v>
      </c>
      <c r="K3" s="69">
        <v>4670734440</v>
      </c>
      <c r="L3" s="69">
        <v>4817493740</v>
      </c>
      <c r="M3" s="69">
        <v>4936067970</v>
      </c>
      <c r="N3" s="29">
        <v>4948511561</v>
      </c>
      <c r="O3" s="136">
        <v>5071723860</v>
      </c>
      <c r="P3" s="159">
        <f>Residential!P3</f>
        <v>271629410</v>
      </c>
      <c r="Q3" s="164">
        <f>Residential!Q3</f>
        <v>5559913700</v>
      </c>
      <c r="R3" s="168">
        <f>Residential!R3</f>
        <v>5779135590</v>
      </c>
      <c r="S3" s="168">
        <f>Residential!S3</f>
        <v>6010792620</v>
      </c>
      <c r="T3" s="168">
        <f>Residential!T3</f>
        <v>6260734561</v>
      </c>
      <c r="U3" s="168">
        <f>Residential!U3</f>
        <v>6544172710</v>
      </c>
      <c r="V3" s="168">
        <f>Residential!V3</f>
        <v>6830459990</v>
      </c>
    </row>
    <row r="4" spans="1:22" s="18" customFormat="1" x14ac:dyDescent="0.25">
      <c r="A4" s="127" t="s">
        <v>133</v>
      </c>
      <c r="B4" s="73">
        <v>631</v>
      </c>
      <c r="C4" s="73">
        <v>752</v>
      </c>
      <c r="D4" s="73">
        <v>3060</v>
      </c>
      <c r="E4" s="73">
        <v>3168</v>
      </c>
      <c r="F4" s="73">
        <v>2690</v>
      </c>
      <c r="G4" s="73">
        <v>2434</v>
      </c>
      <c r="H4" s="73">
        <v>2201</v>
      </c>
      <c r="I4" s="73">
        <v>1762</v>
      </c>
      <c r="J4" s="73">
        <v>1642</v>
      </c>
      <c r="K4" s="73">
        <v>1790</v>
      </c>
      <c r="L4" s="73">
        <v>2537</v>
      </c>
      <c r="M4" s="73">
        <v>5925</v>
      </c>
      <c r="N4" s="73">
        <v>15521</v>
      </c>
      <c r="O4" s="141">
        <v>18070</v>
      </c>
      <c r="P4" s="159">
        <f>Residential!P4</f>
        <v>6307</v>
      </c>
      <c r="Q4" s="164">
        <f>Residential!Q4</f>
        <v>3971</v>
      </c>
      <c r="R4" s="168">
        <f>Residential!R4</f>
        <v>2986</v>
      </c>
      <c r="S4" s="168">
        <f>Residential!S4</f>
        <v>2254</v>
      </c>
      <c r="T4" s="168">
        <f>Residential!T4</f>
        <v>1455</v>
      </c>
      <c r="U4" s="168">
        <f>Residential!U4</f>
        <v>785</v>
      </c>
      <c r="V4" s="168">
        <f>Residential!V4</f>
        <v>581</v>
      </c>
    </row>
    <row r="5" spans="1:22" s="19" customFormat="1" x14ac:dyDescent="0.25">
      <c r="A5" s="33" t="s">
        <v>30</v>
      </c>
      <c r="B5" s="143">
        <f>1-(B3/B2)</f>
        <v>0.19388507861571191</v>
      </c>
      <c r="C5" s="143">
        <f t="shared" ref="C5:P5" si="0">1-(C3/C2)</f>
        <v>0.19239976461204722</v>
      </c>
      <c r="D5" s="143">
        <f t="shared" si="0"/>
        <v>0.19308495778547974</v>
      </c>
      <c r="E5" s="143">
        <f t="shared" si="0"/>
        <v>0.19112793363507141</v>
      </c>
      <c r="F5" s="143">
        <f t="shared" si="0"/>
        <v>0.20583095246224092</v>
      </c>
      <c r="G5" s="143">
        <f t="shared" si="0"/>
        <v>0.22663136012852414</v>
      </c>
      <c r="H5" s="143">
        <f t="shared" si="0"/>
        <v>0.28990006634886556</v>
      </c>
      <c r="I5" s="143">
        <f t="shared" si="0"/>
        <v>0.37215330181556117</v>
      </c>
      <c r="J5" s="143">
        <f t="shared" si="0"/>
        <v>0.37360875463179588</v>
      </c>
      <c r="K5" s="143">
        <f t="shared" si="0"/>
        <v>0.30773549861515959</v>
      </c>
      <c r="L5" s="143">
        <f t="shared" si="0"/>
        <v>0.24688839400668083</v>
      </c>
      <c r="M5" s="143">
        <f t="shared" si="0"/>
        <v>0.14978749027699101</v>
      </c>
      <c r="N5" s="143">
        <f t="shared" si="0"/>
        <v>8.2050112786440699E-2</v>
      </c>
      <c r="O5" s="143">
        <f t="shared" si="0"/>
        <v>6.7274046789346453E-2</v>
      </c>
      <c r="P5" s="143">
        <f t="shared" si="0"/>
        <v>0.20934441489671363</v>
      </c>
      <c r="Q5" s="143">
        <f t="shared" ref="Q5:R5" si="1">1-(Q3/Q2)</f>
        <v>0.15638290954488976</v>
      </c>
      <c r="R5" s="143">
        <f t="shared" si="1"/>
        <v>0.19894748271687268</v>
      </c>
      <c r="S5" s="143">
        <f t="shared" ref="S5:T5" si="2">1-(S3/S2)</f>
        <v>0.26950076234375686</v>
      </c>
      <c r="T5" s="143">
        <f t="shared" si="2"/>
        <v>0.31740246080140644</v>
      </c>
      <c r="U5" s="143">
        <f t="shared" ref="U5:V5" si="3">1-(U3/U2)</f>
        <v>0.35358850498442762</v>
      </c>
      <c r="V5" s="143">
        <f t="shared" si="3"/>
        <v>0.36477351034241157</v>
      </c>
    </row>
    <row r="6" spans="1:22" s="9" customFormat="1" x14ac:dyDescent="0.25">
      <c r="A6" s="33"/>
      <c r="Q6" s="157"/>
      <c r="S6" s="157"/>
      <c r="T6" s="157"/>
      <c r="U6" s="157"/>
      <c r="V6" s="176"/>
    </row>
    <row r="7" spans="1:22" s="15" customFormat="1" x14ac:dyDescent="0.25">
      <c r="A7" s="34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Q7" s="157"/>
      <c r="S7" s="157"/>
      <c r="T7" s="157"/>
      <c r="U7" s="157"/>
      <c r="V7" s="176"/>
    </row>
    <row r="8" spans="1:22" s="9" customFormat="1" x14ac:dyDescent="0.25">
      <c r="A8" s="36" t="s">
        <v>2</v>
      </c>
      <c r="B8" s="69">
        <v>56675510</v>
      </c>
      <c r="C8" s="69">
        <v>33929340</v>
      </c>
      <c r="D8" s="69">
        <v>35031510</v>
      </c>
      <c r="E8" s="69">
        <v>106345720</v>
      </c>
      <c r="F8" s="69">
        <v>112264700</v>
      </c>
      <c r="G8" s="69">
        <v>66851990</v>
      </c>
      <c r="H8" s="69">
        <v>59645310</v>
      </c>
      <c r="I8" s="69">
        <v>77545540</v>
      </c>
      <c r="J8" s="69">
        <v>77171050</v>
      </c>
      <c r="K8" s="69">
        <v>51385620</v>
      </c>
      <c r="L8" s="69">
        <v>43698400</v>
      </c>
      <c r="M8" s="69">
        <v>43596040</v>
      </c>
      <c r="N8" s="69">
        <v>43217710</v>
      </c>
      <c r="O8" s="134">
        <v>42487410</v>
      </c>
      <c r="P8" s="159">
        <f>Farm!P2</f>
        <v>45470170</v>
      </c>
      <c r="Q8" s="164">
        <f>Farm!Q2</f>
        <v>43823610</v>
      </c>
      <c r="R8" s="168">
        <f>Farm!R2</f>
        <v>39181420</v>
      </c>
      <c r="S8" s="168">
        <f>Farm!S2</f>
        <v>32489630</v>
      </c>
      <c r="T8" s="168">
        <f>Farm!T2</f>
        <v>29756780</v>
      </c>
      <c r="U8" s="168">
        <f>Farm!U2</f>
        <v>28417400</v>
      </c>
      <c r="V8" s="168">
        <f>Farm!V2</f>
        <v>33489250</v>
      </c>
    </row>
    <row r="9" spans="1:22" s="18" customFormat="1" x14ac:dyDescent="0.25">
      <c r="A9" s="36" t="s">
        <v>3</v>
      </c>
      <c r="B9" s="69">
        <v>8643760</v>
      </c>
      <c r="C9" s="69">
        <v>7467910</v>
      </c>
      <c r="D9" s="69">
        <v>7681290</v>
      </c>
      <c r="E9" s="69">
        <v>8210480</v>
      </c>
      <c r="F9" s="69">
        <v>8394260</v>
      </c>
      <c r="G9" s="69">
        <v>12774660</v>
      </c>
      <c r="H9" s="69">
        <v>9469442</v>
      </c>
      <c r="I9" s="69">
        <v>7918290</v>
      </c>
      <c r="J9" s="69">
        <v>7145230</v>
      </c>
      <c r="K9" s="69">
        <v>7781230</v>
      </c>
      <c r="L9" s="69">
        <v>7097440</v>
      </c>
      <c r="M9" s="69">
        <v>7712154</v>
      </c>
      <c r="N9" s="69">
        <v>10794999</v>
      </c>
      <c r="O9" s="134">
        <v>11192990</v>
      </c>
      <c r="P9" s="159">
        <f>Farm!P3</f>
        <v>11828770</v>
      </c>
      <c r="Q9" s="164">
        <f>Farm!Q3</f>
        <v>11246470</v>
      </c>
      <c r="R9" s="168">
        <f>Farm!R3</f>
        <v>11279170</v>
      </c>
      <c r="S9" s="168">
        <f>Farm!S3</f>
        <v>9952190</v>
      </c>
      <c r="T9" s="168">
        <f>Farm!T3</f>
        <v>9513700</v>
      </c>
      <c r="U9" s="168">
        <f>Farm!U3</f>
        <v>9465090</v>
      </c>
      <c r="V9" s="168">
        <f>Farm!V3</f>
        <v>9439180</v>
      </c>
    </row>
    <row r="10" spans="1:22" s="19" customFormat="1" x14ac:dyDescent="0.25">
      <c r="A10" s="128" t="s">
        <v>133</v>
      </c>
      <c r="B10" s="68">
        <v>0</v>
      </c>
      <c r="C10" s="68">
        <v>1</v>
      </c>
      <c r="D10" s="69">
        <v>1</v>
      </c>
      <c r="E10" s="69">
        <v>1</v>
      </c>
      <c r="F10" s="69">
        <v>1</v>
      </c>
      <c r="G10" s="69">
        <v>1</v>
      </c>
      <c r="H10" s="69">
        <v>0</v>
      </c>
      <c r="I10" s="69">
        <v>0</v>
      </c>
      <c r="J10" s="69">
        <v>2</v>
      </c>
      <c r="K10" s="69">
        <v>3</v>
      </c>
      <c r="L10" s="69">
        <v>3</v>
      </c>
      <c r="M10" s="69">
        <v>3</v>
      </c>
      <c r="N10" s="69">
        <v>3</v>
      </c>
      <c r="O10" s="134">
        <v>4</v>
      </c>
      <c r="P10" s="159">
        <f>Farm!P4</f>
        <v>4</v>
      </c>
      <c r="Q10" s="164">
        <f>Farm!Q4</f>
        <v>3</v>
      </c>
      <c r="R10" s="168">
        <f>Farm!R4</f>
        <v>6</v>
      </c>
      <c r="S10" s="168">
        <f>Farm!S4</f>
        <v>6</v>
      </c>
      <c r="T10" s="168">
        <f>Farm!T4</f>
        <v>6</v>
      </c>
      <c r="U10" s="168">
        <f>Farm!U4</f>
        <v>5</v>
      </c>
      <c r="V10" s="168">
        <f>Farm!V4</f>
        <v>5</v>
      </c>
    </row>
    <row r="11" spans="1:22" s="9" customFormat="1" x14ac:dyDescent="0.25">
      <c r="A11" s="33" t="s">
        <v>30</v>
      </c>
      <c r="B11" s="143">
        <f>1-(B9/B8)</f>
        <v>0.8474868598447548</v>
      </c>
      <c r="C11" s="143">
        <f t="shared" ref="C11:P11" si="4">1-(C9/C8)</f>
        <v>0.77989816483315033</v>
      </c>
      <c r="D11" s="143">
        <f t="shared" si="4"/>
        <v>0.78073197529880956</v>
      </c>
      <c r="E11" s="143">
        <f t="shared" si="4"/>
        <v>0.92279444814516276</v>
      </c>
      <c r="F11" s="143">
        <f t="shared" si="4"/>
        <v>0.9252279656917981</v>
      </c>
      <c r="G11" s="143">
        <f t="shared" si="4"/>
        <v>0.80891129792845362</v>
      </c>
      <c r="H11" s="143">
        <f t="shared" si="4"/>
        <v>0.84123744180389037</v>
      </c>
      <c r="I11" s="143">
        <f t="shared" si="4"/>
        <v>0.89788851815333293</v>
      </c>
      <c r="J11" s="143">
        <f t="shared" si="4"/>
        <v>0.90741048618620579</v>
      </c>
      <c r="K11" s="143">
        <f t="shared" si="4"/>
        <v>0.84857183780209322</v>
      </c>
      <c r="L11" s="143">
        <f t="shared" si="4"/>
        <v>0.83758123867235412</v>
      </c>
      <c r="M11" s="143">
        <f t="shared" si="4"/>
        <v>0.82309966685047542</v>
      </c>
      <c r="N11" s="143">
        <f t="shared" si="4"/>
        <v>0.75021816287813492</v>
      </c>
      <c r="O11" s="143">
        <f t="shared" si="4"/>
        <v>0.73655748844187019</v>
      </c>
      <c r="P11" s="143">
        <f t="shared" si="4"/>
        <v>0.73985648173296914</v>
      </c>
      <c r="Q11" s="143">
        <f t="shared" ref="Q11:R11" si="5">1-(Q9/Q8)</f>
        <v>0.74336961286393333</v>
      </c>
      <c r="R11" s="143">
        <f t="shared" si="5"/>
        <v>0.71212962674655489</v>
      </c>
      <c r="S11" s="143">
        <f t="shared" ref="S11:T11" si="6">1-(S9/S8)</f>
        <v>0.69368102991631486</v>
      </c>
      <c r="T11" s="143">
        <f t="shared" si="6"/>
        <v>0.68028462757059072</v>
      </c>
      <c r="U11" s="143">
        <f t="shared" ref="U11:V11" si="7">1-(U9/U8)</f>
        <v>0.66692624941057232</v>
      </c>
      <c r="V11" s="143">
        <f t="shared" si="7"/>
        <v>0.71814298618213313</v>
      </c>
    </row>
    <row r="12" spans="1:22" s="15" customFormat="1" x14ac:dyDescent="0.25">
      <c r="A12" s="3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Q12" s="157"/>
      <c r="S12" s="157"/>
      <c r="T12" s="157"/>
      <c r="U12" s="157"/>
      <c r="V12" s="176"/>
    </row>
    <row r="13" spans="1:22" s="9" customFormat="1" x14ac:dyDescent="0.25">
      <c r="A13" s="34" t="s">
        <v>19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Q13" s="157"/>
      <c r="S13" s="157"/>
      <c r="T13" s="157"/>
      <c r="U13" s="157"/>
      <c r="V13" s="176"/>
    </row>
    <row r="14" spans="1:22" s="18" customFormat="1" x14ac:dyDescent="0.25">
      <c r="A14" s="36" t="s">
        <v>2</v>
      </c>
      <c r="B14" s="69">
        <v>2213324450</v>
      </c>
      <c r="C14" s="69">
        <v>2325852760</v>
      </c>
      <c r="D14" s="69">
        <v>2453750161</v>
      </c>
      <c r="E14" s="69">
        <v>2530422890</v>
      </c>
      <c r="F14" s="69">
        <v>2745824760</v>
      </c>
      <c r="G14" s="69">
        <v>2924726590</v>
      </c>
      <c r="H14" s="69">
        <v>3092121740</v>
      </c>
      <c r="I14" s="69">
        <v>3472304900</v>
      </c>
      <c r="J14" s="69">
        <v>3680318616</v>
      </c>
      <c r="K14" s="69">
        <v>3805438890</v>
      </c>
      <c r="L14" s="69">
        <v>3844327080</v>
      </c>
      <c r="M14" s="69">
        <v>3920052270</v>
      </c>
      <c r="N14" s="29">
        <v>4311573720</v>
      </c>
      <c r="O14" s="156">
        <v>4837390160</v>
      </c>
      <c r="P14" s="159">
        <f>Commercial!P2</f>
        <v>4886971800</v>
      </c>
      <c r="Q14" s="164">
        <f>Commercial!Q2</f>
        <v>4836759270</v>
      </c>
      <c r="R14" s="168">
        <f>Commercial!R2</f>
        <v>5158882680</v>
      </c>
      <c r="S14" s="168">
        <f>Commercial!S2</f>
        <v>5293535980</v>
      </c>
      <c r="T14" s="168">
        <f>Commercial!T2</f>
        <v>5777721840</v>
      </c>
      <c r="U14" s="168">
        <f>Commercial!U2</f>
        <v>6342101010</v>
      </c>
      <c r="V14" s="168">
        <f>Commercial!V2</f>
        <v>6657891230</v>
      </c>
    </row>
    <row r="15" spans="1:22" s="19" customFormat="1" x14ac:dyDescent="0.25">
      <c r="A15" s="36" t="s">
        <v>3</v>
      </c>
      <c r="B15" s="69">
        <v>1473217185</v>
      </c>
      <c r="C15" s="69">
        <v>1547110816</v>
      </c>
      <c r="D15" s="69">
        <v>1631545980</v>
      </c>
      <c r="E15" s="69">
        <v>1698760840</v>
      </c>
      <c r="F15" s="69">
        <v>1774125035</v>
      </c>
      <c r="G15" s="69">
        <v>1851804200</v>
      </c>
      <c r="H15" s="69">
        <v>1937501132</v>
      </c>
      <c r="I15" s="69">
        <v>2035290080</v>
      </c>
      <c r="J15" s="69">
        <v>2101791084</v>
      </c>
      <c r="K15" s="69">
        <v>2227596830</v>
      </c>
      <c r="L15" s="69">
        <v>2295201590</v>
      </c>
      <c r="M15" s="69">
        <v>2393916252</v>
      </c>
      <c r="N15" s="29">
        <v>2488456352</v>
      </c>
      <c r="O15" s="156">
        <v>2903106348</v>
      </c>
      <c r="P15" s="159">
        <f>Commercial!P3</f>
        <v>3003790538</v>
      </c>
      <c r="Q15" s="164">
        <f>Commercial!Q3</f>
        <v>3071473804</v>
      </c>
      <c r="R15" s="168">
        <f>Commercial!R3</f>
        <v>3184238824</v>
      </c>
      <c r="S15" s="168">
        <f>Commercial!S3</f>
        <v>3269471838</v>
      </c>
      <c r="T15" s="168">
        <f>Commercial!T3</f>
        <v>3411163054</v>
      </c>
      <c r="U15" s="168">
        <f>Commercial!U3</f>
        <v>3647751458</v>
      </c>
      <c r="V15" s="168">
        <f>Commercial!V3</f>
        <v>3723270064</v>
      </c>
    </row>
    <row r="16" spans="1:22" s="9" customFormat="1" x14ac:dyDescent="0.25">
      <c r="A16" s="129" t="s">
        <v>133</v>
      </c>
      <c r="B16" s="68">
        <v>57</v>
      </c>
      <c r="C16" s="68">
        <v>67</v>
      </c>
      <c r="D16" s="68">
        <v>95</v>
      </c>
      <c r="E16" s="68">
        <v>127</v>
      </c>
      <c r="F16" s="68">
        <v>149</v>
      </c>
      <c r="G16" s="68">
        <v>136</v>
      </c>
      <c r="H16" s="68">
        <v>110</v>
      </c>
      <c r="I16" s="68">
        <v>101</v>
      </c>
      <c r="J16" s="68">
        <v>101</v>
      </c>
      <c r="K16" s="68">
        <v>140</v>
      </c>
      <c r="L16" s="68">
        <v>184</v>
      </c>
      <c r="M16" s="68">
        <v>190</v>
      </c>
      <c r="N16" s="68">
        <v>300</v>
      </c>
      <c r="O16" s="158">
        <v>493</v>
      </c>
      <c r="P16" s="159">
        <f>Commercial!P4</f>
        <v>524</v>
      </c>
      <c r="Q16" s="164">
        <f>Commercial!Q4</f>
        <v>694</v>
      </c>
      <c r="R16" s="168">
        <f>Commercial!R4</f>
        <v>511</v>
      </c>
      <c r="S16" s="168">
        <f>Commercial!S4</f>
        <v>526</v>
      </c>
      <c r="T16" s="168">
        <f>Commercial!T4</f>
        <v>482</v>
      </c>
      <c r="U16" s="168">
        <f>Commercial!U4</f>
        <v>434</v>
      </c>
      <c r="V16" s="168">
        <f>Commercial!V4</f>
        <v>487</v>
      </c>
    </row>
    <row r="17" spans="1:22" s="15" customFormat="1" x14ac:dyDescent="0.25">
      <c r="A17" s="33" t="s">
        <v>30</v>
      </c>
      <c r="B17" s="143">
        <f t="shared" ref="B17:P17" si="8">1-(B15/B14)</f>
        <v>0.33438715458097434</v>
      </c>
      <c r="C17" s="143">
        <f t="shared" si="8"/>
        <v>0.33481996684949222</v>
      </c>
      <c r="D17" s="143">
        <f t="shared" si="8"/>
        <v>0.33508064271095939</v>
      </c>
      <c r="E17" s="143">
        <f t="shared" si="8"/>
        <v>0.32866524140555808</v>
      </c>
      <c r="F17" s="143">
        <f t="shared" si="8"/>
        <v>0.35388264362507971</v>
      </c>
      <c r="G17" s="143">
        <f t="shared" si="8"/>
        <v>0.36684536382595678</v>
      </c>
      <c r="H17" s="143">
        <f t="shared" si="8"/>
        <v>0.37340722813843674</v>
      </c>
      <c r="I17" s="143">
        <f t="shared" si="8"/>
        <v>0.41385041388502486</v>
      </c>
      <c r="J17" s="143">
        <f t="shared" si="8"/>
        <v>0.42891056364995983</v>
      </c>
      <c r="K17" s="143">
        <f t="shared" si="8"/>
        <v>0.41462814293149775</v>
      </c>
      <c r="L17" s="143">
        <f t="shared" si="8"/>
        <v>0.40296401886803035</v>
      </c>
      <c r="M17" s="143">
        <f t="shared" si="8"/>
        <v>0.38931522155443099</v>
      </c>
      <c r="N17" s="143">
        <f t="shared" si="8"/>
        <v>0.42284267564373224</v>
      </c>
      <c r="O17" s="143">
        <f t="shared" si="8"/>
        <v>0.39986103002285023</v>
      </c>
      <c r="P17" s="143">
        <f t="shared" si="8"/>
        <v>0.3853472741545183</v>
      </c>
      <c r="Q17" s="143">
        <f t="shared" ref="Q17:R17" si="9">1-(Q15/Q14)</f>
        <v>0.36497277773346781</v>
      </c>
      <c r="R17" s="143">
        <f t="shared" si="9"/>
        <v>0.38276579997744786</v>
      </c>
      <c r="S17" s="143">
        <f t="shared" ref="S17:T17" si="10">1-(S15/S14)</f>
        <v>0.3823652374608022</v>
      </c>
      <c r="T17" s="143">
        <f t="shared" si="10"/>
        <v>0.40960067852626147</v>
      </c>
      <c r="U17" s="143">
        <f t="shared" ref="U17:V17" si="11">1-(U15/U14)</f>
        <v>0.42483548397473414</v>
      </c>
      <c r="V17" s="143">
        <f t="shared" si="11"/>
        <v>0.4407733717211838</v>
      </c>
    </row>
    <row r="18" spans="1:22" s="9" customFormat="1" x14ac:dyDescent="0.25">
      <c r="A18" s="3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Q18" s="157"/>
      <c r="S18" s="157"/>
      <c r="T18" s="157"/>
      <c r="U18" s="157"/>
      <c r="V18" s="176"/>
    </row>
    <row r="19" spans="1:22" s="18" customFormat="1" x14ac:dyDescent="0.25">
      <c r="A19" s="32" t="s">
        <v>20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Q19" s="157"/>
      <c r="S19" s="157"/>
      <c r="T19" s="157"/>
      <c r="U19" s="157"/>
      <c r="V19" s="176"/>
    </row>
    <row r="20" spans="1:22" s="9" customFormat="1" x14ac:dyDescent="0.25">
      <c r="A20" s="36" t="s">
        <v>2</v>
      </c>
      <c r="B20" s="69">
        <v>1010430220</v>
      </c>
      <c r="C20" s="69">
        <v>1035467980</v>
      </c>
      <c r="D20" s="69">
        <v>976509800</v>
      </c>
      <c r="E20" s="69">
        <v>912108390</v>
      </c>
      <c r="F20" s="69">
        <v>782325870</v>
      </c>
      <c r="G20" s="69">
        <v>781611880</v>
      </c>
      <c r="H20" s="69">
        <v>839461820</v>
      </c>
      <c r="I20" s="69">
        <v>899888100</v>
      </c>
      <c r="J20" s="69">
        <v>988015790</v>
      </c>
      <c r="K20" s="69">
        <v>1006094610</v>
      </c>
      <c r="L20" s="69">
        <v>989604810</v>
      </c>
      <c r="M20" s="69">
        <v>1014560800</v>
      </c>
      <c r="N20" s="69">
        <v>908803010</v>
      </c>
      <c r="O20" s="159">
        <v>401876560</v>
      </c>
      <c r="P20" s="159">
        <f>Industrial!P2</f>
        <v>343549600</v>
      </c>
      <c r="Q20" s="164">
        <f>Industrial!Q2</f>
        <v>385580150</v>
      </c>
      <c r="R20" s="168">
        <f>Industrial!R2</f>
        <v>389485480</v>
      </c>
      <c r="S20" s="168">
        <f>Industrial!S2</f>
        <v>384011910</v>
      </c>
      <c r="T20" s="168">
        <f>Industrial!T2</f>
        <v>387220980</v>
      </c>
      <c r="U20" s="168">
        <f>Industrial!U2</f>
        <v>399623960</v>
      </c>
      <c r="V20" s="168">
        <f>Industrial!V2</f>
        <v>404458800</v>
      </c>
    </row>
    <row r="21" spans="1:22" s="15" customFormat="1" x14ac:dyDescent="0.25">
      <c r="A21" s="36" t="s">
        <v>3</v>
      </c>
      <c r="B21" s="69">
        <v>538609154</v>
      </c>
      <c r="C21" s="69">
        <v>586926455</v>
      </c>
      <c r="D21" s="69">
        <v>725534864</v>
      </c>
      <c r="E21" s="69">
        <v>718538580</v>
      </c>
      <c r="F21" s="69">
        <v>619539809</v>
      </c>
      <c r="G21" s="69">
        <v>591067440</v>
      </c>
      <c r="H21" s="69">
        <v>595884260</v>
      </c>
      <c r="I21" s="69">
        <v>630024750</v>
      </c>
      <c r="J21" s="69">
        <v>654730540</v>
      </c>
      <c r="K21" s="69">
        <v>657956283</v>
      </c>
      <c r="L21" s="69">
        <v>659349110</v>
      </c>
      <c r="M21" s="69">
        <v>692359894</v>
      </c>
      <c r="N21" s="69">
        <v>662475040</v>
      </c>
      <c r="O21" s="159">
        <v>292842110</v>
      </c>
      <c r="P21" s="159">
        <f>Industrial!P3</f>
        <v>271629410</v>
      </c>
      <c r="Q21" s="164">
        <f>Industrial!Q3</f>
        <v>315018900</v>
      </c>
      <c r="R21" s="168">
        <f>Industrial!R3</f>
        <v>351306390</v>
      </c>
      <c r="S21" s="168">
        <f>Industrial!S3</f>
        <v>334168530</v>
      </c>
      <c r="T21" s="168">
        <f>Industrial!T3</f>
        <v>325107740</v>
      </c>
      <c r="U21" s="168">
        <f>Industrial!U3</f>
        <v>326849250</v>
      </c>
      <c r="V21" s="168">
        <f>Industrial!V3</f>
        <v>351166360</v>
      </c>
    </row>
    <row r="22" spans="1:22" x14ac:dyDescent="0.25">
      <c r="A22" s="130" t="s">
        <v>133</v>
      </c>
      <c r="B22" s="73">
        <v>87</v>
      </c>
      <c r="C22" s="73">
        <v>104</v>
      </c>
      <c r="D22" s="73">
        <v>98</v>
      </c>
      <c r="E22" s="73">
        <v>103</v>
      </c>
      <c r="F22" s="73">
        <v>111</v>
      </c>
      <c r="G22" s="73">
        <v>95</v>
      </c>
      <c r="H22" s="73">
        <v>114</v>
      </c>
      <c r="I22" s="73">
        <v>122</v>
      </c>
      <c r="J22" s="73">
        <v>132</v>
      </c>
      <c r="K22" s="73">
        <v>140</v>
      </c>
      <c r="L22" s="73">
        <v>162</v>
      </c>
      <c r="M22" s="73">
        <v>202</v>
      </c>
      <c r="N22" s="73">
        <v>232</v>
      </c>
      <c r="O22" s="158">
        <v>128</v>
      </c>
      <c r="P22" s="159">
        <f>Industrial!P4</f>
        <v>137</v>
      </c>
      <c r="Q22" s="164">
        <f>Industrial!Q4</f>
        <v>134</v>
      </c>
      <c r="R22" s="168">
        <f>Industrial!R4</f>
        <v>139</v>
      </c>
      <c r="S22" s="168">
        <f>Industrial!S4</f>
        <v>147</v>
      </c>
      <c r="T22" s="168">
        <f>Industrial!T4</f>
        <v>148</v>
      </c>
      <c r="U22" s="168">
        <f>Industrial!U4</f>
        <v>149</v>
      </c>
      <c r="V22" s="168">
        <f>Industrial!V4</f>
        <v>148</v>
      </c>
    </row>
    <row r="23" spans="1:22" s="18" customFormat="1" x14ac:dyDescent="0.25">
      <c r="A23" s="33" t="s">
        <v>30</v>
      </c>
      <c r="B23" s="143">
        <f>1-(B21/B20)</f>
        <v>0.46695066780564021</v>
      </c>
      <c r="C23" s="143">
        <f t="shared" ref="C23:P23" si="12">1-(C21/C20)</f>
        <v>0.43317759087055496</v>
      </c>
      <c r="D23" s="143">
        <f t="shared" si="12"/>
        <v>0.25701220407619052</v>
      </c>
      <c r="E23" s="143">
        <f t="shared" si="12"/>
        <v>0.21222237633402319</v>
      </c>
      <c r="F23" s="143">
        <f t="shared" si="12"/>
        <v>0.20807960882081022</v>
      </c>
      <c r="G23" s="143">
        <f t="shared" si="12"/>
        <v>0.2437839609090896</v>
      </c>
      <c r="H23" s="143">
        <f t="shared" si="12"/>
        <v>0.29015918794257967</v>
      </c>
      <c r="I23" s="143">
        <f t="shared" si="12"/>
        <v>0.29988545242458475</v>
      </c>
      <c r="J23" s="143">
        <f t="shared" si="12"/>
        <v>0.3373278578877773</v>
      </c>
      <c r="K23" s="143">
        <f t="shared" si="12"/>
        <v>0.34602941268117915</v>
      </c>
      <c r="L23" s="143">
        <f t="shared" si="12"/>
        <v>0.33372483304724443</v>
      </c>
      <c r="M23" s="143">
        <f t="shared" si="12"/>
        <v>0.31757673468164749</v>
      </c>
      <c r="N23" s="143">
        <f t="shared" si="12"/>
        <v>0.27104660447812556</v>
      </c>
      <c r="O23" s="143">
        <f t="shared" si="12"/>
        <v>0.27131328585075976</v>
      </c>
      <c r="P23" s="143">
        <f t="shared" si="12"/>
        <v>0.20934441489671363</v>
      </c>
      <c r="Q23" s="143">
        <f t="shared" ref="Q23:R23" si="13">1-(Q21/Q20)</f>
        <v>0.18300021409297129</v>
      </c>
      <c r="R23" s="143">
        <f t="shared" si="13"/>
        <v>9.8024424427837431E-2</v>
      </c>
      <c r="S23" s="143">
        <f t="shared" ref="S23:T23" si="14">1-(S21/S20)</f>
        <v>0.12979644303219662</v>
      </c>
      <c r="T23" s="143">
        <f t="shared" si="14"/>
        <v>0.1604077341057295</v>
      </c>
      <c r="U23" s="143">
        <f t="shared" ref="U23:V23" si="15">1-(U21/U20)</f>
        <v>0.18210797470702211</v>
      </c>
      <c r="V23" s="143">
        <f t="shared" si="15"/>
        <v>0.13176234513873852</v>
      </c>
    </row>
    <row r="24" spans="1:22" x14ac:dyDescent="0.25">
      <c r="A24" s="4"/>
      <c r="N24" s="68"/>
    </row>
    <row r="25" spans="1:22" x14ac:dyDescent="0.25">
      <c r="L25" s="7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85"/>
  <sheetViews>
    <sheetView zoomScale="96" zoomScaleNormal="96" workbookViewId="0"/>
  </sheetViews>
  <sheetFormatPr defaultRowHeight="15" x14ac:dyDescent="0.25"/>
  <cols>
    <col min="1" max="1" width="13.28515625" customWidth="1"/>
    <col min="2" max="15" width="13.28515625" bestFit="1" customWidth="1"/>
    <col min="16" max="16" width="11.5703125" bestFit="1" customWidth="1"/>
    <col min="17" max="20" width="13.28515625" bestFit="1" customWidth="1"/>
    <col min="21" max="22" width="14.42578125" bestFit="1" customWidth="1"/>
  </cols>
  <sheetData>
    <row r="1" spans="1:22" x14ac:dyDescent="0.25">
      <c r="A1" s="41"/>
      <c r="B1" s="43">
        <v>2000</v>
      </c>
      <c r="C1" s="43">
        <v>2001</v>
      </c>
      <c r="D1" s="43">
        <v>2002</v>
      </c>
      <c r="E1" s="43">
        <v>2003</v>
      </c>
      <c r="F1" s="43">
        <v>2004</v>
      </c>
      <c r="G1" s="43">
        <v>2005</v>
      </c>
      <c r="H1" s="43">
        <v>2006</v>
      </c>
      <c r="I1" s="43">
        <v>2007</v>
      </c>
      <c r="J1" s="43">
        <v>2008</v>
      </c>
      <c r="K1" s="43">
        <v>2009</v>
      </c>
      <c r="L1" s="43">
        <v>2010</v>
      </c>
      <c r="M1" s="43">
        <v>2011</v>
      </c>
      <c r="N1" s="83">
        <v>2012</v>
      </c>
      <c r="O1" s="135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5">
        <v>2019</v>
      </c>
      <c r="V1" s="135">
        <v>2020</v>
      </c>
    </row>
    <row r="2" spans="1:22" x14ac:dyDescent="0.25">
      <c r="A2" s="46" t="s">
        <v>2</v>
      </c>
      <c r="B2" s="42">
        <v>3587626990</v>
      </c>
      <c r="C2" s="42">
        <v>3751763800</v>
      </c>
      <c r="D2" s="42">
        <v>4025797260</v>
      </c>
      <c r="E2" s="42">
        <v>4189445330</v>
      </c>
      <c r="F2" s="42">
        <v>4478168390</v>
      </c>
      <c r="G2" s="42">
        <v>4866399890</v>
      </c>
      <c r="H2" s="42">
        <v>5602009870</v>
      </c>
      <c r="I2" s="42">
        <v>6749672078</v>
      </c>
      <c r="J2" s="42">
        <v>7177998740</v>
      </c>
      <c r="K2" s="42">
        <v>6747037340</v>
      </c>
      <c r="L2" s="42">
        <v>6396785950</v>
      </c>
      <c r="M2" s="42">
        <v>5805687300</v>
      </c>
      <c r="N2" s="29">
        <v>5390829750</v>
      </c>
      <c r="O2" s="136">
        <v>5437528400</v>
      </c>
      <c r="P2" s="156">
        <v>343549600</v>
      </c>
      <c r="Q2" s="163">
        <v>6590565510</v>
      </c>
      <c r="R2" s="169">
        <v>7214427850</v>
      </c>
      <c r="S2" s="170">
        <v>8228335240</v>
      </c>
      <c r="T2" s="171">
        <v>9171926650</v>
      </c>
      <c r="U2" s="168">
        <v>10123849530</v>
      </c>
      <c r="V2" s="177">
        <v>10752794635</v>
      </c>
    </row>
    <row r="3" spans="1:22" x14ac:dyDescent="0.25">
      <c r="A3" s="46" t="s">
        <v>3</v>
      </c>
      <c r="B3" s="42">
        <v>2892039649</v>
      </c>
      <c r="C3" s="42">
        <v>3029925328</v>
      </c>
      <c r="D3" s="42">
        <v>3248476366</v>
      </c>
      <c r="E3" s="42">
        <v>3388725301</v>
      </c>
      <c r="F3" s="42">
        <v>3556422725</v>
      </c>
      <c r="G3" s="42">
        <v>3763521064</v>
      </c>
      <c r="H3" s="42">
        <v>3977986837</v>
      </c>
      <c r="I3" s="42">
        <v>4237759328</v>
      </c>
      <c r="J3" s="42">
        <v>4496235570</v>
      </c>
      <c r="K3" s="42">
        <v>4670734440</v>
      </c>
      <c r="L3" s="42">
        <v>4817493740</v>
      </c>
      <c r="M3" s="42">
        <v>4936067970</v>
      </c>
      <c r="N3" s="29">
        <v>4948511561</v>
      </c>
      <c r="O3" s="136">
        <v>5071723860</v>
      </c>
      <c r="P3" s="156">
        <v>271629410</v>
      </c>
      <c r="Q3" s="163">
        <v>5559913700</v>
      </c>
      <c r="R3" s="169">
        <v>5779135590</v>
      </c>
      <c r="S3" s="170">
        <v>6010792620</v>
      </c>
      <c r="T3" s="171">
        <v>6260734561</v>
      </c>
      <c r="U3" s="168">
        <v>6544172710</v>
      </c>
      <c r="V3" s="177">
        <v>6830459990</v>
      </c>
    </row>
    <row r="4" spans="1:22" x14ac:dyDescent="0.25">
      <c r="A4" s="45" t="s">
        <v>13</v>
      </c>
      <c r="B4" s="44">
        <v>631</v>
      </c>
      <c r="C4" s="44">
        <v>752</v>
      </c>
      <c r="D4" s="44">
        <v>3060</v>
      </c>
      <c r="E4" s="44">
        <v>3168</v>
      </c>
      <c r="F4" s="44">
        <v>2690</v>
      </c>
      <c r="G4" s="44">
        <v>2434</v>
      </c>
      <c r="H4" s="44">
        <v>2201</v>
      </c>
      <c r="I4" s="44">
        <v>1762</v>
      </c>
      <c r="J4" s="44">
        <v>1642</v>
      </c>
      <c r="K4" s="44">
        <v>1790</v>
      </c>
      <c r="L4" s="44">
        <v>2537</v>
      </c>
      <c r="M4" s="44">
        <v>5925</v>
      </c>
      <c r="N4" s="73">
        <v>15521</v>
      </c>
      <c r="O4" s="141">
        <v>18070</v>
      </c>
      <c r="P4" s="73">
        <v>6307</v>
      </c>
      <c r="Q4" s="73">
        <v>3971</v>
      </c>
      <c r="R4" s="73">
        <v>2986</v>
      </c>
      <c r="S4" s="73">
        <v>2254</v>
      </c>
      <c r="T4" s="73">
        <v>1455</v>
      </c>
      <c r="U4" s="73">
        <v>785</v>
      </c>
      <c r="V4" s="167">
        <v>581</v>
      </c>
    </row>
    <row r="5" spans="1:22" x14ac:dyDescent="0.25">
      <c r="A5" s="45" t="s">
        <v>30</v>
      </c>
      <c r="B5" s="47">
        <f>1-(B3/B2)</f>
        <v>0.19388507861571191</v>
      </c>
      <c r="C5" s="47">
        <f t="shared" ref="C5:V5" si="0">1-(C3/C2)</f>
        <v>0.19239976461204722</v>
      </c>
      <c r="D5" s="47">
        <f t="shared" si="0"/>
        <v>0.19308495778547974</v>
      </c>
      <c r="E5" s="47">
        <f t="shared" si="0"/>
        <v>0.19112793363507141</v>
      </c>
      <c r="F5" s="47">
        <f t="shared" si="0"/>
        <v>0.20583095246224092</v>
      </c>
      <c r="G5" s="47">
        <f t="shared" si="0"/>
        <v>0.22663136012852414</v>
      </c>
      <c r="H5" s="47">
        <f t="shared" si="0"/>
        <v>0.28990006634886556</v>
      </c>
      <c r="I5" s="47">
        <f t="shared" si="0"/>
        <v>0.37215330181556117</v>
      </c>
      <c r="J5" s="47">
        <f t="shared" si="0"/>
        <v>0.37360875463179588</v>
      </c>
      <c r="K5" s="47">
        <f t="shared" si="0"/>
        <v>0.30773549861515959</v>
      </c>
      <c r="L5" s="47">
        <f t="shared" si="0"/>
        <v>0.24688839400668083</v>
      </c>
      <c r="M5" s="47">
        <f t="shared" si="0"/>
        <v>0.14978749027699101</v>
      </c>
      <c r="N5" s="77">
        <f t="shared" si="0"/>
        <v>8.2050112786440699E-2</v>
      </c>
      <c r="O5" s="137">
        <f t="shared" si="0"/>
        <v>6.7274046789346453E-2</v>
      </c>
      <c r="P5" s="137">
        <f t="shared" si="0"/>
        <v>0.20934441489671363</v>
      </c>
      <c r="Q5" s="137">
        <f t="shared" si="0"/>
        <v>0.15638290954488976</v>
      </c>
      <c r="R5" s="137">
        <f t="shared" si="0"/>
        <v>0.19894748271687268</v>
      </c>
      <c r="S5" s="137">
        <f t="shared" si="0"/>
        <v>0.26950076234375686</v>
      </c>
      <c r="T5" s="137">
        <f t="shared" si="0"/>
        <v>0.31740246080140644</v>
      </c>
      <c r="U5" s="137">
        <f t="shared" si="0"/>
        <v>0.35358850498442762</v>
      </c>
      <c r="V5" s="137">
        <f t="shared" si="0"/>
        <v>0.36477351034241157</v>
      </c>
    </row>
    <row r="6" spans="1:22" s="157" customFormat="1" x14ac:dyDescent="0.25">
      <c r="A6" s="130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</row>
    <row r="7" spans="1:22" s="78" customFormat="1" x14ac:dyDescent="0.2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22" x14ac:dyDescent="0.25">
      <c r="A8" s="54" t="s">
        <v>169</v>
      </c>
    </row>
    <row r="9" spans="1:22" x14ac:dyDescent="0.25">
      <c r="A9" s="74" t="s">
        <v>181</v>
      </c>
    </row>
    <row r="10" spans="1:22" x14ac:dyDescent="0.25">
      <c r="A10" s="54" t="s">
        <v>171</v>
      </c>
    </row>
    <row r="11" spans="1:22" x14ac:dyDescent="0.25">
      <c r="A11" s="54" t="s">
        <v>172</v>
      </c>
    </row>
    <row r="12" spans="1:22" x14ac:dyDescent="0.25">
      <c r="A12" s="54" t="s">
        <v>182</v>
      </c>
    </row>
    <row r="13" spans="1:22" x14ac:dyDescent="0.25">
      <c r="A13" s="54" t="s">
        <v>183</v>
      </c>
    </row>
    <row r="14" spans="1:22" x14ac:dyDescent="0.25">
      <c r="A14" s="55" t="s">
        <v>178</v>
      </c>
    </row>
    <row r="15" spans="1:22" x14ac:dyDescent="0.25">
      <c r="A15" s="118" t="s">
        <v>183</v>
      </c>
    </row>
    <row r="16" spans="1:22" x14ac:dyDescent="0.25">
      <c r="A16" s="55" t="s">
        <v>174</v>
      </c>
    </row>
    <row r="20" spans="1:1" x14ac:dyDescent="0.25">
      <c r="A20" s="78"/>
    </row>
    <row r="21" spans="1:1" x14ac:dyDescent="0.25">
      <c r="A21" s="74"/>
    </row>
    <row r="22" spans="1:1" x14ac:dyDescent="0.25">
      <c r="A22" s="54"/>
    </row>
    <row r="23" spans="1:1" x14ac:dyDescent="0.25">
      <c r="A23" s="54"/>
    </row>
    <row r="24" spans="1:1" x14ac:dyDescent="0.25">
      <c r="A24" s="54"/>
    </row>
    <row r="25" spans="1:1" x14ac:dyDescent="0.25">
      <c r="A25" s="54"/>
    </row>
    <row r="26" spans="1:1" x14ac:dyDescent="0.25">
      <c r="A26" s="54"/>
    </row>
    <row r="27" spans="1:1" x14ac:dyDescent="0.25">
      <c r="A27" s="54"/>
    </row>
    <row r="28" spans="1:1" x14ac:dyDescent="0.25">
      <c r="A28" s="55"/>
    </row>
    <row r="29" spans="1:1" x14ac:dyDescent="0.25">
      <c r="A29" s="55"/>
    </row>
    <row r="30" spans="1:1" x14ac:dyDescent="0.25">
      <c r="A30" s="55"/>
    </row>
    <row r="31" spans="1:1" x14ac:dyDescent="0.25">
      <c r="A31" s="56"/>
    </row>
    <row r="32" spans="1:1" x14ac:dyDescent="0.25">
      <c r="A32" s="55"/>
    </row>
    <row r="33" spans="1:1" x14ac:dyDescent="0.25">
      <c r="A33" s="78"/>
    </row>
    <row r="34" spans="1:1" x14ac:dyDescent="0.25">
      <c r="A34" s="74"/>
    </row>
    <row r="35" spans="1:1" x14ac:dyDescent="0.25">
      <c r="A35" s="54"/>
    </row>
    <row r="36" spans="1:1" x14ac:dyDescent="0.25">
      <c r="A36" s="54"/>
    </row>
    <row r="37" spans="1:1" x14ac:dyDescent="0.25">
      <c r="A37" s="54"/>
    </row>
    <row r="38" spans="1:1" x14ac:dyDescent="0.25">
      <c r="A38" s="54"/>
    </row>
    <row r="39" spans="1:1" x14ac:dyDescent="0.25">
      <c r="A39" s="54"/>
    </row>
    <row r="40" spans="1:1" x14ac:dyDescent="0.25">
      <c r="A40" s="54"/>
    </row>
    <row r="41" spans="1:1" x14ac:dyDescent="0.25">
      <c r="A41" s="54"/>
    </row>
    <row r="42" spans="1:1" x14ac:dyDescent="0.25">
      <c r="A42" s="54"/>
    </row>
    <row r="43" spans="1:1" x14ac:dyDescent="0.25">
      <c r="A43" s="55"/>
    </row>
    <row r="44" spans="1:1" x14ac:dyDescent="0.25">
      <c r="A44" s="56"/>
    </row>
    <row r="45" spans="1:1" x14ac:dyDescent="0.25">
      <c r="A45" s="55"/>
    </row>
    <row r="46" spans="1:1" x14ac:dyDescent="0.25">
      <c r="A46" s="78"/>
    </row>
    <row r="47" spans="1:1" x14ac:dyDescent="0.25">
      <c r="A47" s="74"/>
    </row>
    <row r="48" spans="1:1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5"/>
    </row>
    <row r="57" spans="1:1" x14ac:dyDescent="0.25">
      <c r="A57" s="56"/>
    </row>
    <row r="58" spans="1:1" x14ac:dyDescent="0.25">
      <c r="A58" s="55"/>
    </row>
    <row r="59" spans="1:1" x14ac:dyDescent="0.25">
      <c r="A59" s="78"/>
    </row>
    <row r="60" spans="1:1" x14ac:dyDescent="0.25">
      <c r="A60" s="7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4"/>
    </row>
    <row r="68" spans="1:1" x14ac:dyDescent="0.25">
      <c r="A68" s="54"/>
    </row>
    <row r="69" spans="1:1" x14ac:dyDescent="0.25">
      <c r="A69" s="55"/>
    </row>
    <row r="70" spans="1:1" x14ac:dyDescent="0.25">
      <c r="A70" s="56"/>
    </row>
    <row r="71" spans="1:1" x14ac:dyDescent="0.25">
      <c r="A71" s="55"/>
    </row>
    <row r="72" spans="1:1" x14ac:dyDescent="0.25">
      <c r="A72" s="78"/>
    </row>
    <row r="73" spans="1:1" x14ac:dyDescent="0.25">
      <c r="A73" s="7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  <row r="79" spans="1:1" x14ac:dyDescent="0.25">
      <c r="A79" s="54"/>
    </row>
    <row r="80" spans="1:1" x14ac:dyDescent="0.25">
      <c r="A80" s="54"/>
    </row>
    <row r="81" spans="1:1" x14ac:dyDescent="0.25">
      <c r="A81" s="54"/>
    </row>
    <row r="82" spans="1:1" x14ac:dyDescent="0.25">
      <c r="A82" s="55"/>
    </row>
    <row r="83" spans="1:1" x14ac:dyDescent="0.25">
      <c r="A83" s="56"/>
    </row>
    <row r="84" spans="1:1" x14ac:dyDescent="0.25">
      <c r="A84" s="55"/>
    </row>
    <row r="85" spans="1:1" x14ac:dyDescent="0.25">
      <c r="A85" s="78"/>
    </row>
    <row r="86" spans="1:1" x14ac:dyDescent="0.25">
      <c r="A86" s="74"/>
    </row>
    <row r="87" spans="1:1" x14ac:dyDescent="0.25">
      <c r="A87" s="54"/>
    </row>
    <row r="88" spans="1:1" x14ac:dyDescent="0.25">
      <c r="A88" s="54"/>
    </row>
    <row r="89" spans="1:1" x14ac:dyDescent="0.25">
      <c r="A89" s="54"/>
    </row>
    <row r="90" spans="1:1" x14ac:dyDescent="0.25">
      <c r="A90" s="54"/>
    </row>
    <row r="91" spans="1:1" x14ac:dyDescent="0.25">
      <c r="A91" s="54"/>
    </row>
    <row r="92" spans="1:1" x14ac:dyDescent="0.25">
      <c r="A92" s="54"/>
    </row>
    <row r="93" spans="1:1" x14ac:dyDescent="0.25">
      <c r="A93" s="54"/>
    </row>
    <row r="94" spans="1:1" x14ac:dyDescent="0.25">
      <c r="A94" s="54"/>
    </row>
    <row r="95" spans="1:1" x14ac:dyDescent="0.25">
      <c r="A95" s="55"/>
    </row>
    <row r="96" spans="1:1" x14ac:dyDescent="0.25">
      <c r="A96" s="56"/>
    </row>
    <row r="97" spans="1:1" x14ac:dyDescent="0.25">
      <c r="A97" s="55"/>
    </row>
    <row r="98" spans="1:1" x14ac:dyDescent="0.25">
      <c r="A98" s="78"/>
    </row>
    <row r="99" spans="1:1" x14ac:dyDescent="0.25">
      <c r="A99" s="74"/>
    </row>
    <row r="100" spans="1:1" x14ac:dyDescent="0.25">
      <c r="A100" s="54"/>
    </row>
    <row r="101" spans="1:1" x14ac:dyDescent="0.25">
      <c r="A101" s="54"/>
    </row>
    <row r="102" spans="1:1" x14ac:dyDescent="0.25">
      <c r="A102" s="54"/>
    </row>
    <row r="103" spans="1:1" x14ac:dyDescent="0.25">
      <c r="A103" s="54"/>
    </row>
    <row r="104" spans="1:1" x14ac:dyDescent="0.25">
      <c r="A104" s="54"/>
    </row>
    <row r="105" spans="1:1" x14ac:dyDescent="0.25">
      <c r="A105" s="54"/>
    </row>
    <row r="106" spans="1:1" x14ac:dyDescent="0.25">
      <c r="A106" s="54"/>
    </row>
    <row r="107" spans="1:1" x14ac:dyDescent="0.25">
      <c r="A107" s="54"/>
    </row>
    <row r="108" spans="1:1" x14ac:dyDescent="0.25">
      <c r="A108" s="55"/>
    </row>
    <row r="109" spans="1:1" x14ac:dyDescent="0.25">
      <c r="A109" s="56"/>
    </row>
    <row r="110" spans="1:1" x14ac:dyDescent="0.25">
      <c r="A110" s="55"/>
    </row>
    <row r="111" spans="1:1" x14ac:dyDescent="0.25">
      <c r="A111" s="78"/>
    </row>
    <row r="112" spans="1:1" x14ac:dyDescent="0.25">
      <c r="A112" s="74"/>
    </row>
    <row r="113" spans="1:1" x14ac:dyDescent="0.25">
      <c r="A113" s="54"/>
    </row>
    <row r="114" spans="1:1" x14ac:dyDescent="0.25">
      <c r="A114" s="54"/>
    </row>
    <row r="115" spans="1:1" x14ac:dyDescent="0.25">
      <c r="A115" s="54"/>
    </row>
    <row r="116" spans="1:1" x14ac:dyDescent="0.25">
      <c r="A116" s="54"/>
    </row>
    <row r="117" spans="1:1" x14ac:dyDescent="0.25">
      <c r="A117" s="54"/>
    </row>
    <row r="118" spans="1:1" x14ac:dyDescent="0.25">
      <c r="A118" s="54"/>
    </row>
    <row r="119" spans="1:1" x14ac:dyDescent="0.25">
      <c r="A119" s="54"/>
    </row>
    <row r="120" spans="1:1" x14ac:dyDescent="0.25">
      <c r="A120" s="54"/>
    </row>
    <row r="121" spans="1:1" x14ac:dyDescent="0.25">
      <c r="A121" s="55"/>
    </row>
    <row r="122" spans="1:1" x14ac:dyDescent="0.25">
      <c r="A122" s="56"/>
    </row>
    <row r="123" spans="1:1" x14ac:dyDescent="0.25">
      <c r="A123" s="55"/>
    </row>
    <row r="124" spans="1:1" x14ac:dyDescent="0.25">
      <c r="A124" s="78"/>
    </row>
    <row r="125" spans="1:1" x14ac:dyDescent="0.25">
      <c r="A125" s="74"/>
    </row>
    <row r="126" spans="1:1" x14ac:dyDescent="0.25">
      <c r="A126" s="54"/>
    </row>
    <row r="127" spans="1:1" x14ac:dyDescent="0.25">
      <c r="A127" s="54"/>
    </row>
    <row r="128" spans="1:1" x14ac:dyDescent="0.25">
      <c r="A128" s="54"/>
    </row>
    <row r="129" spans="1:1" x14ac:dyDescent="0.25">
      <c r="A129" s="54"/>
    </row>
    <row r="130" spans="1:1" x14ac:dyDescent="0.25">
      <c r="A130" s="54"/>
    </row>
    <row r="131" spans="1:1" x14ac:dyDescent="0.25">
      <c r="A131" s="54"/>
    </row>
    <row r="132" spans="1:1" x14ac:dyDescent="0.25">
      <c r="A132" s="54"/>
    </row>
    <row r="133" spans="1:1" x14ac:dyDescent="0.25">
      <c r="A133" s="54"/>
    </row>
    <row r="134" spans="1:1" x14ac:dyDescent="0.25">
      <c r="A134" s="55"/>
    </row>
    <row r="135" spans="1:1" x14ac:dyDescent="0.25">
      <c r="A135" s="56"/>
    </row>
    <row r="136" spans="1:1" x14ac:dyDescent="0.25">
      <c r="A136" s="55"/>
    </row>
    <row r="137" spans="1:1" x14ac:dyDescent="0.25">
      <c r="A137" s="78"/>
    </row>
    <row r="138" spans="1:1" x14ac:dyDescent="0.25">
      <c r="A138" s="74"/>
    </row>
    <row r="139" spans="1:1" x14ac:dyDescent="0.25">
      <c r="A139" s="54"/>
    </row>
    <row r="140" spans="1:1" x14ac:dyDescent="0.25">
      <c r="A140" s="54"/>
    </row>
    <row r="141" spans="1:1" x14ac:dyDescent="0.25">
      <c r="A141" s="54"/>
    </row>
    <row r="142" spans="1:1" x14ac:dyDescent="0.25">
      <c r="A142" s="54"/>
    </row>
    <row r="143" spans="1:1" x14ac:dyDescent="0.25">
      <c r="A143" s="54"/>
    </row>
    <row r="144" spans="1:1" x14ac:dyDescent="0.25">
      <c r="A144" s="54"/>
    </row>
    <row r="145" spans="1:1" x14ac:dyDescent="0.25">
      <c r="A145" s="54"/>
    </row>
    <row r="146" spans="1:1" x14ac:dyDescent="0.25">
      <c r="A146" s="54"/>
    </row>
    <row r="147" spans="1:1" x14ac:dyDescent="0.25">
      <c r="A147" s="55"/>
    </row>
    <row r="148" spans="1:1" x14ac:dyDescent="0.25">
      <c r="A148" s="56"/>
    </row>
    <row r="149" spans="1:1" x14ac:dyDescent="0.25">
      <c r="A149" s="55"/>
    </row>
    <row r="150" spans="1:1" x14ac:dyDescent="0.25">
      <c r="A150" s="78"/>
    </row>
    <row r="151" spans="1:1" x14ac:dyDescent="0.25">
      <c r="A151" s="74"/>
    </row>
    <row r="152" spans="1:1" x14ac:dyDescent="0.25">
      <c r="A152" s="54"/>
    </row>
    <row r="153" spans="1:1" x14ac:dyDescent="0.25">
      <c r="A153" s="54"/>
    </row>
    <row r="154" spans="1:1" x14ac:dyDescent="0.25">
      <c r="A154" s="54"/>
    </row>
    <row r="155" spans="1:1" x14ac:dyDescent="0.25">
      <c r="A155" s="54"/>
    </row>
    <row r="156" spans="1:1" x14ac:dyDescent="0.25">
      <c r="A156" s="54"/>
    </row>
    <row r="157" spans="1:1" x14ac:dyDescent="0.25">
      <c r="A157" s="54"/>
    </row>
    <row r="158" spans="1:1" x14ac:dyDescent="0.25">
      <c r="A158" s="54"/>
    </row>
    <row r="159" spans="1:1" x14ac:dyDescent="0.25">
      <c r="A159" s="54"/>
    </row>
    <row r="160" spans="1:1" x14ac:dyDescent="0.25">
      <c r="A160" s="55"/>
    </row>
    <row r="161" spans="1:1" x14ac:dyDescent="0.25">
      <c r="A161" s="56"/>
    </row>
    <row r="162" spans="1:1" x14ac:dyDescent="0.25">
      <c r="A162" s="55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8"/>
    </row>
    <row r="169" spans="1:1" x14ac:dyDescent="0.25">
      <c r="A169" s="40"/>
    </row>
    <row r="170" spans="1:1" x14ac:dyDescent="0.25">
      <c r="A170" s="38"/>
    </row>
    <row r="173" spans="1:1" x14ac:dyDescent="0.25">
      <c r="A173" s="37"/>
    </row>
    <row r="174" spans="1:1" x14ac:dyDescent="0.25">
      <c r="A174" s="39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8"/>
    </row>
    <row r="184" spans="1:1" x14ac:dyDescent="0.25">
      <c r="A184" s="40"/>
    </row>
    <row r="185" spans="1:1" x14ac:dyDescent="0.25">
      <c r="A185" s="3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74"/>
  <sheetViews>
    <sheetView workbookViewId="0">
      <selection activeCell="V5" sqref="V5"/>
    </sheetView>
  </sheetViews>
  <sheetFormatPr defaultRowHeight="15" x14ac:dyDescent="0.25"/>
  <cols>
    <col min="1" max="1" width="16.28515625" bestFit="1" customWidth="1"/>
    <col min="2" max="4" width="10.140625" bestFit="1" customWidth="1"/>
    <col min="5" max="6" width="11.140625" bestFit="1" customWidth="1"/>
    <col min="7" max="22" width="10.140625" bestFit="1" customWidth="1"/>
  </cols>
  <sheetData>
    <row r="1" spans="1:22" x14ac:dyDescent="0.25">
      <c r="B1" s="50">
        <v>2000</v>
      </c>
      <c r="C1" s="50">
        <v>2001</v>
      </c>
      <c r="D1" s="50">
        <v>2002</v>
      </c>
      <c r="E1" s="50">
        <v>2003</v>
      </c>
      <c r="F1" s="50">
        <v>2004</v>
      </c>
      <c r="G1" s="50">
        <v>2005</v>
      </c>
      <c r="H1" s="50">
        <v>2006</v>
      </c>
      <c r="I1" s="50">
        <v>2007</v>
      </c>
      <c r="J1" s="50">
        <v>2008</v>
      </c>
      <c r="K1" s="50">
        <v>2009</v>
      </c>
      <c r="L1" s="50">
        <v>2010</v>
      </c>
      <c r="M1" s="50">
        <v>2011</v>
      </c>
      <c r="N1" s="83">
        <v>2012</v>
      </c>
      <c r="O1" s="135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5">
        <v>2019</v>
      </c>
      <c r="V1" s="135">
        <v>2020</v>
      </c>
    </row>
    <row r="2" spans="1:22" x14ac:dyDescent="0.25">
      <c r="A2" t="s">
        <v>2</v>
      </c>
      <c r="B2" s="49">
        <v>56675510</v>
      </c>
      <c r="C2" s="49">
        <v>33929340</v>
      </c>
      <c r="D2" s="49">
        <v>35031510</v>
      </c>
      <c r="E2" s="49">
        <v>106345720</v>
      </c>
      <c r="F2" s="49">
        <v>112264700</v>
      </c>
      <c r="G2" s="49">
        <v>66851990</v>
      </c>
      <c r="H2" s="49">
        <v>59645310</v>
      </c>
      <c r="I2" s="49">
        <v>77545540</v>
      </c>
      <c r="J2" s="49">
        <v>77171050</v>
      </c>
      <c r="K2" s="49">
        <v>51385620</v>
      </c>
      <c r="L2" s="49">
        <v>43698400</v>
      </c>
      <c r="M2" s="49">
        <v>43596040</v>
      </c>
      <c r="N2" s="29">
        <v>43217710</v>
      </c>
      <c r="O2" s="136">
        <v>42487410</v>
      </c>
      <c r="P2" s="156">
        <v>45470170</v>
      </c>
      <c r="Q2" s="163">
        <v>43823610</v>
      </c>
      <c r="R2" s="169">
        <v>39181420</v>
      </c>
      <c r="S2" s="170">
        <v>32489630</v>
      </c>
      <c r="T2" s="171">
        <v>29756780</v>
      </c>
      <c r="U2" s="172">
        <v>28417400</v>
      </c>
      <c r="V2" s="177">
        <v>33489250</v>
      </c>
    </row>
    <row r="3" spans="1:22" x14ac:dyDescent="0.25">
      <c r="A3" t="s">
        <v>3</v>
      </c>
      <c r="B3" s="49">
        <v>8643760</v>
      </c>
      <c r="C3" s="49">
        <v>7467910</v>
      </c>
      <c r="D3" s="49">
        <v>7681290</v>
      </c>
      <c r="E3" s="49">
        <v>8210480</v>
      </c>
      <c r="F3" s="49">
        <v>8394260</v>
      </c>
      <c r="G3" s="49">
        <v>12774660</v>
      </c>
      <c r="H3" s="49">
        <v>9469442</v>
      </c>
      <c r="I3" s="49">
        <v>7918290</v>
      </c>
      <c r="J3" s="49">
        <v>7145230</v>
      </c>
      <c r="K3" s="49">
        <v>7781230</v>
      </c>
      <c r="L3" s="49">
        <v>7097440</v>
      </c>
      <c r="M3" s="49">
        <v>7712154</v>
      </c>
      <c r="N3" s="29">
        <v>10794999</v>
      </c>
      <c r="O3" s="136">
        <v>11192990</v>
      </c>
      <c r="P3" s="156">
        <v>11828770</v>
      </c>
      <c r="Q3" s="163">
        <v>11246470</v>
      </c>
      <c r="R3" s="169">
        <v>11279170</v>
      </c>
      <c r="S3" s="170">
        <v>9952190</v>
      </c>
      <c r="T3" s="171">
        <v>9513700</v>
      </c>
      <c r="U3" s="172">
        <v>9465090</v>
      </c>
      <c r="V3" s="177">
        <v>9439180</v>
      </c>
    </row>
    <row r="4" spans="1:22" x14ac:dyDescent="0.25">
      <c r="A4" t="s">
        <v>13</v>
      </c>
      <c r="B4" s="48">
        <v>0</v>
      </c>
      <c r="C4" s="48">
        <v>1</v>
      </c>
      <c r="D4" s="49">
        <v>1</v>
      </c>
      <c r="E4" s="49">
        <v>1</v>
      </c>
      <c r="F4" s="49">
        <v>1</v>
      </c>
      <c r="G4" s="49">
        <v>1</v>
      </c>
      <c r="H4" s="49">
        <v>0</v>
      </c>
      <c r="I4" s="49">
        <v>0</v>
      </c>
      <c r="J4" s="49">
        <v>2</v>
      </c>
      <c r="K4" s="49">
        <v>3</v>
      </c>
      <c r="L4" s="49">
        <v>3</v>
      </c>
      <c r="M4" s="49">
        <v>3</v>
      </c>
      <c r="N4" s="69">
        <v>3</v>
      </c>
      <c r="O4" s="134">
        <v>4</v>
      </c>
      <c r="P4" s="159">
        <v>4</v>
      </c>
      <c r="Q4" s="164">
        <v>3</v>
      </c>
      <c r="R4" s="168">
        <v>6</v>
      </c>
      <c r="S4" s="168">
        <v>6</v>
      </c>
      <c r="T4" s="168">
        <v>6</v>
      </c>
      <c r="U4" s="168">
        <v>5</v>
      </c>
      <c r="V4" s="168">
        <v>5</v>
      </c>
    </row>
    <row r="5" spans="1:22" x14ac:dyDescent="0.25">
      <c r="A5" t="s">
        <v>30</v>
      </c>
      <c r="B5" s="75">
        <f>1-(B3/B2)</f>
        <v>0.8474868598447548</v>
      </c>
      <c r="C5" s="75">
        <f t="shared" ref="C5:V5" si="0">1-(C3/C2)</f>
        <v>0.77989816483315033</v>
      </c>
      <c r="D5" s="75">
        <f t="shared" si="0"/>
        <v>0.78073197529880956</v>
      </c>
      <c r="E5" s="75">
        <f t="shared" si="0"/>
        <v>0.92279444814516276</v>
      </c>
      <c r="F5" s="75">
        <f t="shared" si="0"/>
        <v>0.9252279656917981</v>
      </c>
      <c r="G5" s="75">
        <f t="shared" si="0"/>
        <v>0.80891129792845362</v>
      </c>
      <c r="H5" s="75">
        <f t="shared" si="0"/>
        <v>0.84123744180389037</v>
      </c>
      <c r="I5" s="75">
        <f t="shared" si="0"/>
        <v>0.89788851815333293</v>
      </c>
      <c r="J5" s="75">
        <f t="shared" si="0"/>
        <v>0.90741048618620579</v>
      </c>
      <c r="K5" s="75">
        <f t="shared" si="0"/>
        <v>0.84857183780209322</v>
      </c>
      <c r="L5" s="75">
        <f t="shared" si="0"/>
        <v>0.83758123867235412</v>
      </c>
      <c r="M5" s="75">
        <f t="shared" si="0"/>
        <v>0.82309966685047542</v>
      </c>
      <c r="N5" s="75">
        <f t="shared" si="0"/>
        <v>0.75021816287813492</v>
      </c>
      <c r="O5" s="75">
        <f t="shared" si="0"/>
        <v>0.73655748844187019</v>
      </c>
      <c r="P5" s="75">
        <f t="shared" si="0"/>
        <v>0.73985648173296914</v>
      </c>
      <c r="Q5" s="75">
        <f t="shared" si="0"/>
        <v>0.74336961286393333</v>
      </c>
      <c r="R5" s="75">
        <f t="shared" si="0"/>
        <v>0.71212962674655489</v>
      </c>
      <c r="S5" s="75">
        <f t="shared" si="0"/>
        <v>0.69368102991631486</v>
      </c>
      <c r="T5" s="75">
        <f t="shared" si="0"/>
        <v>0.68028462757059072</v>
      </c>
      <c r="U5" s="75">
        <f t="shared" si="0"/>
        <v>0.66692624941057232</v>
      </c>
      <c r="V5" s="75">
        <f t="shared" si="0"/>
        <v>0.71814298618213313</v>
      </c>
    </row>
    <row r="6" spans="1:22" s="157" customFormat="1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8" spans="1:22" x14ac:dyDescent="0.25">
      <c r="A8" s="71" t="s">
        <v>169</v>
      </c>
    </row>
    <row r="9" spans="1:22" x14ac:dyDescent="0.25">
      <c r="A9" s="74" t="s">
        <v>207</v>
      </c>
    </row>
    <row r="10" spans="1:22" x14ac:dyDescent="0.25">
      <c r="A10" s="116" t="s">
        <v>171</v>
      </c>
      <c r="G10" s="78"/>
    </row>
    <row r="11" spans="1:22" x14ac:dyDescent="0.25">
      <c r="A11" s="116" t="s">
        <v>172</v>
      </c>
    </row>
    <row r="12" spans="1:22" x14ac:dyDescent="0.25">
      <c r="A12" s="116" t="s">
        <v>179</v>
      </c>
    </row>
    <row r="13" spans="1:22" x14ac:dyDescent="0.25">
      <c r="A13" s="116" t="s">
        <v>180</v>
      </c>
    </row>
    <row r="14" spans="1:22" x14ac:dyDescent="0.25">
      <c r="A14" s="72" t="s">
        <v>178</v>
      </c>
    </row>
    <row r="15" spans="1:22" x14ac:dyDescent="0.25">
      <c r="A15" s="117" t="s">
        <v>180</v>
      </c>
    </row>
    <row r="16" spans="1:22" x14ac:dyDescent="0.25">
      <c r="A16" s="72" t="s">
        <v>174</v>
      </c>
    </row>
    <row r="20" spans="1:1" x14ac:dyDescent="0.25">
      <c r="A20" s="78"/>
    </row>
    <row r="21" spans="1:1" x14ac:dyDescent="0.25">
      <c r="A21" s="74"/>
    </row>
    <row r="22" spans="1:1" x14ac:dyDescent="0.25">
      <c r="A22" s="71"/>
    </row>
    <row r="23" spans="1:1" x14ac:dyDescent="0.25">
      <c r="A23" s="71"/>
    </row>
    <row r="24" spans="1:1" x14ac:dyDescent="0.25">
      <c r="A24" s="71"/>
    </row>
    <row r="25" spans="1:1" x14ac:dyDescent="0.25">
      <c r="A25" s="71"/>
    </row>
    <row r="26" spans="1:1" x14ac:dyDescent="0.25">
      <c r="A26" s="71"/>
    </row>
    <row r="27" spans="1:1" x14ac:dyDescent="0.25">
      <c r="A27" s="71"/>
    </row>
    <row r="28" spans="1:1" x14ac:dyDescent="0.25">
      <c r="A28" s="72"/>
    </row>
    <row r="29" spans="1:1" x14ac:dyDescent="0.25">
      <c r="A29" s="72"/>
    </row>
    <row r="30" spans="1:1" x14ac:dyDescent="0.25">
      <c r="A30" s="72"/>
    </row>
    <row r="31" spans="1:1" x14ac:dyDescent="0.25">
      <c r="A31" s="76"/>
    </row>
    <row r="32" spans="1:1" x14ac:dyDescent="0.25">
      <c r="A32" s="72"/>
    </row>
    <row r="33" spans="1:1" x14ac:dyDescent="0.25">
      <c r="A33" s="78"/>
    </row>
    <row r="34" spans="1:1" x14ac:dyDescent="0.25">
      <c r="A34" s="74"/>
    </row>
    <row r="35" spans="1:1" x14ac:dyDescent="0.25">
      <c r="A35" s="71"/>
    </row>
    <row r="36" spans="1:1" x14ac:dyDescent="0.25">
      <c r="A36" s="71"/>
    </row>
    <row r="37" spans="1:1" x14ac:dyDescent="0.25">
      <c r="A37" s="71"/>
    </row>
    <row r="38" spans="1:1" x14ac:dyDescent="0.25">
      <c r="A38" s="71"/>
    </row>
    <row r="39" spans="1:1" x14ac:dyDescent="0.25">
      <c r="A39" s="71"/>
    </row>
    <row r="40" spans="1:1" x14ac:dyDescent="0.25">
      <c r="A40" s="71"/>
    </row>
    <row r="41" spans="1:1" x14ac:dyDescent="0.25">
      <c r="A41" s="71"/>
    </row>
    <row r="42" spans="1:1" x14ac:dyDescent="0.25">
      <c r="A42" s="71"/>
    </row>
    <row r="43" spans="1:1" x14ac:dyDescent="0.25">
      <c r="A43" s="72"/>
    </row>
    <row r="44" spans="1:1" x14ac:dyDescent="0.25">
      <c r="A44" s="76"/>
    </row>
    <row r="45" spans="1:1" x14ac:dyDescent="0.25">
      <c r="A45" s="72"/>
    </row>
    <row r="46" spans="1:1" x14ac:dyDescent="0.25">
      <c r="A46" s="78"/>
    </row>
    <row r="47" spans="1:1" x14ac:dyDescent="0.25">
      <c r="A47" s="74"/>
    </row>
    <row r="48" spans="1:1" x14ac:dyDescent="0.25">
      <c r="A48" s="71"/>
    </row>
    <row r="49" spans="1:1" x14ac:dyDescent="0.25">
      <c r="A49" s="71"/>
    </row>
    <row r="50" spans="1:1" x14ac:dyDescent="0.25">
      <c r="A50" s="71"/>
    </row>
    <row r="51" spans="1:1" x14ac:dyDescent="0.25">
      <c r="A51" s="71"/>
    </row>
    <row r="52" spans="1:1" x14ac:dyDescent="0.25">
      <c r="A52" s="71"/>
    </row>
    <row r="53" spans="1:1" x14ac:dyDescent="0.25">
      <c r="A53" s="71"/>
    </row>
    <row r="54" spans="1:1" x14ac:dyDescent="0.25">
      <c r="A54" s="71"/>
    </row>
    <row r="55" spans="1:1" x14ac:dyDescent="0.25">
      <c r="A55" s="71"/>
    </row>
    <row r="56" spans="1:1" x14ac:dyDescent="0.25">
      <c r="A56" s="72"/>
    </row>
    <row r="57" spans="1:1" x14ac:dyDescent="0.25">
      <c r="A57" s="76"/>
    </row>
    <row r="58" spans="1:1" x14ac:dyDescent="0.25">
      <c r="A58" s="72"/>
    </row>
    <row r="59" spans="1:1" x14ac:dyDescent="0.25">
      <c r="A59" s="78"/>
    </row>
    <row r="60" spans="1:1" x14ac:dyDescent="0.25">
      <c r="A60" s="74"/>
    </row>
    <row r="61" spans="1:1" x14ac:dyDescent="0.25">
      <c r="A61" s="71"/>
    </row>
    <row r="62" spans="1:1" x14ac:dyDescent="0.25">
      <c r="A62" s="71"/>
    </row>
    <row r="63" spans="1:1" x14ac:dyDescent="0.25">
      <c r="A63" s="71"/>
    </row>
    <row r="64" spans="1:1" x14ac:dyDescent="0.25">
      <c r="A64" s="71"/>
    </row>
    <row r="65" spans="1:1" x14ac:dyDescent="0.25">
      <c r="A65" s="71"/>
    </row>
    <row r="66" spans="1:1" x14ac:dyDescent="0.25">
      <c r="A66" s="71"/>
    </row>
    <row r="67" spans="1:1" x14ac:dyDescent="0.25">
      <c r="A67" s="71"/>
    </row>
    <row r="68" spans="1:1" x14ac:dyDescent="0.25">
      <c r="A68" s="71"/>
    </row>
    <row r="69" spans="1:1" x14ac:dyDescent="0.25">
      <c r="A69" s="72"/>
    </row>
    <row r="70" spans="1:1" x14ac:dyDescent="0.25">
      <c r="A70" s="76"/>
    </row>
    <row r="71" spans="1:1" x14ac:dyDescent="0.25">
      <c r="A71" s="72"/>
    </row>
    <row r="72" spans="1:1" x14ac:dyDescent="0.25">
      <c r="A72" s="78"/>
    </row>
    <row r="73" spans="1:1" x14ac:dyDescent="0.25">
      <c r="A73" s="74"/>
    </row>
    <row r="74" spans="1:1" x14ac:dyDescent="0.25">
      <c r="A74" s="71"/>
    </row>
    <row r="75" spans="1:1" x14ac:dyDescent="0.25">
      <c r="A75" s="71"/>
    </row>
    <row r="76" spans="1:1" x14ac:dyDescent="0.25">
      <c r="A76" s="71"/>
    </row>
    <row r="77" spans="1:1" x14ac:dyDescent="0.25">
      <c r="A77" s="71"/>
    </row>
    <row r="78" spans="1:1" x14ac:dyDescent="0.25">
      <c r="A78" s="71"/>
    </row>
    <row r="79" spans="1:1" x14ac:dyDescent="0.25">
      <c r="A79" s="71"/>
    </row>
    <row r="80" spans="1:1" x14ac:dyDescent="0.25">
      <c r="A80" s="71"/>
    </row>
    <row r="81" spans="1:1" x14ac:dyDescent="0.25">
      <c r="A81" s="71"/>
    </row>
    <row r="82" spans="1:1" x14ac:dyDescent="0.25">
      <c r="A82" s="72"/>
    </row>
    <row r="83" spans="1:1" x14ac:dyDescent="0.25">
      <c r="A83" s="76"/>
    </row>
    <row r="84" spans="1:1" x14ac:dyDescent="0.25">
      <c r="A84" s="72"/>
    </row>
    <row r="85" spans="1:1" x14ac:dyDescent="0.25">
      <c r="A85" s="78"/>
    </row>
    <row r="86" spans="1:1" x14ac:dyDescent="0.25">
      <c r="A86" s="74"/>
    </row>
    <row r="87" spans="1:1" x14ac:dyDescent="0.25">
      <c r="A87" s="71"/>
    </row>
    <row r="88" spans="1:1" x14ac:dyDescent="0.25">
      <c r="A88" s="71"/>
    </row>
    <row r="89" spans="1:1" x14ac:dyDescent="0.25">
      <c r="A89" s="71"/>
    </row>
    <row r="90" spans="1:1" x14ac:dyDescent="0.25">
      <c r="A90" s="71"/>
    </row>
    <row r="91" spans="1:1" x14ac:dyDescent="0.25">
      <c r="A91" s="71"/>
    </row>
    <row r="92" spans="1:1" x14ac:dyDescent="0.25">
      <c r="A92" s="71"/>
    </row>
    <row r="93" spans="1:1" x14ac:dyDescent="0.25">
      <c r="A93" s="71"/>
    </row>
    <row r="94" spans="1:1" x14ac:dyDescent="0.25">
      <c r="A94" s="71"/>
    </row>
    <row r="95" spans="1:1" x14ac:dyDescent="0.25">
      <c r="A95" s="72"/>
    </row>
    <row r="96" spans="1:1" x14ac:dyDescent="0.25">
      <c r="A96" s="76"/>
    </row>
    <row r="97" spans="1:1" x14ac:dyDescent="0.25">
      <c r="A97" s="72"/>
    </row>
    <row r="98" spans="1:1" x14ac:dyDescent="0.25">
      <c r="A98" s="78"/>
    </row>
    <row r="99" spans="1:1" x14ac:dyDescent="0.25">
      <c r="A99" s="74"/>
    </row>
    <row r="100" spans="1:1" x14ac:dyDescent="0.25">
      <c r="A100" s="71"/>
    </row>
    <row r="101" spans="1:1" x14ac:dyDescent="0.25">
      <c r="A101" s="71"/>
    </row>
    <row r="102" spans="1:1" x14ac:dyDescent="0.25">
      <c r="A102" s="71"/>
    </row>
    <row r="103" spans="1:1" x14ac:dyDescent="0.25">
      <c r="A103" s="71"/>
    </row>
    <row r="104" spans="1:1" x14ac:dyDescent="0.25">
      <c r="A104" s="71"/>
    </row>
    <row r="105" spans="1:1" x14ac:dyDescent="0.25">
      <c r="A105" s="71"/>
    </row>
    <row r="106" spans="1:1" x14ac:dyDescent="0.25">
      <c r="A106" s="71"/>
    </row>
    <row r="107" spans="1:1" x14ac:dyDescent="0.25">
      <c r="A107" s="71"/>
    </row>
    <row r="108" spans="1:1" x14ac:dyDescent="0.25">
      <c r="A108" s="72"/>
    </row>
    <row r="109" spans="1:1" x14ac:dyDescent="0.25">
      <c r="A109" s="76"/>
    </row>
    <row r="110" spans="1:1" x14ac:dyDescent="0.25">
      <c r="A110" s="72"/>
    </row>
    <row r="111" spans="1:1" x14ac:dyDescent="0.25">
      <c r="A111" s="78"/>
    </row>
    <row r="112" spans="1:1" x14ac:dyDescent="0.25">
      <c r="A112" s="74"/>
    </row>
    <row r="113" spans="1:1" x14ac:dyDescent="0.25">
      <c r="A113" s="71"/>
    </row>
    <row r="114" spans="1:1" x14ac:dyDescent="0.25">
      <c r="A114" s="71"/>
    </row>
    <row r="115" spans="1:1" x14ac:dyDescent="0.25">
      <c r="A115" s="71"/>
    </row>
    <row r="116" spans="1:1" x14ac:dyDescent="0.25">
      <c r="A116" s="71"/>
    </row>
    <row r="117" spans="1:1" x14ac:dyDescent="0.25">
      <c r="A117" s="71"/>
    </row>
    <row r="118" spans="1:1" x14ac:dyDescent="0.25">
      <c r="A118" s="71"/>
    </row>
    <row r="119" spans="1:1" x14ac:dyDescent="0.25">
      <c r="A119" s="71"/>
    </row>
    <row r="120" spans="1:1" x14ac:dyDescent="0.25">
      <c r="A120" s="71"/>
    </row>
    <row r="121" spans="1:1" x14ac:dyDescent="0.25">
      <c r="A121" s="72"/>
    </row>
    <row r="122" spans="1:1" x14ac:dyDescent="0.25">
      <c r="A122" s="76"/>
    </row>
    <row r="123" spans="1:1" x14ac:dyDescent="0.25">
      <c r="A123" s="72"/>
    </row>
    <row r="124" spans="1:1" x14ac:dyDescent="0.25">
      <c r="A124" s="78"/>
    </row>
    <row r="125" spans="1:1" x14ac:dyDescent="0.25">
      <c r="A125" s="74"/>
    </row>
    <row r="126" spans="1:1" x14ac:dyDescent="0.25">
      <c r="A126" s="71"/>
    </row>
    <row r="127" spans="1:1" x14ac:dyDescent="0.25">
      <c r="A127" s="71"/>
    </row>
    <row r="128" spans="1:1" x14ac:dyDescent="0.25">
      <c r="A128" s="71"/>
    </row>
    <row r="129" spans="1:1" x14ac:dyDescent="0.25">
      <c r="A129" s="71"/>
    </row>
    <row r="130" spans="1:1" x14ac:dyDescent="0.25">
      <c r="A130" s="71"/>
    </row>
    <row r="131" spans="1:1" x14ac:dyDescent="0.25">
      <c r="A131" s="71"/>
    </row>
    <row r="132" spans="1:1" x14ac:dyDescent="0.25">
      <c r="A132" s="71"/>
    </row>
    <row r="133" spans="1:1" x14ac:dyDescent="0.25">
      <c r="A133" s="71"/>
    </row>
    <row r="134" spans="1:1" x14ac:dyDescent="0.25">
      <c r="A134" s="72"/>
    </row>
    <row r="135" spans="1:1" x14ac:dyDescent="0.25">
      <c r="A135" s="76"/>
    </row>
    <row r="136" spans="1:1" x14ac:dyDescent="0.25">
      <c r="A136" s="72"/>
    </row>
    <row r="137" spans="1:1" x14ac:dyDescent="0.25">
      <c r="A137" s="78"/>
    </row>
    <row r="138" spans="1:1" x14ac:dyDescent="0.25">
      <c r="A138" s="74"/>
    </row>
    <row r="139" spans="1:1" x14ac:dyDescent="0.25">
      <c r="A139" s="71"/>
    </row>
    <row r="140" spans="1:1" x14ac:dyDescent="0.25">
      <c r="A140" s="71"/>
    </row>
    <row r="141" spans="1:1" x14ac:dyDescent="0.25">
      <c r="A141" s="71"/>
    </row>
    <row r="142" spans="1:1" x14ac:dyDescent="0.25">
      <c r="A142" s="71"/>
    </row>
    <row r="143" spans="1:1" x14ac:dyDescent="0.25">
      <c r="A143" s="71"/>
    </row>
    <row r="144" spans="1:1" x14ac:dyDescent="0.25">
      <c r="A144" s="71"/>
    </row>
    <row r="145" spans="1:1" x14ac:dyDescent="0.25">
      <c r="A145" s="71"/>
    </row>
    <row r="146" spans="1:1" x14ac:dyDescent="0.25">
      <c r="A146" s="71"/>
    </row>
    <row r="147" spans="1:1" x14ac:dyDescent="0.25">
      <c r="A147" s="72"/>
    </row>
    <row r="148" spans="1:1" x14ac:dyDescent="0.25">
      <c r="A148" s="76"/>
    </row>
    <row r="149" spans="1:1" x14ac:dyDescent="0.25">
      <c r="A149" s="72"/>
    </row>
    <row r="150" spans="1:1" x14ac:dyDescent="0.25">
      <c r="A150" s="78"/>
    </row>
    <row r="151" spans="1:1" x14ac:dyDescent="0.25">
      <c r="A151" s="74"/>
    </row>
    <row r="152" spans="1:1" x14ac:dyDescent="0.25">
      <c r="A152" s="71"/>
    </row>
    <row r="153" spans="1:1" x14ac:dyDescent="0.25">
      <c r="A153" s="71"/>
    </row>
    <row r="154" spans="1:1" x14ac:dyDescent="0.25">
      <c r="A154" s="71"/>
    </row>
    <row r="155" spans="1:1" x14ac:dyDescent="0.25">
      <c r="A155" s="71"/>
    </row>
    <row r="156" spans="1:1" x14ac:dyDescent="0.25">
      <c r="A156" s="71"/>
    </row>
    <row r="157" spans="1:1" x14ac:dyDescent="0.25">
      <c r="A157" s="71"/>
    </row>
    <row r="158" spans="1:1" x14ac:dyDescent="0.25">
      <c r="A158" s="71"/>
    </row>
    <row r="159" spans="1:1" x14ac:dyDescent="0.25">
      <c r="A159" s="71"/>
    </row>
    <row r="160" spans="1:1" x14ac:dyDescent="0.25">
      <c r="A160" s="72"/>
    </row>
    <row r="161" spans="1:1" x14ac:dyDescent="0.25">
      <c r="A161" s="76"/>
    </row>
    <row r="162" spans="1:1" x14ac:dyDescent="0.25">
      <c r="A162" s="72"/>
    </row>
    <row r="163" spans="1:1" x14ac:dyDescent="0.25">
      <c r="A163" s="51"/>
    </row>
    <row r="164" spans="1:1" x14ac:dyDescent="0.25">
      <c r="A164" s="51"/>
    </row>
    <row r="165" spans="1:1" x14ac:dyDescent="0.25">
      <c r="A165" s="51"/>
    </row>
    <row r="166" spans="1:1" x14ac:dyDescent="0.25">
      <c r="A166" s="51"/>
    </row>
    <row r="167" spans="1:1" x14ac:dyDescent="0.25">
      <c r="A167" s="51"/>
    </row>
    <row r="168" spans="1:1" x14ac:dyDescent="0.25">
      <c r="A168" s="51"/>
    </row>
    <row r="169" spans="1:1" x14ac:dyDescent="0.25">
      <c r="A169" s="51"/>
    </row>
    <row r="170" spans="1:1" x14ac:dyDescent="0.25">
      <c r="A170" s="51"/>
    </row>
    <row r="171" spans="1:1" x14ac:dyDescent="0.25">
      <c r="A171" s="51"/>
    </row>
    <row r="172" spans="1:1" x14ac:dyDescent="0.25">
      <c r="A172" s="52"/>
    </row>
    <row r="173" spans="1:1" x14ac:dyDescent="0.25">
      <c r="A173" s="53"/>
    </row>
    <row r="174" spans="1:1" x14ac:dyDescent="0.25">
      <c r="A174" s="5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92"/>
  <sheetViews>
    <sheetView workbookViewId="0"/>
  </sheetViews>
  <sheetFormatPr defaultRowHeight="15" x14ac:dyDescent="0.25"/>
  <cols>
    <col min="1" max="1" width="18.42578125" customWidth="1"/>
    <col min="2" max="22" width="12.7109375" bestFit="1" customWidth="1"/>
  </cols>
  <sheetData>
    <row r="1" spans="1:22" x14ac:dyDescent="0.25">
      <c r="A1" s="57"/>
      <c r="B1" s="63">
        <v>2000</v>
      </c>
      <c r="C1" s="63">
        <v>2001</v>
      </c>
      <c r="D1" s="63">
        <v>2002</v>
      </c>
      <c r="E1" s="63">
        <v>2003</v>
      </c>
      <c r="F1" s="63">
        <v>2004</v>
      </c>
      <c r="G1" s="63">
        <v>2005</v>
      </c>
      <c r="H1" s="63">
        <v>2006</v>
      </c>
      <c r="I1" s="63">
        <v>2007</v>
      </c>
      <c r="J1" s="63">
        <v>2008</v>
      </c>
      <c r="K1" s="63">
        <v>2009</v>
      </c>
      <c r="L1" s="63">
        <v>2010</v>
      </c>
      <c r="M1" s="63">
        <v>2011</v>
      </c>
      <c r="N1" s="83">
        <v>2012</v>
      </c>
      <c r="O1" s="135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5">
        <v>2019</v>
      </c>
      <c r="V1" s="135">
        <v>2020</v>
      </c>
    </row>
    <row r="2" spans="1:22" x14ac:dyDescent="0.25">
      <c r="A2" s="60" t="s">
        <v>2</v>
      </c>
      <c r="B2" s="58">
        <v>2213324450</v>
      </c>
      <c r="C2" s="58">
        <v>2325852760</v>
      </c>
      <c r="D2" s="58">
        <v>2453750161</v>
      </c>
      <c r="E2" s="58">
        <v>2530422890</v>
      </c>
      <c r="F2" s="58">
        <v>2745824760</v>
      </c>
      <c r="G2" s="58">
        <v>2924726590</v>
      </c>
      <c r="H2" s="58">
        <v>3092121740</v>
      </c>
      <c r="I2" s="58">
        <v>3472304900</v>
      </c>
      <c r="J2" s="58">
        <v>3680318616</v>
      </c>
      <c r="K2" s="58">
        <v>3805438890</v>
      </c>
      <c r="L2" s="58">
        <v>3844327080</v>
      </c>
      <c r="M2" s="58">
        <v>3920052270</v>
      </c>
      <c r="N2" s="29">
        <v>4311573720</v>
      </c>
      <c r="O2" s="136">
        <v>4837390160</v>
      </c>
      <c r="P2" s="156">
        <v>4886971800</v>
      </c>
      <c r="Q2" s="163">
        <v>4836759270</v>
      </c>
      <c r="R2" s="169">
        <v>5158882680</v>
      </c>
      <c r="S2" s="170">
        <v>5293535980</v>
      </c>
      <c r="T2" s="171">
        <v>5777721840</v>
      </c>
      <c r="U2" s="172">
        <v>6342101010</v>
      </c>
      <c r="V2" s="177">
        <v>6657891230</v>
      </c>
    </row>
    <row r="3" spans="1:22" x14ac:dyDescent="0.25">
      <c r="A3" s="60" t="s">
        <v>3</v>
      </c>
      <c r="B3" s="58">
        <v>1473217185</v>
      </c>
      <c r="C3" s="58">
        <v>1547110816</v>
      </c>
      <c r="D3" s="58">
        <v>1631545980</v>
      </c>
      <c r="E3" s="58">
        <v>1698760840</v>
      </c>
      <c r="F3" s="58">
        <v>1774125035</v>
      </c>
      <c r="G3" s="58">
        <v>1851804200</v>
      </c>
      <c r="H3" s="58">
        <v>1937501132</v>
      </c>
      <c r="I3" s="58">
        <v>2035290080</v>
      </c>
      <c r="J3" s="58">
        <v>2101791084</v>
      </c>
      <c r="K3" s="58">
        <v>2227596830</v>
      </c>
      <c r="L3" s="58">
        <v>2295201590</v>
      </c>
      <c r="M3" s="58">
        <v>2393916252</v>
      </c>
      <c r="N3" s="29">
        <v>2488456352</v>
      </c>
      <c r="O3" s="136">
        <v>2903106348</v>
      </c>
      <c r="P3" s="156">
        <v>3003790538</v>
      </c>
      <c r="Q3" s="163">
        <v>3071473804</v>
      </c>
      <c r="R3" s="169">
        <v>3184238824</v>
      </c>
      <c r="S3" s="170">
        <v>3269471838</v>
      </c>
      <c r="T3" s="171">
        <v>3411163054</v>
      </c>
      <c r="U3" s="172">
        <v>3647751458</v>
      </c>
      <c r="V3" s="177">
        <v>3723270064</v>
      </c>
    </row>
    <row r="4" spans="1:22" x14ac:dyDescent="0.25">
      <c r="A4" s="59" t="s">
        <v>13</v>
      </c>
      <c r="B4" s="68">
        <v>57</v>
      </c>
      <c r="C4" s="68">
        <v>67</v>
      </c>
      <c r="D4" s="68">
        <v>95</v>
      </c>
      <c r="E4" s="68">
        <v>127</v>
      </c>
      <c r="F4" s="68">
        <v>149</v>
      </c>
      <c r="G4" s="68">
        <v>136</v>
      </c>
      <c r="H4" s="68">
        <v>110</v>
      </c>
      <c r="I4" s="68">
        <v>101</v>
      </c>
      <c r="J4" s="68">
        <v>101</v>
      </c>
      <c r="K4" s="68">
        <v>140</v>
      </c>
      <c r="L4" s="68">
        <v>184</v>
      </c>
      <c r="M4" s="68">
        <v>190</v>
      </c>
      <c r="N4" s="68">
        <v>300</v>
      </c>
      <c r="O4" s="132">
        <v>493</v>
      </c>
      <c r="P4" s="158">
        <v>524</v>
      </c>
      <c r="Q4" s="165">
        <v>694</v>
      </c>
      <c r="R4" s="167">
        <v>511</v>
      </c>
      <c r="S4" s="167">
        <v>526</v>
      </c>
      <c r="T4" s="167">
        <v>482</v>
      </c>
      <c r="U4" s="167">
        <v>434</v>
      </c>
      <c r="V4" s="167">
        <v>487</v>
      </c>
    </row>
    <row r="5" spans="1:22" x14ac:dyDescent="0.25">
      <c r="A5" s="59" t="s">
        <v>30</v>
      </c>
      <c r="B5" s="77">
        <f t="shared" ref="B5:V5" si="0">1-(B3/B2)</f>
        <v>0.33438715458097434</v>
      </c>
      <c r="C5" s="77">
        <f t="shared" si="0"/>
        <v>0.33481996684949222</v>
      </c>
      <c r="D5" s="77">
        <f t="shared" si="0"/>
        <v>0.33508064271095939</v>
      </c>
      <c r="E5" s="77">
        <f t="shared" si="0"/>
        <v>0.32866524140555808</v>
      </c>
      <c r="F5" s="77">
        <f t="shared" si="0"/>
        <v>0.35388264362507971</v>
      </c>
      <c r="G5" s="77">
        <f t="shared" si="0"/>
        <v>0.36684536382595678</v>
      </c>
      <c r="H5" s="77">
        <f t="shared" si="0"/>
        <v>0.37340722813843674</v>
      </c>
      <c r="I5" s="77">
        <f t="shared" si="0"/>
        <v>0.41385041388502486</v>
      </c>
      <c r="J5" s="77">
        <f t="shared" si="0"/>
        <v>0.42891056364995983</v>
      </c>
      <c r="K5" s="77">
        <f t="shared" si="0"/>
        <v>0.41462814293149775</v>
      </c>
      <c r="L5" s="77">
        <f t="shared" si="0"/>
        <v>0.40296401886803035</v>
      </c>
      <c r="M5" s="77">
        <f t="shared" si="0"/>
        <v>0.38931522155443099</v>
      </c>
      <c r="N5" s="77">
        <f t="shared" si="0"/>
        <v>0.42284267564373224</v>
      </c>
      <c r="O5" s="137">
        <f t="shared" si="0"/>
        <v>0.39986103002285023</v>
      </c>
      <c r="P5" s="137">
        <f t="shared" si="0"/>
        <v>0.3853472741545183</v>
      </c>
      <c r="Q5" s="137">
        <f t="shared" si="0"/>
        <v>0.36497277773346781</v>
      </c>
      <c r="R5" s="137">
        <f t="shared" si="0"/>
        <v>0.38276579997744786</v>
      </c>
      <c r="S5" s="137">
        <f t="shared" si="0"/>
        <v>0.3823652374608022</v>
      </c>
      <c r="T5" s="137">
        <f t="shared" si="0"/>
        <v>0.40960067852626147</v>
      </c>
      <c r="U5" s="137">
        <f t="shared" si="0"/>
        <v>0.42483548397473414</v>
      </c>
      <c r="V5" s="137">
        <f t="shared" si="0"/>
        <v>0.4407733717211838</v>
      </c>
    </row>
    <row r="6" spans="1:22" s="157" customFormat="1" x14ac:dyDescent="0.25">
      <c r="A6" s="130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</row>
    <row r="7" spans="1:22" x14ac:dyDescent="0.25">
      <c r="A7" s="54" t="s">
        <v>169</v>
      </c>
    </row>
    <row r="8" spans="1:22" s="157" customFormat="1" x14ac:dyDescent="0.25">
      <c r="A8" s="74" t="s">
        <v>184</v>
      </c>
    </row>
    <row r="9" spans="1:22" s="157" customFormat="1" x14ac:dyDescent="0.25">
      <c r="A9" s="54" t="s">
        <v>171</v>
      </c>
    </row>
    <row r="10" spans="1:22" s="157" customFormat="1" x14ac:dyDescent="0.25">
      <c r="A10" s="54" t="s">
        <v>172</v>
      </c>
    </row>
    <row r="11" spans="1:22" s="157" customFormat="1" x14ac:dyDescent="0.25">
      <c r="A11" s="54" t="s">
        <v>185</v>
      </c>
    </row>
    <row r="12" spans="1:22" s="157" customFormat="1" x14ac:dyDescent="0.25">
      <c r="A12" s="54" t="s">
        <v>186</v>
      </c>
    </row>
    <row r="13" spans="1:22" s="157" customFormat="1" x14ac:dyDescent="0.25">
      <c r="A13" s="55" t="s">
        <v>178</v>
      </c>
    </row>
    <row r="14" spans="1:22" s="157" customFormat="1" x14ac:dyDescent="0.25">
      <c r="A14" s="118" t="s">
        <v>186</v>
      </c>
    </row>
    <row r="15" spans="1:22" s="157" customFormat="1" x14ac:dyDescent="0.25">
      <c r="A15" s="55" t="s">
        <v>174</v>
      </c>
    </row>
    <row r="16" spans="1:22" s="157" customFormat="1" x14ac:dyDescent="0.25"/>
    <row r="17" spans="1:7" s="157" customFormat="1" x14ac:dyDescent="0.25"/>
    <row r="18" spans="1:7" x14ac:dyDescent="0.25">
      <c r="A18" s="144" t="s">
        <v>150</v>
      </c>
    </row>
    <row r="19" spans="1:7" x14ac:dyDescent="0.25">
      <c r="A19" s="145" t="s">
        <v>95</v>
      </c>
    </row>
    <row r="20" spans="1:7" x14ac:dyDescent="0.25">
      <c r="A20" s="145" t="s">
        <v>156</v>
      </c>
      <c r="G20" s="78"/>
    </row>
    <row r="21" spans="1:7" x14ac:dyDescent="0.25">
      <c r="A21" s="145" t="s">
        <v>120</v>
      </c>
    </row>
    <row r="22" spans="1:7" x14ac:dyDescent="0.25">
      <c r="A22" s="145" t="s">
        <v>151</v>
      </c>
    </row>
    <row r="23" spans="1:7" x14ac:dyDescent="0.25">
      <c r="A23" s="145" t="s">
        <v>152</v>
      </c>
    </row>
    <row r="24" spans="1:7" x14ac:dyDescent="0.25">
      <c r="A24" s="145" t="s">
        <v>121</v>
      </c>
    </row>
    <row r="25" spans="1:7" x14ac:dyDescent="0.25">
      <c r="A25" s="142" t="s">
        <v>152</v>
      </c>
    </row>
    <row r="26" spans="1:7" x14ac:dyDescent="0.25">
      <c r="A26" s="145" t="s">
        <v>122</v>
      </c>
    </row>
    <row r="27" spans="1:7" x14ac:dyDescent="0.25">
      <c r="A27" s="120"/>
    </row>
    <row r="28" spans="1:7" x14ac:dyDescent="0.25">
      <c r="A28" s="120"/>
    </row>
    <row r="29" spans="1:7" x14ac:dyDescent="0.25">
      <c r="A29" s="144" t="s">
        <v>31</v>
      </c>
    </row>
    <row r="30" spans="1:7" x14ac:dyDescent="0.25">
      <c r="A30" s="145" t="s">
        <v>0</v>
      </c>
    </row>
    <row r="31" spans="1:7" x14ac:dyDescent="0.25">
      <c r="A31" s="145" t="s">
        <v>155</v>
      </c>
    </row>
    <row r="32" spans="1:7" x14ac:dyDescent="0.25">
      <c r="A32" s="145" t="s">
        <v>12</v>
      </c>
    </row>
    <row r="33" spans="1:1" x14ac:dyDescent="0.25">
      <c r="A33" s="145" t="s">
        <v>21</v>
      </c>
    </row>
    <row r="34" spans="1:1" x14ac:dyDescent="0.25">
      <c r="A34" s="145" t="s">
        <v>22</v>
      </c>
    </row>
    <row r="35" spans="1:1" x14ac:dyDescent="0.25">
      <c r="A35" s="145" t="s">
        <v>28</v>
      </c>
    </row>
    <row r="36" spans="1:1" x14ac:dyDescent="0.25">
      <c r="A36" s="142" t="s">
        <v>22</v>
      </c>
    </row>
    <row r="37" spans="1:1" x14ac:dyDescent="0.25">
      <c r="A37" s="145" t="s">
        <v>29</v>
      </c>
    </row>
    <row r="41" spans="1:1" x14ac:dyDescent="0.25">
      <c r="A41" s="78"/>
    </row>
    <row r="42" spans="1:1" x14ac:dyDescent="0.25">
      <c r="A42" s="78"/>
    </row>
    <row r="43" spans="1:1" x14ac:dyDescent="0.25">
      <c r="A43" s="74"/>
    </row>
    <row r="44" spans="1:1" x14ac:dyDescent="0.25">
      <c r="A44" s="54"/>
    </row>
    <row r="45" spans="1:1" x14ac:dyDescent="0.25">
      <c r="A45" s="54"/>
    </row>
    <row r="46" spans="1:1" x14ac:dyDescent="0.25">
      <c r="A46" s="54"/>
    </row>
    <row r="47" spans="1:1" x14ac:dyDescent="0.25">
      <c r="A47" s="54"/>
    </row>
    <row r="48" spans="1:1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5"/>
    </row>
    <row r="53" spans="1:1" x14ac:dyDescent="0.25">
      <c r="A53" s="56"/>
    </row>
    <row r="54" spans="1:1" x14ac:dyDescent="0.25">
      <c r="A54" s="55"/>
    </row>
    <row r="55" spans="1:1" x14ac:dyDescent="0.25">
      <c r="A55" s="78"/>
    </row>
    <row r="56" spans="1:1" x14ac:dyDescent="0.25">
      <c r="A56" s="78"/>
    </row>
    <row r="57" spans="1:1" x14ac:dyDescent="0.25">
      <c r="A57" s="7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5"/>
    </row>
    <row r="67" spans="1:1" x14ac:dyDescent="0.25">
      <c r="A67" s="56"/>
    </row>
    <row r="68" spans="1:1" x14ac:dyDescent="0.25">
      <c r="A68" s="55"/>
    </row>
    <row r="69" spans="1:1" x14ac:dyDescent="0.25">
      <c r="A69" s="78"/>
    </row>
    <row r="70" spans="1:1" x14ac:dyDescent="0.25">
      <c r="A70" s="78"/>
    </row>
    <row r="71" spans="1:1" x14ac:dyDescent="0.25">
      <c r="A71" s="74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  <row r="79" spans="1:1" x14ac:dyDescent="0.25">
      <c r="A79" s="54"/>
    </row>
    <row r="80" spans="1:1" x14ac:dyDescent="0.25">
      <c r="A80" s="55"/>
    </row>
    <row r="81" spans="1:1" x14ac:dyDescent="0.25">
      <c r="A81" s="56"/>
    </row>
    <row r="82" spans="1:1" x14ac:dyDescent="0.25">
      <c r="A82" s="55"/>
    </row>
    <row r="83" spans="1:1" x14ac:dyDescent="0.25">
      <c r="A83" s="78"/>
    </row>
    <row r="84" spans="1:1" x14ac:dyDescent="0.25">
      <c r="A84" s="78"/>
    </row>
    <row r="85" spans="1:1" x14ac:dyDescent="0.25">
      <c r="A85" s="74"/>
    </row>
    <row r="86" spans="1:1" x14ac:dyDescent="0.25">
      <c r="A86" s="54"/>
    </row>
    <row r="87" spans="1:1" x14ac:dyDescent="0.25">
      <c r="A87" s="54"/>
    </row>
    <row r="88" spans="1:1" x14ac:dyDescent="0.25">
      <c r="A88" s="54"/>
    </row>
    <row r="89" spans="1:1" x14ac:dyDescent="0.25">
      <c r="A89" s="54"/>
    </row>
    <row r="90" spans="1:1" x14ac:dyDescent="0.25">
      <c r="A90" s="54"/>
    </row>
    <row r="91" spans="1:1" x14ac:dyDescent="0.25">
      <c r="A91" s="54"/>
    </row>
    <row r="92" spans="1:1" x14ac:dyDescent="0.25">
      <c r="A92" s="54"/>
    </row>
    <row r="93" spans="1:1" x14ac:dyDescent="0.25">
      <c r="A93" s="54"/>
    </row>
    <row r="94" spans="1:1" x14ac:dyDescent="0.25">
      <c r="A94" s="55"/>
    </row>
    <row r="95" spans="1:1" x14ac:dyDescent="0.25">
      <c r="A95" s="56"/>
    </row>
    <row r="96" spans="1:1" x14ac:dyDescent="0.25">
      <c r="A96" s="55"/>
    </row>
    <row r="97" spans="1:1" x14ac:dyDescent="0.25">
      <c r="A97" s="78"/>
    </row>
    <row r="98" spans="1:1" x14ac:dyDescent="0.25">
      <c r="A98" s="78"/>
    </row>
    <row r="99" spans="1:1" x14ac:dyDescent="0.25">
      <c r="A99" s="74"/>
    </row>
    <row r="100" spans="1:1" x14ac:dyDescent="0.25">
      <c r="A100" s="54"/>
    </row>
    <row r="101" spans="1:1" x14ac:dyDescent="0.25">
      <c r="A101" s="54"/>
    </row>
    <row r="102" spans="1:1" x14ac:dyDescent="0.25">
      <c r="A102" s="54"/>
    </row>
    <row r="103" spans="1:1" x14ac:dyDescent="0.25">
      <c r="A103" s="54"/>
    </row>
    <row r="104" spans="1:1" x14ac:dyDescent="0.25">
      <c r="A104" s="54"/>
    </row>
    <row r="105" spans="1:1" x14ac:dyDescent="0.25">
      <c r="A105" s="54"/>
    </row>
    <row r="106" spans="1:1" x14ac:dyDescent="0.25">
      <c r="A106" s="54"/>
    </row>
    <row r="107" spans="1:1" x14ac:dyDescent="0.25">
      <c r="A107" s="54"/>
    </row>
    <row r="108" spans="1:1" x14ac:dyDescent="0.25">
      <c r="A108" s="55"/>
    </row>
    <row r="109" spans="1:1" x14ac:dyDescent="0.25">
      <c r="A109" s="56"/>
    </row>
    <row r="110" spans="1:1" x14ac:dyDescent="0.25">
      <c r="A110" s="55"/>
    </row>
    <row r="111" spans="1:1" x14ac:dyDescent="0.25">
      <c r="A111" s="78"/>
    </row>
    <row r="112" spans="1:1" x14ac:dyDescent="0.25">
      <c r="A112" s="78"/>
    </row>
    <row r="113" spans="1:1" x14ac:dyDescent="0.25">
      <c r="A113" s="74"/>
    </row>
    <row r="114" spans="1:1" x14ac:dyDescent="0.25">
      <c r="A114" s="54"/>
    </row>
    <row r="115" spans="1:1" x14ac:dyDescent="0.25">
      <c r="A115" s="54"/>
    </row>
    <row r="116" spans="1:1" x14ac:dyDescent="0.25">
      <c r="A116" s="54"/>
    </row>
    <row r="117" spans="1:1" x14ac:dyDescent="0.25">
      <c r="A117" s="54"/>
    </row>
    <row r="118" spans="1:1" x14ac:dyDescent="0.25">
      <c r="A118" s="54"/>
    </row>
    <row r="119" spans="1:1" x14ac:dyDescent="0.25">
      <c r="A119" s="54"/>
    </row>
    <row r="120" spans="1:1" x14ac:dyDescent="0.25">
      <c r="A120" s="54"/>
    </row>
    <row r="121" spans="1:1" x14ac:dyDescent="0.25">
      <c r="A121" s="54"/>
    </row>
    <row r="122" spans="1:1" x14ac:dyDescent="0.25">
      <c r="A122" s="55"/>
    </row>
    <row r="123" spans="1:1" x14ac:dyDescent="0.25">
      <c r="A123" s="56"/>
    </row>
    <row r="124" spans="1:1" x14ac:dyDescent="0.25">
      <c r="A124" s="55"/>
    </row>
    <row r="125" spans="1:1" x14ac:dyDescent="0.25">
      <c r="A125" s="78"/>
    </row>
    <row r="126" spans="1:1" x14ac:dyDescent="0.25">
      <c r="A126" s="78"/>
    </row>
    <row r="127" spans="1:1" x14ac:dyDescent="0.25">
      <c r="A127" s="74"/>
    </row>
    <row r="128" spans="1:1" x14ac:dyDescent="0.25">
      <c r="A128" s="54"/>
    </row>
    <row r="129" spans="1:1" x14ac:dyDescent="0.25">
      <c r="A129" s="54"/>
    </row>
    <row r="130" spans="1:1" x14ac:dyDescent="0.25">
      <c r="A130" s="54"/>
    </row>
    <row r="131" spans="1:1" x14ac:dyDescent="0.25">
      <c r="A131" s="54"/>
    </row>
    <row r="132" spans="1:1" x14ac:dyDescent="0.25">
      <c r="A132" s="54"/>
    </row>
    <row r="133" spans="1:1" x14ac:dyDescent="0.25">
      <c r="A133" s="54"/>
    </row>
    <row r="134" spans="1:1" x14ac:dyDescent="0.25">
      <c r="A134" s="54"/>
    </row>
    <row r="135" spans="1:1" x14ac:dyDescent="0.25">
      <c r="A135" s="54"/>
    </row>
    <row r="136" spans="1:1" x14ac:dyDescent="0.25">
      <c r="A136" s="55"/>
    </row>
    <row r="137" spans="1:1" x14ac:dyDescent="0.25">
      <c r="A137" s="56"/>
    </row>
    <row r="138" spans="1:1" x14ac:dyDescent="0.25">
      <c r="A138" s="55"/>
    </row>
    <row r="139" spans="1:1" x14ac:dyDescent="0.25">
      <c r="A139" s="78"/>
    </row>
    <row r="140" spans="1:1" x14ac:dyDescent="0.25">
      <c r="A140" s="78"/>
    </row>
    <row r="141" spans="1:1" x14ac:dyDescent="0.25">
      <c r="A141" s="74"/>
    </row>
    <row r="142" spans="1:1" x14ac:dyDescent="0.25">
      <c r="A142" s="54"/>
    </row>
    <row r="143" spans="1:1" x14ac:dyDescent="0.25">
      <c r="A143" s="54"/>
    </row>
    <row r="144" spans="1:1" x14ac:dyDescent="0.25">
      <c r="A144" s="54"/>
    </row>
    <row r="145" spans="1:1" x14ac:dyDescent="0.25">
      <c r="A145" s="54"/>
    </row>
    <row r="146" spans="1:1" x14ac:dyDescent="0.25">
      <c r="A146" s="54"/>
    </row>
    <row r="147" spans="1:1" x14ac:dyDescent="0.25">
      <c r="A147" s="54"/>
    </row>
    <row r="148" spans="1:1" x14ac:dyDescent="0.25">
      <c r="A148" s="54"/>
    </row>
    <row r="149" spans="1:1" x14ac:dyDescent="0.25">
      <c r="A149" s="54"/>
    </row>
    <row r="150" spans="1:1" x14ac:dyDescent="0.25">
      <c r="A150" s="55"/>
    </row>
    <row r="151" spans="1:1" x14ac:dyDescent="0.25">
      <c r="A151" s="56"/>
    </row>
    <row r="152" spans="1:1" x14ac:dyDescent="0.25">
      <c r="A152" s="55"/>
    </row>
    <row r="153" spans="1:1" x14ac:dyDescent="0.25">
      <c r="A153" s="78"/>
    </row>
    <row r="154" spans="1:1" x14ac:dyDescent="0.25">
      <c r="A154" s="78"/>
    </row>
    <row r="155" spans="1:1" x14ac:dyDescent="0.25">
      <c r="A155" s="74"/>
    </row>
    <row r="156" spans="1:1" x14ac:dyDescent="0.25">
      <c r="A156" s="54"/>
    </row>
    <row r="157" spans="1:1" x14ac:dyDescent="0.25">
      <c r="A157" s="54"/>
    </row>
    <row r="158" spans="1:1" x14ac:dyDescent="0.25">
      <c r="A158" s="54"/>
    </row>
    <row r="159" spans="1:1" x14ac:dyDescent="0.25">
      <c r="A159" s="54"/>
    </row>
    <row r="160" spans="1:1" x14ac:dyDescent="0.25">
      <c r="A160" s="54"/>
    </row>
    <row r="161" spans="1:1" x14ac:dyDescent="0.25">
      <c r="A161" s="54"/>
    </row>
    <row r="162" spans="1:1" x14ac:dyDescent="0.25">
      <c r="A162" s="54"/>
    </row>
    <row r="163" spans="1:1" x14ac:dyDescent="0.25">
      <c r="A163" s="54"/>
    </row>
    <row r="164" spans="1:1" x14ac:dyDescent="0.25">
      <c r="A164" s="55"/>
    </row>
    <row r="165" spans="1:1" x14ac:dyDescent="0.25">
      <c r="A165" s="56"/>
    </row>
    <row r="166" spans="1:1" x14ac:dyDescent="0.25">
      <c r="A166" s="55"/>
    </row>
    <row r="167" spans="1:1" x14ac:dyDescent="0.25">
      <c r="A167" s="78"/>
    </row>
    <row r="168" spans="1:1" x14ac:dyDescent="0.25">
      <c r="A168" s="78"/>
    </row>
    <row r="169" spans="1:1" x14ac:dyDescent="0.25">
      <c r="A169" s="74"/>
    </row>
    <row r="170" spans="1:1" x14ac:dyDescent="0.25">
      <c r="A170" s="54"/>
    </row>
    <row r="171" spans="1:1" x14ac:dyDescent="0.25">
      <c r="A171" s="54"/>
    </row>
    <row r="172" spans="1:1" x14ac:dyDescent="0.25">
      <c r="A172" s="54"/>
    </row>
    <row r="173" spans="1:1" x14ac:dyDescent="0.25">
      <c r="A173" s="54"/>
    </row>
    <row r="174" spans="1:1" x14ac:dyDescent="0.25">
      <c r="A174" s="54"/>
    </row>
    <row r="175" spans="1:1" x14ac:dyDescent="0.25">
      <c r="A175" s="54"/>
    </row>
    <row r="176" spans="1:1" x14ac:dyDescent="0.25">
      <c r="A176" s="54"/>
    </row>
    <row r="177" spans="1:1" x14ac:dyDescent="0.25">
      <c r="A177" s="54"/>
    </row>
    <row r="178" spans="1:1" x14ac:dyDescent="0.25">
      <c r="A178" s="55"/>
    </row>
    <row r="179" spans="1:1" x14ac:dyDescent="0.25">
      <c r="A179" s="56"/>
    </row>
    <row r="180" spans="1:1" x14ac:dyDescent="0.25">
      <c r="A180" s="55"/>
    </row>
    <row r="181" spans="1:1" x14ac:dyDescent="0.25">
      <c r="A181" s="54"/>
    </row>
    <row r="182" spans="1:1" x14ac:dyDescent="0.25">
      <c r="A182" s="54"/>
    </row>
    <row r="183" spans="1:1" x14ac:dyDescent="0.25">
      <c r="A183" s="54"/>
    </row>
    <row r="184" spans="1:1" x14ac:dyDescent="0.25">
      <c r="A184" s="54"/>
    </row>
    <row r="185" spans="1:1" x14ac:dyDescent="0.25">
      <c r="A185" s="54"/>
    </row>
    <row r="186" spans="1:1" x14ac:dyDescent="0.25">
      <c r="A186" s="54"/>
    </row>
    <row r="187" spans="1:1" x14ac:dyDescent="0.25">
      <c r="A187" s="54"/>
    </row>
    <row r="188" spans="1:1" x14ac:dyDescent="0.25">
      <c r="A188" s="54"/>
    </row>
    <row r="189" spans="1:1" x14ac:dyDescent="0.25">
      <c r="A189" s="54"/>
    </row>
    <row r="190" spans="1:1" x14ac:dyDescent="0.25">
      <c r="A190" s="55"/>
    </row>
    <row r="191" spans="1:1" x14ac:dyDescent="0.25">
      <c r="A191" s="56"/>
    </row>
    <row r="192" spans="1:1" x14ac:dyDescent="0.25">
      <c r="A192" s="5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84"/>
  <sheetViews>
    <sheetView workbookViewId="0"/>
  </sheetViews>
  <sheetFormatPr defaultRowHeight="15" x14ac:dyDescent="0.25"/>
  <cols>
    <col min="1" max="1" width="13.140625" customWidth="1"/>
    <col min="2" max="3" width="12.7109375" bestFit="1" customWidth="1"/>
    <col min="4" max="10" width="11.140625" bestFit="1" customWidth="1"/>
    <col min="11" max="11" width="12.7109375" bestFit="1" customWidth="1"/>
    <col min="12" max="12" width="11.140625" bestFit="1" customWidth="1"/>
    <col min="13" max="13" width="12.7109375" bestFit="1" customWidth="1"/>
    <col min="14" max="14" width="11.140625" style="158" bestFit="1" customWidth="1"/>
    <col min="15" max="22" width="11.140625" bestFit="1" customWidth="1"/>
  </cols>
  <sheetData>
    <row r="1" spans="1:22" x14ac:dyDescent="0.25">
      <c r="A1" s="61"/>
      <c r="B1" s="63">
        <v>2000</v>
      </c>
      <c r="C1" s="63">
        <v>2001</v>
      </c>
      <c r="D1" s="63">
        <v>2002</v>
      </c>
      <c r="E1" s="63">
        <v>2003</v>
      </c>
      <c r="F1" s="63">
        <v>2004</v>
      </c>
      <c r="G1" s="63">
        <v>2005</v>
      </c>
      <c r="H1" s="63">
        <v>2006</v>
      </c>
      <c r="I1" s="63">
        <v>2007</v>
      </c>
      <c r="J1" s="63">
        <v>2008</v>
      </c>
      <c r="K1" s="63">
        <v>2009</v>
      </c>
      <c r="L1" s="63">
        <v>2010</v>
      </c>
      <c r="M1" s="63">
        <v>2011</v>
      </c>
      <c r="N1" s="135">
        <v>2012</v>
      </c>
      <c r="O1" s="135">
        <v>2013</v>
      </c>
      <c r="P1" s="135">
        <v>2014</v>
      </c>
      <c r="Q1" s="135">
        <v>2015</v>
      </c>
      <c r="R1" s="135">
        <v>2016</v>
      </c>
      <c r="S1" s="135">
        <v>2017</v>
      </c>
      <c r="T1" s="135">
        <v>2018</v>
      </c>
      <c r="U1" s="135">
        <v>2019</v>
      </c>
      <c r="V1" s="135">
        <v>2020</v>
      </c>
    </row>
    <row r="2" spans="1:22" x14ac:dyDescent="0.25">
      <c r="A2" s="66" t="s">
        <v>2</v>
      </c>
      <c r="B2" s="62">
        <v>1010430220</v>
      </c>
      <c r="C2" s="62">
        <v>1035467980</v>
      </c>
      <c r="D2" s="62">
        <v>976509800</v>
      </c>
      <c r="E2" s="62">
        <v>912108390</v>
      </c>
      <c r="F2" s="62">
        <v>782325870</v>
      </c>
      <c r="G2" s="62">
        <v>781611880</v>
      </c>
      <c r="H2" s="62">
        <v>839461820</v>
      </c>
      <c r="I2" s="62">
        <v>899888100</v>
      </c>
      <c r="J2" s="62">
        <v>988015790</v>
      </c>
      <c r="K2" s="62">
        <v>1006094610</v>
      </c>
      <c r="L2" s="62">
        <v>989604810</v>
      </c>
      <c r="M2" s="62">
        <v>1014560800</v>
      </c>
      <c r="N2" s="159">
        <v>908803010</v>
      </c>
      <c r="O2" s="134">
        <v>401876560</v>
      </c>
      <c r="P2" s="156">
        <v>343549600</v>
      </c>
      <c r="Q2" s="163">
        <v>385580150</v>
      </c>
      <c r="R2" s="169">
        <v>389485480</v>
      </c>
      <c r="S2" s="170">
        <v>384011910</v>
      </c>
      <c r="T2" s="171">
        <v>387220980</v>
      </c>
      <c r="U2" s="172">
        <v>399623960</v>
      </c>
      <c r="V2" s="177">
        <v>404458800</v>
      </c>
    </row>
    <row r="3" spans="1:22" x14ac:dyDescent="0.25">
      <c r="A3" s="66" t="s">
        <v>3</v>
      </c>
      <c r="B3" s="62">
        <v>538609154</v>
      </c>
      <c r="C3" s="62">
        <v>586926455</v>
      </c>
      <c r="D3" s="62">
        <v>725534864</v>
      </c>
      <c r="E3" s="62">
        <v>718538580</v>
      </c>
      <c r="F3" s="62">
        <v>619539809</v>
      </c>
      <c r="G3" s="62">
        <v>591067440</v>
      </c>
      <c r="H3" s="62">
        <v>595884260</v>
      </c>
      <c r="I3" s="62">
        <v>630024750</v>
      </c>
      <c r="J3" s="62">
        <v>654730540</v>
      </c>
      <c r="K3" s="62">
        <v>657956283</v>
      </c>
      <c r="L3" s="62">
        <v>659349110</v>
      </c>
      <c r="M3" s="62">
        <v>692359894</v>
      </c>
      <c r="N3" s="159">
        <v>662475040</v>
      </c>
      <c r="O3" s="134">
        <v>292842110</v>
      </c>
      <c r="P3" s="156">
        <v>271629410</v>
      </c>
      <c r="Q3" s="163">
        <v>315018900</v>
      </c>
      <c r="R3" s="169">
        <v>351306390</v>
      </c>
      <c r="S3" s="170">
        <v>334168530</v>
      </c>
      <c r="T3" s="171">
        <v>325107740</v>
      </c>
      <c r="U3" s="172">
        <v>326849250</v>
      </c>
      <c r="V3" s="177">
        <v>351166360</v>
      </c>
    </row>
    <row r="4" spans="1:22" x14ac:dyDescent="0.25">
      <c r="A4" s="65" t="s">
        <v>13</v>
      </c>
      <c r="B4" s="64">
        <v>87</v>
      </c>
      <c r="C4" s="64">
        <v>104</v>
      </c>
      <c r="D4" s="64">
        <v>98</v>
      </c>
      <c r="E4" s="64">
        <v>103</v>
      </c>
      <c r="F4" s="64">
        <v>111</v>
      </c>
      <c r="G4" s="64">
        <v>95</v>
      </c>
      <c r="H4" s="64">
        <v>114</v>
      </c>
      <c r="I4" s="64">
        <v>122</v>
      </c>
      <c r="J4" s="64">
        <v>132</v>
      </c>
      <c r="K4" s="64">
        <v>140</v>
      </c>
      <c r="L4" s="64">
        <v>162</v>
      </c>
      <c r="M4" s="64">
        <v>202</v>
      </c>
      <c r="N4" s="73">
        <v>232</v>
      </c>
      <c r="O4" s="132">
        <v>128</v>
      </c>
      <c r="P4" s="73">
        <v>137</v>
      </c>
      <c r="Q4" s="73">
        <v>134</v>
      </c>
      <c r="R4" s="73">
        <v>139</v>
      </c>
      <c r="S4" s="73">
        <v>147</v>
      </c>
      <c r="T4" s="167">
        <v>148</v>
      </c>
      <c r="U4" s="73">
        <v>149</v>
      </c>
      <c r="V4" s="73">
        <v>148</v>
      </c>
    </row>
    <row r="5" spans="1:22" x14ac:dyDescent="0.25">
      <c r="A5" s="65" t="s">
        <v>30</v>
      </c>
      <c r="B5" s="67">
        <f>1-(B3/B2)</f>
        <v>0.46695066780564021</v>
      </c>
      <c r="C5" s="77">
        <f t="shared" ref="C5:V5" si="0">1-(C3/C2)</f>
        <v>0.43317759087055496</v>
      </c>
      <c r="D5" s="77">
        <f t="shared" si="0"/>
        <v>0.25701220407619052</v>
      </c>
      <c r="E5" s="77">
        <f t="shared" si="0"/>
        <v>0.21222237633402319</v>
      </c>
      <c r="F5" s="77">
        <f t="shared" si="0"/>
        <v>0.20807960882081022</v>
      </c>
      <c r="G5" s="77">
        <f t="shared" si="0"/>
        <v>0.2437839609090896</v>
      </c>
      <c r="H5" s="77">
        <f t="shared" si="0"/>
        <v>0.29015918794257967</v>
      </c>
      <c r="I5" s="77">
        <f t="shared" si="0"/>
        <v>0.29988545242458475</v>
      </c>
      <c r="J5" s="77">
        <f t="shared" si="0"/>
        <v>0.3373278578877773</v>
      </c>
      <c r="K5" s="77">
        <f t="shared" si="0"/>
        <v>0.34602941268117915</v>
      </c>
      <c r="L5" s="77">
        <f t="shared" si="0"/>
        <v>0.33372483304724443</v>
      </c>
      <c r="M5" s="77">
        <f t="shared" si="0"/>
        <v>0.31757673468164749</v>
      </c>
      <c r="N5" s="137">
        <f t="shared" si="0"/>
        <v>0.27104660447812556</v>
      </c>
      <c r="O5" s="137">
        <f t="shared" si="0"/>
        <v>0.27131328585075976</v>
      </c>
      <c r="P5" s="137">
        <f t="shared" si="0"/>
        <v>0.20934441489671363</v>
      </c>
      <c r="Q5" s="137">
        <f t="shared" si="0"/>
        <v>0.18300021409297129</v>
      </c>
      <c r="R5" s="137">
        <f t="shared" si="0"/>
        <v>9.8024424427837431E-2</v>
      </c>
      <c r="S5" s="137">
        <f t="shared" si="0"/>
        <v>0.12979644303219662</v>
      </c>
      <c r="T5" s="137">
        <f t="shared" si="0"/>
        <v>0.1604077341057295</v>
      </c>
      <c r="U5" s="137">
        <f t="shared" si="0"/>
        <v>0.18210797470702211</v>
      </c>
      <c r="V5" s="137">
        <f t="shared" si="0"/>
        <v>0.13176234513873852</v>
      </c>
    </row>
    <row r="6" spans="1:22" s="157" customFormat="1" x14ac:dyDescent="0.25">
      <c r="A6" s="130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</row>
    <row r="8" spans="1:22" s="81" customFormat="1" x14ac:dyDescent="0.25">
      <c r="A8" s="71" t="s">
        <v>169</v>
      </c>
      <c r="N8" s="158"/>
    </row>
    <row r="9" spans="1:22" s="81" customFormat="1" x14ac:dyDescent="0.25">
      <c r="A9" s="74" t="s">
        <v>208</v>
      </c>
      <c r="N9" s="158"/>
    </row>
    <row r="10" spans="1:22" s="81" customFormat="1" x14ac:dyDescent="0.25">
      <c r="A10" s="116" t="s">
        <v>171</v>
      </c>
      <c r="N10" s="158"/>
    </row>
    <row r="11" spans="1:22" s="81" customFormat="1" x14ac:dyDescent="0.25">
      <c r="A11" s="116" t="s">
        <v>172</v>
      </c>
      <c r="N11" s="158"/>
    </row>
    <row r="12" spans="1:22" s="81" customFormat="1" x14ac:dyDescent="0.25">
      <c r="A12" s="116" t="s">
        <v>187</v>
      </c>
      <c r="N12" s="158"/>
    </row>
    <row r="13" spans="1:22" s="81" customFormat="1" x14ac:dyDescent="0.25">
      <c r="A13" s="116" t="s">
        <v>188</v>
      </c>
      <c r="N13" s="158"/>
    </row>
    <row r="14" spans="1:22" s="81" customFormat="1" x14ac:dyDescent="0.25">
      <c r="A14" s="72" t="s">
        <v>178</v>
      </c>
      <c r="N14" s="158"/>
    </row>
    <row r="15" spans="1:22" s="81" customFormat="1" x14ac:dyDescent="0.25">
      <c r="A15" s="117" t="s">
        <v>188</v>
      </c>
      <c r="N15" s="158"/>
    </row>
    <row r="16" spans="1:22" s="81" customFormat="1" x14ac:dyDescent="0.25">
      <c r="A16" s="116" t="s">
        <v>174</v>
      </c>
      <c r="N16" s="158"/>
    </row>
    <row r="17" spans="1:14" s="81" customFormat="1" x14ac:dyDescent="0.25">
      <c r="N17" s="158"/>
    </row>
    <row r="18" spans="1:14" s="81" customFormat="1" x14ac:dyDescent="0.25">
      <c r="N18" s="158"/>
    </row>
    <row r="19" spans="1:14" s="81" customFormat="1" x14ac:dyDescent="0.25">
      <c r="N19" s="158"/>
    </row>
    <row r="20" spans="1:14" s="81" customFormat="1" x14ac:dyDescent="0.25">
      <c r="N20" s="158"/>
    </row>
    <row r="21" spans="1:14" x14ac:dyDescent="0.25">
      <c r="A21" s="144" t="s">
        <v>32</v>
      </c>
    </row>
    <row r="22" spans="1:14" x14ac:dyDescent="0.25">
      <c r="A22" s="123" t="s">
        <v>0</v>
      </c>
    </row>
    <row r="23" spans="1:14" x14ac:dyDescent="0.25">
      <c r="A23" s="123" t="s">
        <v>155</v>
      </c>
    </row>
    <row r="24" spans="1:14" x14ac:dyDescent="0.25">
      <c r="A24" s="123" t="s">
        <v>12</v>
      </c>
    </row>
    <row r="25" spans="1:14" x14ac:dyDescent="0.25">
      <c r="A25" s="123" t="s">
        <v>131</v>
      </c>
    </row>
    <row r="26" spans="1:14" x14ac:dyDescent="0.25">
      <c r="A26" s="123" t="s">
        <v>132</v>
      </c>
    </row>
    <row r="27" spans="1:14" x14ac:dyDescent="0.25">
      <c r="A27" s="123" t="s">
        <v>28</v>
      </c>
    </row>
    <row r="28" spans="1:14" x14ac:dyDescent="0.25">
      <c r="A28" s="124" t="s">
        <v>132</v>
      </c>
    </row>
    <row r="29" spans="1:14" x14ac:dyDescent="0.25">
      <c r="A29" s="123" t="s">
        <v>29</v>
      </c>
    </row>
    <row r="33" spans="1:1" x14ac:dyDescent="0.25">
      <c r="A33" s="78"/>
    </row>
    <row r="34" spans="1:1" x14ac:dyDescent="0.25">
      <c r="A34" s="78"/>
    </row>
    <row r="35" spans="1:1" x14ac:dyDescent="0.25">
      <c r="A35" s="74"/>
    </row>
    <row r="36" spans="1:1" x14ac:dyDescent="0.25">
      <c r="A36" s="71"/>
    </row>
    <row r="37" spans="1:1" x14ac:dyDescent="0.25">
      <c r="A37" s="71"/>
    </row>
    <row r="38" spans="1:1" x14ac:dyDescent="0.25">
      <c r="A38" s="71"/>
    </row>
    <row r="39" spans="1:1" x14ac:dyDescent="0.25">
      <c r="A39" s="71"/>
    </row>
    <row r="40" spans="1:1" x14ac:dyDescent="0.25">
      <c r="A40" s="71"/>
    </row>
    <row r="41" spans="1:1" x14ac:dyDescent="0.25">
      <c r="A41" s="71"/>
    </row>
    <row r="42" spans="1:1" x14ac:dyDescent="0.25">
      <c r="A42" s="71"/>
    </row>
    <row r="43" spans="1:1" x14ac:dyDescent="0.25">
      <c r="A43" s="71"/>
    </row>
    <row r="44" spans="1:1" x14ac:dyDescent="0.25">
      <c r="A44" s="72"/>
    </row>
    <row r="45" spans="1:1" x14ac:dyDescent="0.25">
      <c r="A45" s="76"/>
    </row>
    <row r="46" spans="1:1" x14ac:dyDescent="0.25">
      <c r="A46" s="72"/>
    </row>
    <row r="47" spans="1:1" x14ac:dyDescent="0.25">
      <c r="A47" s="78"/>
    </row>
    <row r="48" spans="1:1" x14ac:dyDescent="0.25">
      <c r="A48" s="78"/>
    </row>
    <row r="49" spans="1:1" x14ac:dyDescent="0.25">
      <c r="A49" s="74"/>
    </row>
    <row r="50" spans="1:1" x14ac:dyDescent="0.25">
      <c r="A50" s="71"/>
    </row>
    <row r="51" spans="1:1" x14ac:dyDescent="0.25">
      <c r="A51" s="71"/>
    </row>
    <row r="52" spans="1:1" x14ac:dyDescent="0.25">
      <c r="A52" s="71"/>
    </row>
    <row r="53" spans="1:1" x14ac:dyDescent="0.25">
      <c r="A53" s="71"/>
    </row>
    <row r="54" spans="1:1" x14ac:dyDescent="0.25">
      <c r="A54" s="71"/>
    </row>
    <row r="55" spans="1:1" x14ac:dyDescent="0.25">
      <c r="A55" s="71"/>
    </row>
    <row r="56" spans="1:1" x14ac:dyDescent="0.25">
      <c r="A56" s="71"/>
    </row>
    <row r="57" spans="1:1" x14ac:dyDescent="0.25">
      <c r="A57" s="71"/>
    </row>
    <row r="58" spans="1:1" x14ac:dyDescent="0.25">
      <c r="A58" s="72"/>
    </row>
    <row r="59" spans="1:1" x14ac:dyDescent="0.25">
      <c r="A59" s="76"/>
    </row>
    <row r="60" spans="1:1" x14ac:dyDescent="0.25">
      <c r="A60" s="72"/>
    </row>
    <row r="61" spans="1:1" x14ac:dyDescent="0.25">
      <c r="A61" s="78"/>
    </row>
    <row r="62" spans="1:1" x14ac:dyDescent="0.25">
      <c r="A62" s="78"/>
    </row>
    <row r="63" spans="1:1" x14ac:dyDescent="0.25">
      <c r="A63" s="74"/>
    </row>
    <row r="64" spans="1:1" x14ac:dyDescent="0.25">
      <c r="A64" s="71"/>
    </row>
    <row r="65" spans="1:1" x14ac:dyDescent="0.25">
      <c r="A65" s="71"/>
    </row>
    <row r="66" spans="1:1" x14ac:dyDescent="0.25">
      <c r="A66" s="71"/>
    </row>
    <row r="67" spans="1:1" x14ac:dyDescent="0.25">
      <c r="A67" s="71"/>
    </row>
    <row r="68" spans="1:1" x14ac:dyDescent="0.25">
      <c r="A68" s="71"/>
    </row>
    <row r="69" spans="1:1" x14ac:dyDescent="0.25">
      <c r="A69" s="71"/>
    </row>
    <row r="70" spans="1:1" x14ac:dyDescent="0.25">
      <c r="A70" s="71"/>
    </row>
    <row r="71" spans="1:1" x14ac:dyDescent="0.25">
      <c r="A71" s="71"/>
    </row>
    <row r="72" spans="1:1" x14ac:dyDescent="0.25">
      <c r="A72" s="72"/>
    </row>
    <row r="73" spans="1:1" x14ac:dyDescent="0.25">
      <c r="A73" s="76"/>
    </row>
    <row r="74" spans="1:1" x14ac:dyDescent="0.25">
      <c r="A74" s="72"/>
    </row>
    <row r="75" spans="1:1" x14ac:dyDescent="0.25">
      <c r="A75" s="78"/>
    </row>
    <row r="76" spans="1:1" x14ac:dyDescent="0.25">
      <c r="A76" s="78"/>
    </row>
    <row r="77" spans="1:1" x14ac:dyDescent="0.25">
      <c r="A77" s="74"/>
    </row>
    <row r="78" spans="1:1" x14ac:dyDescent="0.25">
      <c r="A78" s="71"/>
    </row>
    <row r="79" spans="1:1" x14ac:dyDescent="0.25">
      <c r="A79" s="71"/>
    </row>
    <row r="80" spans="1:1" x14ac:dyDescent="0.25">
      <c r="A80" s="71"/>
    </row>
    <row r="81" spans="1:1" x14ac:dyDescent="0.25">
      <c r="A81" s="71"/>
    </row>
    <row r="82" spans="1:1" x14ac:dyDescent="0.25">
      <c r="A82" s="71"/>
    </row>
    <row r="83" spans="1:1" x14ac:dyDescent="0.25">
      <c r="A83" s="71"/>
    </row>
    <row r="84" spans="1:1" x14ac:dyDescent="0.25">
      <c r="A84" s="71"/>
    </row>
    <row r="85" spans="1:1" x14ac:dyDescent="0.25">
      <c r="A85" s="71"/>
    </row>
    <row r="86" spans="1:1" x14ac:dyDescent="0.25">
      <c r="A86" s="72"/>
    </row>
    <row r="87" spans="1:1" x14ac:dyDescent="0.25">
      <c r="A87" s="76"/>
    </row>
    <row r="88" spans="1:1" x14ac:dyDescent="0.25">
      <c r="A88" s="72"/>
    </row>
    <row r="89" spans="1:1" x14ac:dyDescent="0.25">
      <c r="A89" s="78"/>
    </row>
    <row r="90" spans="1:1" x14ac:dyDescent="0.25">
      <c r="A90" s="78"/>
    </row>
    <row r="91" spans="1:1" x14ac:dyDescent="0.25">
      <c r="A91" s="74"/>
    </row>
    <row r="92" spans="1:1" x14ac:dyDescent="0.25">
      <c r="A92" s="71"/>
    </row>
    <row r="93" spans="1:1" x14ac:dyDescent="0.25">
      <c r="A93" s="71"/>
    </row>
    <row r="94" spans="1:1" x14ac:dyDescent="0.25">
      <c r="A94" s="71"/>
    </row>
    <row r="95" spans="1:1" x14ac:dyDescent="0.25">
      <c r="A95" s="71"/>
    </row>
    <row r="96" spans="1:1" x14ac:dyDescent="0.25">
      <c r="A96" s="71"/>
    </row>
    <row r="97" spans="1:1" x14ac:dyDescent="0.25">
      <c r="A97" s="71"/>
    </row>
    <row r="98" spans="1:1" x14ac:dyDescent="0.25">
      <c r="A98" s="71"/>
    </row>
    <row r="99" spans="1:1" x14ac:dyDescent="0.25">
      <c r="A99" s="71"/>
    </row>
    <row r="100" spans="1:1" x14ac:dyDescent="0.25">
      <c r="A100" s="72"/>
    </row>
    <row r="101" spans="1:1" x14ac:dyDescent="0.25">
      <c r="A101" s="76"/>
    </row>
    <row r="102" spans="1:1" x14ac:dyDescent="0.25">
      <c r="A102" s="72"/>
    </row>
    <row r="103" spans="1:1" x14ac:dyDescent="0.25">
      <c r="A103" s="78"/>
    </row>
    <row r="104" spans="1:1" x14ac:dyDescent="0.25">
      <c r="A104" s="78"/>
    </row>
    <row r="105" spans="1:1" x14ac:dyDescent="0.25">
      <c r="A105" s="74"/>
    </row>
    <row r="106" spans="1:1" x14ac:dyDescent="0.25">
      <c r="A106" s="71"/>
    </row>
    <row r="107" spans="1:1" x14ac:dyDescent="0.25">
      <c r="A107" s="71"/>
    </row>
    <row r="108" spans="1:1" x14ac:dyDescent="0.25">
      <c r="A108" s="71"/>
    </row>
    <row r="109" spans="1:1" x14ac:dyDescent="0.25">
      <c r="A109" s="71"/>
    </row>
    <row r="110" spans="1:1" x14ac:dyDescent="0.25">
      <c r="A110" s="71"/>
    </row>
    <row r="111" spans="1:1" x14ac:dyDescent="0.25">
      <c r="A111" s="71"/>
    </row>
    <row r="112" spans="1:1" x14ac:dyDescent="0.25">
      <c r="A112" s="71"/>
    </row>
    <row r="113" spans="1:1" x14ac:dyDescent="0.25">
      <c r="A113" s="71"/>
    </row>
    <row r="114" spans="1:1" x14ac:dyDescent="0.25">
      <c r="A114" s="72"/>
    </row>
    <row r="115" spans="1:1" x14ac:dyDescent="0.25">
      <c r="A115" s="76"/>
    </row>
    <row r="116" spans="1:1" x14ac:dyDescent="0.25">
      <c r="A116" s="72"/>
    </row>
    <row r="117" spans="1:1" x14ac:dyDescent="0.25">
      <c r="A117" s="78"/>
    </row>
    <row r="118" spans="1:1" x14ac:dyDescent="0.25">
      <c r="A118" s="78"/>
    </row>
    <row r="119" spans="1:1" x14ac:dyDescent="0.25">
      <c r="A119" s="74"/>
    </row>
    <row r="120" spans="1:1" x14ac:dyDescent="0.25">
      <c r="A120" s="71"/>
    </row>
    <row r="121" spans="1:1" x14ac:dyDescent="0.25">
      <c r="A121" s="71"/>
    </row>
    <row r="122" spans="1:1" x14ac:dyDescent="0.25">
      <c r="A122" s="71"/>
    </row>
    <row r="123" spans="1:1" x14ac:dyDescent="0.25">
      <c r="A123" s="71"/>
    </row>
    <row r="124" spans="1:1" x14ac:dyDescent="0.25">
      <c r="A124" s="71"/>
    </row>
    <row r="125" spans="1:1" x14ac:dyDescent="0.25">
      <c r="A125" s="71"/>
    </row>
    <row r="126" spans="1:1" x14ac:dyDescent="0.25">
      <c r="A126" s="71"/>
    </row>
    <row r="127" spans="1:1" x14ac:dyDescent="0.25">
      <c r="A127" s="71"/>
    </row>
    <row r="128" spans="1:1" x14ac:dyDescent="0.25">
      <c r="A128" s="72"/>
    </row>
    <row r="129" spans="1:1" x14ac:dyDescent="0.25">
      <c r="A129" s="76"/>
    </row>
    <row r="130" spans="1:1" x14ac:dyDescent="0.25">
      <c r="A130" s="76"/>
    </row>
    <row r="131" spans="1:1" x14ac:dyDescent="0.25">
      <c r="A131" s="78"/>
    </row>
    <row r="132" spans="1:1" x14ac:dyDescent="0.25">
      <c r="A132" s="78"/>
    </row>
    <row r="133" spans="1:1" x14ac:dyDescent="0.25">
      <c r="A133" s="74"/>
    </row>
    <row r="134" spans="1:1" x14ac:dyDescent="0.25">
      <c r="A134" s="71"/>
    </row>
    <row r="135" spans="1:1" x14ac:dyDescent="0.25">
      <c r="A135" s="71"/>
    </row>
    <row r="136" spans="1:1" x14ac:dyDescent="0.25">
      <c r="A136" s="71"/>
    </row>
    <row r="137" spans="1:1" x14ac:dyDescent="0.25">
      <c r="A137" s="71"/>
    </row>
    <row r="138" spans="1:1" x14ac:dyDescent="0.25">
      <c r="A138" s="71"/>
    </row>
    <row r="139" spans="1:1" x14ac:dyDescent="0.25">
      <c r="A139" s="71"/>
    </row>
    <row r="140" spans="1:1" x14ac:dyDescent="0.25">
      <c r="A140" s="71"/>
    </row>
    <row r="141" spans="1:1" x14ac:dyDescent="0.25">
      <c r="A141" s="71"/>
    </row>
    <row r="142" spans="1:1" x14ac:dyDescent="0.25">
      <c r="A142" s="72"/>
    </row>
    <row r="143" spans="1:1" x14ac:dyDescent="0.25">
      <c r="A143" s="76"/>
    </row>
    <row r="144" spans="1:1" x14ac:dyDescent="0.25">
      <c r="A144" s="72"/>
    </row>
    <row r="145" spans="1:1" x14ac:dyDescent="0.25">
      <c r="A145" s="78"/>
    </row>
    <row r="146" spans="1:1" x14ac:dyDescent="0.25">
      <c r="A146" s="78"/>
    </row>
    <row r="147" spans="1:1" x14ac:dyDescent="0.25">
      <c r="A147" s="74"/>
    </row>
    <row r="148" spans="1:1" x14ac:dyDescent="0.25">
      <c r="A148" s="71"/>
    </row>
    <row r="149" spans="1:1" x14ac:dyDescent="0.25">
      <c r="A149" s="71"/>
    </row>
    <row r="150" spans="1:1" x14ac:dyDescent="0.25">
      <c r="A150" s="71"/>
    </row>
    <row r="151" spans="1:1" x14ac:dyDescent="0.25">
      <c r="A151" s="71"/>
    </row>
    <row r="152" spans="1:1" x14ac:dyDescent="0.25">
      <c r="A152" s="71"/>
    </row>
    <row r="153" spans="1:1" x14ac:dyDescent="0.25">
      <c r="A153" s="71"/>
    </row>
    <row r="154" spans="1:1" x14ac:dyDescent="0.25">
      <c r="A154" s="71"/>
    </row>
    <row r="155" spans="1:1" x14ac:dyDescent="0.25">
      <c r="A155" s="71"/>
    </row>
    <row r="156" spans="1:1" x14ac:dyDescent="0.25">
      <c r="A156" s="72"/>
    </row>
    <row r="157" spans="1:1" x14ac:dyDescent="0.25">
      <c r="A157" s="76"/>
    </row>
    <row r="158" spans="1:1" x14ac:dyDescent="0.25">
      <c r="A158" s="72"/>
    </row>
    <row r="159" spans="1:1" x14ac:dyDescent="0.25">
      <c r="A159" s="78"/>
    </row>
    <row r="160" spans="1:1" x14ac:dyDescent="0.25">
      <c r="A160" s="78"/>
    </row>
    <row r="161" spans="1:1" x14ac:dyDescent="0.25">
      <c r="A161" s="74"/>
    </row>
    <row r="162" spans="1:1" x14ac:dyDescent="0.25">
      <c r="A162" s="71"/>
    </row>
    <row r="163" spans="1:1" x14ac:dyDescent="0.25">
      <c r="A163" s="71"/>
    </row>
    <row r="164" spans="1:1" x14ac:dyDescent="0.25">
      <c r="A164" s="71"/>
    </row>
    <row r="165" spans="1:1" x14ac:dyDescent="0.25">
      <c r="A165" s="71"/>
    </row>
    <row r="166" spans="1:1" x14ac:dyDescent="0.25">
      <c r="A166" s="71"/>
    </row>
    <row r="167" spans="1:1" x14ac:dyDescent="0.25">
      <c r="A167" s="71"/>
    </row>
    <row r="168" spans="1:1" x14ac:dyDescent="0.25">
      <c r="A168" s="71"/>
    </row>
    <row r="169" spans="1:1" x14ac:dyDescent="0.25">
      <c r="A169" s="71"/>
    </row>
    <row r="170" spans="1:1" x14ac:dyDescent="0.25">
      <c r="A170" s="72"/>
    </row>
    <row r="171" spans="1:1" x14ac:dyDescent="0.25">
      <c r="A171" s="76"/>
    </row>
    <row r="172" spans="1:1" x14ac:dyDescent="0.25">
      <c r="A172" s="72"/>
    </row>
    <row r="173" spans="1:1" x14ac:dyDescent="0.25">
      <c r="A173" s="71"/>
    </row>
    <row r="174" spans="1:1" x14ac:dyDescent="0.25">
      <c r="A174" s="71"/>
    </row>
    <row r="175" spans="1:1" x14ac:dyDescent="0.25">
      <c r="A175" s="71"/>
    </row>
    <row r="176" spans="1:1" x14ac:dyDescent="0.25">
      <c r="A176" s="71"/>
    </row>
    <row r="177" spans="1:1" x14ac:dyDescent="0.25">
      <c r="A177" s="71"/>
    </row>
    <row r="178" spans="1:1" x14ac:dyDescent="0.25">
      <c r="A178" s="71"/>
    </row>
    <row r="179" spans="1:1" x14ac:dyDescent="0.25">
      <c r="A179" s="71"/>
    </row>
    <row r="180" spans="1:1" x14ac:dyDescent="0.25">
      <c r="A180" s="71"/>
    </row>
    <row r="181" spans="1:1" x14ac:dyDescent="0.25">
      <c r="A181" s="71"/>
    </row>
    <row r="182" spans="1:1" x14ac:dyDescent="0.25">
      <c r="A182" s="72"/>
    </row>
    <row r="183" spans="1:1" x14ac:dyDescent="0.25">
      <c r="A183" s="76"/>
    </row>
    <row r="184" spans="1:1" x14ac:dyDescent="0.25">
      <c r="A184" s="7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http://www.co.marion.or.us/nr/rdonlyres/bec67435-6ead-4153-81c8-07321c743ebb/58784/district113salem.xlsx</MigrationSourceURL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5EFDEB-D31E-482D-BEB9-4FBC3A9A77A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d30e77a-6613-410c-aaee-9f6e1fd8795d"/>
  </ds:schemaRefs>
</ds:datastoreItem>
</file>

<file path=customXml/itemProps2.xml><?xml version="1.0" encoding="utf-8"?>
<ds:datastoreItem xmlns:ds="http://schemas.openxmlformats.org/officeDocument/2006/customXml" ds:itemID="{3321412F-5D06-4BA9-8047-E2F97CF2CE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427CB1-8AD8-4167-9F3E-F2E11ECC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2011-11-01T15:29:02Z</dcterms:created>
  <dcterms:modified xsi:type="dcterms:W3CDTF">2020-12-18T00:58:52Z</dcterms:modified>
</cp:coreProperties>
</file>