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27029C84-5161-4255-B433-4B7C58D2F377}" xr6:coauthVersionLast="36" xr6:coauthVersionMax="36" xr10:uidLastSave="{00000000-0000-0000-0000-000000000000}"/>
  <bookViews>
    <workbookView xWindow="0" yWindow="0" windowWidth="19200" windowHeight="11385" tabRatio="893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erty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4" i="5"/>
  <c r="V5" i="5"/>
  <c r="V8" i="5"/>
  <c r="V11" i="5" s="1"/>
  <c r="V9" i="5"/>
  <c r="V10" i="5"/>
  <c r="V14" i="5"/>
  <c r="V15" i="5"/>
  <c r="V16" i="5"/>
  <c r="V17" i="5"/>
  <c r="V20" i="5"/>
  <c r="V23" i="5" s="1"/>
  <c r="V21" i="5"/>
  <c r="V22" i="5"/>
  <c r="V5" i="8"/>
  <c r="V5" i="9"/>
  <c r="V5" i="7"/>
  <c r="V5" i="6"/>
  <c r="V9" i="4"/>
  <c r="V7" i="4"/>
  <c r="U5" i="9" l="1"/>
  <c r="U5" i="8"/>
  <c r="U5" i="7"/>
  <c r="U5" i="6"/>
  <c r="U2" i="5"/>
  <c r="U3" i="5"/>
  <c r="U4" i="5"/>
  <c r="U8" i="5"/>
  <c r="U9" i="5"/>
  <c r="U10" i="5"/>
  <c r="U14" i="5"/>
  <c r="U15" i="5"/>
  <c r="U16" i="5"/>
  <c r="U20" i="5"/>
  <c r="U21" i="5"/>
  <c r="U22" i="5"/>
  <c r="U9" i="4"/>
  <c r="U7" i="4"/>
  <c r="U23" i="5" l="1"/>
  <c r="U17" i="5"/>
  <c r="U11" i="5"/>
  <c r="U5" i="5"/>
  <c r="T5" i="9"/>
  <c r="T5" i="8"/>
  <c r="T5" i="7"/>
  <c r="T5" i="6"/>
  <c r="T2" i="5"/>
  <c r="T3" i="5"/>
  <c r="T4" i="5"/>
  <c r="T8" i="5"/>
  <c r="T9" i="5"/>
  <c r="T10" i="5"/>
  <c r="T14" i="5"/>
  <c r="T15" i="5"/>
  <c r="T16" i="5"/>
  <c r="T20" i="5"/>
  <c r="T21" i="5"/>
  <c r="T23" i="5" s="1"/>
  <c r="T22" i="5"/>
  <c r="T9" i="4"/>
  <c r="T7" i="4"/>
  <c r="T11" i="5" l="1"/>
  <c r="T17" i="5"/>
  <c r="T5" i="5"/>
  <c r="S2" i="5"/>
  <c r="S3" i="5"/>
  <c r="S4" i="5"/>
  <c r="S8" i="5"/>
  <c r="S9" i="5"/>
  <c r="S11" i="5" s="1"/>
  <c r="S10" i="5"/>
  <c r="S14" i="5"/>
  <c r="S15" i="5"/>
  <c r="S16" i="5"/>
  <c r="S20" i="5"/>
  <c r="S21" i="5"/>
  <c r="S22" i="5"/>
  <c r="S5" i="9"/>
  <c r="S5" i="8"/>
  <c r="S5" i="7"/>
  <c r="S5" i="6"/>
  <c r="S7" i="4"/>
  <c r="S9" i="4"/>
  <c r="S5" i="5" l="1"/>
  <c r="S23" i="5"/>
  <c r="S17" i="5"/>
  <c r="R21" i="5"/>
  <c r="R22" i="5"/>
  <c r="R20" i="5"/>
  <c r="R17" i="5"/>
  <c r="R16" i="5"/>
  <c r="R15" i="5"/>
  <c r="R14" i="5"/>
  <c r="R9" i="5"/>
  <c r="R10" i="5"/>
  <c r="R8" i="5"/>
  <c r="R3" i="5"/>
  <c r="R4" i="5"/>
  <c r="R2" i="5"/>
  <c r="R5" i="9"/>
  <c r="R5" i="8"/>
  <c r="R5" i="7"/>
  <c r="R5" i="6"/>
  <c r="R9" i="4"/>
  <c r="R7" i="4"/>
  <c r="R23" i="5" l="1"/>
  <c r="R11" i="5"/>
  <c r="R5" i="5"/>
  <c r="Q5" i="9" l="1"/>
  <c r="Q5" i="8"/>
  <c r="Q5" i="6"/>
  <c r="Q5" i="7"/>
  <c r="Q2" i="5"/>
  <c r="Q3" i="5"/>
  <c r="Q4" i="5"/>
  <c r="Q8" i="5"/>
  <c r="Q9" i="5"/>
  <c r="Q10" i="5"/>
  <c r="Q14" i="5"/>
  <c r="Q15" i="5"/>
  <c r="Q16" i="5"/>
  <c r="Q20" i="5"/>
  <c r="Q21" i="5"/>
  <c r="Q22" i="5"/>
  <c r="Q7" i="4"/>
  <c r="Q9" i="4"/>
  <c r="Q23" i="5" l="1"/>
  <c r="Q17" i="5"/>
  <c r="Q11" i="5"/>
  <c r="Q5" i="5"/>
  <c r="P21" i="5"/>
  <c r="P22" i="5"/>
  <c r="P20" i="5"/>
  <c r="P15" i="5"/>
  <c r="P16" i="5"/>
  <c r="P14" i="5"/>
  <c r="P9" i="5"/>
  <c r="P10" i="5"/>
  <c r="P8" i="5"/>
  <c r="P3" i="5"/>
  <c r="P4" i="5"/>
  <c r="P2" i="5"/>
  <c r="P5" i="6"/>
  <c r="P5" i="7"/>
  <c r="P5" i="8"/>
  <c r="P5" i="9"/>
  <c r="P9" i="4"/>
  <c r="P7" i="4"/>
  <c r="P5" i="5" l="1"/>
  <c r="P11" i="5"/>
  <c r="P23" i="5"/>
  <c r="P17" i="5"/>
  <c r="O23" i="5"/>
  <c r="O17" i="5"/>
  <c r="O5" i="5" l="1"/>
  <c r="O11" i="5"/>
  <c r="O5" i="9"/>
  <c r="O5" i="8"/>
  <c r="O5" i="7"/>
  <c r="O5" i="6"/>
  <c r="O7" i="4"/>
  <c r="O9" i="4"/>
  <c r="C9" i="4"/>
  <c r="D9" i="4"/>
  <c r="E9" i="4"/>
  <c r="F9" i="4"/>
  <c r="G9" i="4"/>
  <c r="H9" i="4"/>
  <c r="I9" i="4"/>
  <c r="J9" i="4"/>
  <c r="K9" i="4"/>
  <c r="L9" i="4"/>
  <c r="M9" i="4"/>
  <c r="N9" i="4"/>
  <c r="B9" i="4"/>
  <c r="N7" i="4" l="1"/>
  <c r="N23" i="5"/>
  <c r="N17" i="5"/>
  <c r="N11" i="5"/>
  <c r="N5" i="5"/>
  <c r="N5" i="6"/>
  <c r="N5" i="7"/>
  <c r="N5" i="8"/>
  <c r="N5" i="9"/>
  <c r="M23" i="5" l="1"/>
  <c r="L23" i="5"/>
  <c r="K23" i="5"/>
  <c r="J23" i="5"/>
  <c r="I23" i="5"/>
  <c r="H23" i="5"/>
  <c r="G23" i="5"/>
  <c r="F23" i="5"/>
  <c r="E23" i="5"/>
  <c r="D23" i="5"/>
  <c r="C23" i="5"/>
  <c r="B23" i="5"/>
  <c r="M17" i="5"/>
  <c r="L17" i="5"/>
  <c r="K17" i="5"/>
  <c r="J17" i="5"/>
  <c r="I17" i="5"/>
  <c r="H17" i="5"/>
  <c r="G17" i="5"/>
  <c r="F17" i="5"/>
  <c r="E17" i="5"/>
  <c r="D17" i="5"/>
  <c r="C17" i="5"/>
  <c r="B17" i="5"/>
  <c r="M11" i="5"/>
  <c r="L11" i="5"/>
  <c r="K11" i="5"/>
  <c r="J11" i="5"/>
  <c r="I11" i="5"/>
  <c r="H11" i="5"/>
  <c r="G11" i="5"/>
  <c r="F11" i="5"/>
  <c r="E11" i="5"/>
  <c r="D11" i="5"/>
  <c r="C11" i="5"/>
  <c r="B11" i="5"/>
  <c r="C5" i="7"/>
  <c r="D5" i="7"/>
  <c r="E5" i="7"/>
  <c r="F5" i="7"/>
  <c r="G5" i="7"/>
  <c r="H5" i="7"/>
  <c r="I5" i="7"/>
  <c r="J5" i="7"/>
  <c r="K5" i="7"/>
  <c r="L5" i="7"/>
  <c r="M5" i="7"/>
  <c r="B5" i="7"/>
  <c r="M5" i="5"/>
  <c r="L5" i="5"/>
  <c r="K5" i="5"/>
  <c r="J5" i="5"/>
  <c r="I5" i="5"/>
  <c r="H5" i="5"/>
  <c r="G5" i="5"/>
  <c r="F5" i="5"/>
  <c r="E5" i="5"/>
  <c r="D5" i="5"/>
  <c r="C5" i="5"/>
  <c r="B5" i="5"/>
  <c r="C7" i="4" l="1"/>
  <c r="D7" i="4"/>
  <c r="E7" i="4"/>
  <c r="F7" i="4"/>
  <c r="G7" i="4"/>
  <c r="H7" i="4"/>
  <c r="I7" i="4"/>
  <c r="J7" i="4"/>
  <c r="K7" i="4"/>
  <c r="L7" i="4"/>
  <c r="M7" i="4"/>
  <c r="B7" i="4"/>
  <c r="C5" i="6"/>
  <c r="D5" i="6"/>
  <c r="E5" i="6"/>
  <c r="F5" i="6"/>
  <c r="G5" i="6"/>
  <c r="H5" i="6"/>
  <c r="I5" i="6"/>
  <c r="J5" i="6"/>
  <c r="K5" i="6"/>
  <c r="L5" i="6"/>
  <c r="M5" i="6"/>
  <c r="B5" i="6"/>
  <c r="B5" i="8"/>
  <c r="C5" i="8"/>
  <c r="D5" i="8"/>
  <c r="E5" i="8"/>
  <c r="F5" i="8"/>
  <c r="G5" i="8"/>
  <c r="H5" i="8"/>
  <c r="I5" i="8"/>
  <c r="J5" i="8"/>
  <c r="K5" i="8"/>
  <c r="L5" i="8"/>
  <c r="M5" i="8"/>
  <c r="C5" i="9"/>
  <c r="D5" i="9"/>
  <c r="E5" i="9"/>
  <c r="F5" i="9"/>
  <c r="G5" i="9"/>
  <c r="H5" i="9"/>
  <c r="I5" i="9"/>
  <c r="J5" i="9"/>
  <c r="K5" i="9"/>
  <c r="L5" i="9"/>
  <c r="M5" i="9"/>
  <c r="B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Line 27 of sal table 4a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DV1, DV1P, DV1S, DV2, DV2S, MX1, PSO
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 xml:space="preserve">FACHAR, FAFRAT, FARELI, PACHAR, PAFRAT, PARELI
</t>
        </r>
      </text>
    </comment>
  </commentList>
</comments>
</file>

<file path=xl/sharedStrings.xml><?xml version="1.0" encoding="utf-8"?>
<sst xmlns="http://schemas.openxmlformats.org/spreadsheetml/2006/main" count="1128" uniqueCount="177">
  <si>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</si>
  <si>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</si>
  <si>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</si>
  <si>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</si>
  <si>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</si>
  <si>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</si>
  <si>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</si>
  <si>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</si>
  <si>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</si>
  <si>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</si>
  <si>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</si>
  <si>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</si>
  <si>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</si>
  <si>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</si>
  <si>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SELECT RH11 WITH PROP.CLASS="3]"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</si>
  <si>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</si>
  <si>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</si>
  <si>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</si>
  <si>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</si>
  <si>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</si>
  <si>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</si>
  <si>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</si>
  <si>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</si>
  <si>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SELECT RH11 WITH TYPE="A" AND WITH PROP.ID="U]" AND WITH DISTRICTS="[115]"</t>
  </si>
  <si>
    <t>SELECT RH11 WITH TYPE="A" AND WITH PROP.ID="P]" AND WITH DISTRICTS="[115]"</t>
  </si>
  <si>
    <t>SELECT RH11 WITH TYPE="A" AND WITH PROP.CLASS="1]""49]""01]""R]""M]" AND WITH DISTRICTS="[115]"</t>
  </si>
  <si>
    <t>SELECT RH11 WITH TYPE="A" AND WITH PROP.CLASS="40]""45]""5]""6]""8]""04]""F]" AND WITH DISTRICTS="[115]"</t>
  </si>
  <si>
    <t>SELECT RH11 WITH TYPE="A" AND WITH PROP.CLASS = "2]""7]""C]""02]" AND WITH DISTRICTS="[115]"</t>
  </si>
  <si>
    <t>SELECT RH11 WITH TYPE="A" AND WITH PROP.CLASS="3]" AND WITH DISTRICTS="[115]"</t>
  </si>
  <si>
    <t>SELECT RH11 WITH TYPE="A" AND WITH DISTRICTS="[115]"</t>
  </si>
  <si>
    <t>Total Compression loss for District 115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</si>
  <si>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</si>
  <si>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</si>
  <si>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</si>
  <si>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</si>
  <si>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</si>
  <si>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</si>
  <si>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</si>
  <si>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C10</t>
  </si>
  <si>
    <t>C20</t>
  </si>
  <si>
    <t>C40</t>
  </si>
  <si>
    <t>C50</t>
  </si>
  <si>
    <t>C51</t>
  </si>
  <si>
    <t>C60</t>
  </si>
  <si>
    <t>C80</t>
  </si>
  <si>
    <t>C90</t>
  </si>
  <si>
    <t>F10</t>
  </si>
  <si>
    <t>F11</t>
  </si>
  <si>
    <t>R10</t>
  </si>
  <si>
    <t>R20</t>
  </si>
  <si>
    <t>R40</t>
  </si>
  <si>
    <t>R41</t>
  </si>
  <si>
    <t>R50</t>
  </si>
  <si>
    <t>R80</t>
  </si>
  <si>
    <t>R90</t>
  </si>
  <si>
    <t>R99</t>
  </si>
  <si>
    <t>XXX</t>
  </si>
  <si>
    <t>003</t>
  </si>
  <si>
    <t>010</t>
  </si>
  <si>
    <t>014</t>
  </si>
  <si>
    <t>024</t>
  </si>
  <si>
    <t>C30</t>
  </si>
  <si>
    <t>R30</t>
  </si>
  <si>
    <t>R51</t>
  </si>
  <si>
    <t>R70</t>
  </si>
  <si>
    <t>M20</t>
  </si>
  <si>
    <t>002</t>
  </si>
  <si>
    <t>019</t>
  </si>
  <si>
    <t>020</t>
  </si>
  <si>
    <t>029</t>
  </si>
  <si>
    <t>049</t>
  </si>
  <si>
    <t>R21</t>
  </si>
  <si>
    <t>R60</t>
  </si>
  <si>
    <t>SELECT RH12 WITH TYPE="A" AND WITH DISTRICTS="[115]"</t>
  </si>
  <si>
    <t>X03</t>
  </si>
  <si>
    <t>SELECT RH12 WITH TYPE="A" AND WITH PROP.ID="U]" AND WITH DISTRICTS="[115]"</t>
  </si>
  <si>
    <t>SELECT RH12 WITH TYPE="A" AND WITH PROP.ID="P]" AND WITH DISTRICTS="[115]"</t>
  </si>
  <si>
    <t>SELECT RH12 WITH TYPE="A" AND WITH PROP.CLASS="1]""49]""01]""R]""M]" AND WITH DISTRICTS="[115]"</t>
  </si>
  <si>
    <t>SELECT RH12 WITH TYPE="A" AND WITH PROP.CLASS="40]""45]""5]""6]""8]""04]""F]" AND WITH DISTRICTS="[115]"</t>
  </si>
  <si>
    <t>SELECT RH12 WITH TYPE="A" AND WITH PROP.CLASS = "200""201""202""7]""C]""02]" AND WITH DISTRICTS="[115]"</t>
  </si>
  <si>
    <t>SELECT RH12 WITH TYPE="A" AND WITH PROP.CLASS="3]""208""X03""X08" AND WITH DISTRICTS="[115]"</t>
  </si>
  <si>
    <t>SELECT RH12 WITH M50.ASSD.VALUE &gt;"0"</t>
  </si>
  <si>
    <t>LIST RH12 TOTAL RMV.VALUE TOTAL M50.ASSD.VALUE TCD</t>
  </si>
  <si>
    <t>LIST RH12 WITH RMV.VALUE=M50.ASSD.VALUE TCD</t>
  </si>
  <si>
    <t>SELECT RH12 WITH PROP.CLASS="3]""208""X03""X08"</t>
  </si>
  <si>
    <t>Excludes Prop Class 002 &amp; 003</t>
  </si>
  <si>
    <t>Total Taxes for Distribution, City of Silverton (District 115)</t>
  </si>
  <si>
    <t>% Gap MAV to RMV</t>
  </si>
  <si>
    <t>% Gap M50AV to RMV</t>
  </si>
  <si>
    <t>RMV=MAV</t>
  </si>
  <si>
    <t>Excludes Business Personal Property &amp; Utility</t>
  </si>
  <si>
    <t>SAVE.LIST SILVCOM11</t>
  </si>
  <si>
    <t>GET.LIST SILVCOM11</t>
  </si>
  <si>
    <t>SAVE.LIST SILVIND12</t>
  </si>
  <si>
    <t>GET.LIST SILVIND12</t>
  </si>
  <si>
    <t>SAVE.LIST SILVIND11</t>
  </si>
  <si>
    <t>GET.LIST SILVIND11</t>
  </si>
  <si>
    <t>100</t>
  </si>
  <si>
    <t>101</t>
  </si>
  <si>
    <t>102</t>
  </si>
  <si>
    <t>121</t>
  </si>
  <si>
    <t>160</t>
  </si>
  <si>
    <t>161</t>
  </si>
  <si>
    <t>200</t>
  </si>
  <si>
    <t>201</t>
  </si>
  <si>
    <t>208</t>
  </si>
  <si>
    <t>303</t>
  </si>
  <si>
    <t>308</t>
  </si>
  <si>
    <t>490</t>
  </si>
  <si>
    <t>491</t>
  </si>
  <si>
    <t>540</t>
  </si>
  <si>
    <t>541</t>
  </si>
  <si>
    <t>640</t>
  </si>
  <si>
    <t>641</t>
  </si>
  <si>
    <t>700</t>
  </si>
  <si>
    <t>701</t>
  </si>
  <si>
    <t>707</t>
  </si>
  <si>
    <t>781</t>
  </si>
  <si>
    <t>902</t>
  </si>
  <si>
    <t>X08</t>
  </si>
  <si>
    <t>Pers. Prop.</t>
  </si>
  <si>
    <t>Utility Totals</t>
  </si>
  <si>
    <t>PP Totals</t>
  </si>
  <si>
    <t>Business Personal Property</t>
  </si>
  <si>
    <t>300</t>
  </si>
  <si>
    <t>450</t>
  </si>
  <si>
    <t>550</t>
  </si>
  <si>
    <t>SELECT RH12 WITHOUT PROP.CLASS="R]""M]""C]""F]"</t>
  </si>
  <si>
    <t>SELECT RH11 WITHOUT PROP.CLASS="R]""M]""C]""F]"</t>
  </si>
  <si>
    <t>109</t>
  </si>
  <si>
    <t>499</t>
  </si>
  <si>
    <t>Veterans, Active Duty, Public Safety</t>
  </si>
  <si>
    <t>SELECT RH20 WITH TYPE="A" AND WITH PROP.ID="U]" AND WITH DISTRICTS="[115]"</t>
  </si>
  <si>
    <t>SELECT RH20 WITH TYPE="A" AND WITH PROP.ID="P]" AND WITH DISTRICTS="[115]"</t>
  </si>
  <si>
    <t>SELECT RH20 WITH TYPE="A" AND WITH PROP.CLASS="1]""49]""01]""R]""M]" AND WITH DISTRICTS="[115]"</t>
  </si>
  <si>
    <t>SELECT RH20 WITH TYPE="A" AND WITH PROP.CLASS = "200""201""202""7]""C]""02]""9]" AND WITH DISTRICTS="[115]"</t>
  </si>
  <si>
    <t>LIST RH20 WITH TYPE="A" AND WITH DISTRICTS="[115]" AND WITH PROP.CLASS NE "003" TOTAL RMV.VALUE TOTAL M50.ASSD.VALUE TOTAL MAV.VALUE TCD</t>
  </si>
  <si>
    <t>SELECT RH20 WITH TYPE="A" AND WITH DISTRICTS="[115]"</t>
  </si>
  <si>
    <t>SELECT RH20 WITHOUT PROP.ID="P]""U]"</t>
  </si>
  <si>
    <t>SELECT RH20 WITHOUT PROP.CLASS="R]""M]""C]""F]"</t>
  </si>
  <si>
    <t>SELECT RH20 WITH M50.ASSD.VALUE &gt;"0"</t>
  </si>
  <si>
    <t>LIST RH20 TOTAL RMV.VALUE TOTAL M50.ASSD.VALUE TOTAL MAV.VALUE TCD</t>
  </si>
  <si>
    <t>LIST RH20 WITH RMV.VALUE=M50.ASSD.VALUE TCD</t>
  </si>
  <si>
    <t>LIST RH20 WITH RMV.VALUE=MAV.VALUE TCD</t>
  </si>
  <si>
    <t>SAVE.LIST SILV20</t>
  </si>
  <si>
    <t>GET.LIST SILV20</t>
  </si>
  <si>
    <t>SELECT RH20 WITH PROP.CLASS="1]""49]""01]"</t>
  </si>
  <si>
    <t>SELECT RH20 WITH M50.ASSD.VALUE&gt;"0"</t>
  </si>
  <si>
    <t>LIST RH20 TOTAL RMV.VALUE TOTAL M50.ASSD.VALUE TCD</t>
  </si>
  <si>
    <t>SAVE.LIST SILVRES20</t>
  </si>
  <si>
    <t>GET.LIST SILVRES20</t>
  </si>
  <si>
    <t>SAVE.LIST SILVFAR20</t>
  </si>
  <si>
    <t>GET.LIST SILVFAR20</t>
  </si>
  <si>
    <t>SELECT RH20 WITH PROP.CLASS="200""201""202""7]""002""02]"</t>
  </si>
  <si>
    <t>SAVE.LIST SILVCOM20</t>
  </si>
  <si>
    <t>GET.LIST SILVCOM20</t>
  </si>
  <si>
    <t>SAVE.LIST SILVIND20</t>
  </si>
  <si>
    <t>GET.LIST SILVIND20</t>
  </si>
  <si>
    <t>SELECT RH20 WITH TYPE="A" AND WITH DISTRICTS="[115]" AND WITH EX.CODES="DV]""MX1""PSO"</t>
  </si>
  <si>
    <t>SELECT RH20 WITH TYPE="A" AND WITH DISTRICTS="[115]" AND WITH EX.CODES="FACITY""FACNTY""FASTAT""FNCITY""FNCNTY""FNFED""FNSTAT""PACITY""PACNTY""PASTAT""PNCITY""PNCNTY""PNSTAT""PNSTPL""FASCHL""FASTDN""FNSCHL""PASCHL""PASTDN""PNSCHL"</t>
  </si>
  <si>
    <t>SELECT RH20 WITH TYPE="A" AND WITH DISTRICTS="[115]" AND WITH EX.CODES="FACHAR""FAFRAT""FARELI""PACHAR""PAFRAT""PARELI"</t>
  </si>
  <si>
    <t>LIST RH20 WITH TYPE="A" AND WITH DISTRICTS="[115]"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</si>
  <si>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</si>
  <si>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</si>
  <si>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</si>
  <si>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</si>
  <si>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</si>
  <si>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</si>
  <si>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SAVE.LIST SILV20U</t>
  </si>
  <si>
    <t>GET.LIST SILV20U</t>
  </si>
  <si>
    <t>SAVE.LIST SILV20P</t>
  </si>
  <si>
    <t>GET.LIST SILV20P</t>
  </si>
  <si>
    <t>SELECT RH20 WITH TYPE="A" AND WITH PROP.CLASS="40]""45]""5]""6]""8]""04]""F]""X58" AND WITH DISTRICTS="[115]"</t>
  </si>
  <si>
    <t>SELECT RH20 WITH TYPE="A" AND WITH PROP.CLASS="3]""X03""X08""208" AND WITH DISTRICTS="[115]"</t>
  </si>
  <si>
    <t>SELECT RH20 WITH PROP.CLASS="3]""208""X03""X08"</t>
  </si>
  <si>
    <t>SELECT RH20 WITH PROP.CLASS="40]""45]""5]""6]""8]""04]""X58"</t>
  </si>
  <si>
    <t>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</si>
</sst>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6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9" fillId="0" borderId="0"/>
    <xf numFmtId="0" fontId="19" fillId="0" borderId="0"/>
    <xf numFmtId="0" fontId="18" fillId="0" borderId="0"/>
    <xf numFmtId="0" fontId="19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18" fillId="0" borderId="0" xfId="51"/>
    <xf numFmtId="0" fontId="19" fillId="0" borderId="0" xfId="51" applyFont="1"/>
    <xf numFmtId="0" fontId="18" fillId="0" borderId="0" xfId="51" applyFill="1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0" fillId="0" borderId="0" xfId="52" applyFont="1"/>
    <xf numFmtId="0" fontId="0" fillId="0" borderId="0" xfId="0" applyBorder="1"/>
    <xf numFmtId="0" fontId="18" fillId="0" borderId="0" xfId="52" applyBorder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9" fillId="0" borderId="0" xfId="53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3" fillId="0" borderId="0" xfId="0" applyFont="1"/>
    <xf numFmtId="0" fontId="19" fillId="0" borderId="0" xfId="56" applyFont="1" applyAlignment="1">
      <alignment horizontal="center"/>
    </xf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57" applyFont="1" applyAlignment="1">
      <alignment horizontal="center" vertical="center"/>
    </xf>
    <xf numFmtId="0" fontId="18" fillId="0" borderId="0" xfId="58" applyAlignment="1">
      <alignment horizontal="center"/>
    </xf>
    <xf numFmtId="3" fontId="18" fillId="0" borderId="0" xfId="58" applyNumberFormat="1" applyAlignment="1">
      <alignment horizontal="center"/>
    </xf>
    <xf numFmtId="49" fontId="19" fillId="0" borderId="0" xfId="58" applyNumberFormat="1" applyFont="1" applyAlignment="1">
      <alignment horizontal="center"/>
    </xf>
    <xf numFmtId="0" fontId="19" fillId="0" borderId="0" xfId="59" applyAlignment="1">
      <alignment horizontal="center"/>
    </xf>
    <xf numFmtId="3" fontId="19" fillId="0" borderId="0" xfId="59" applyNumberFormat="1" applyAlignment="1">
      <alignment horizontal="center"/>
    </xf>
    <xf numFmtId="49" fontId="19" fillId="0" borderId="0" xfId="59" applyNumberFormat="1" applyAlignment="1">
      <alignment horizontal="center"/>
    </xf>
    <xf numFmtId="0" fontId="19" fillId="0" borderId="0" xfId="57" applyFont="1" applyAlignment="1">
      <alignment horizontal="center" vertical="center"/>
    </xf>
    <xf numFmtId="3" fontId="19" fillId="0" borderId="0" xfId="57" applyNumberFormat="1" applyFont="1" applyAlignment="1">
      <alignment horizontal="center" vertical="center"/>
    </xf>
    <xf numFmtId="0" fontId="19" fillId="0" borderId="0" xfId="57" applyFont="1" applyFill="1" applyAlignment="1">
      <alignment horizontal="center" vertical="center"/>
    </xf>
    <xf numFmtId="0" fontId="19" fillId="0" borderId="0" xfId="59"/>
    <xf numFmtId="3" fontId="19" fillId="0" borderId="0" xfId="59" applyNumberFormat="1"/>
    <xf numFmtId="37" fontId="19" fillId="0" borderId="0" xfId="60" applyNumberFormat="1" applyFont="1" applyAlignment="1">
      <alignment horizontal="center" vertical="center"/>
    </xf>
    <xf numFmtId="40" fontId="0" fillId="0" borderId="0" xfId="0" applyNumberFormat="1" applyAlignment="1">
      <alignment horizontal="center"/>
    </xf>
    <xf numFmtId="0" fontId="25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/>
    <xf numFmtId="40" fontId="0" fillId="0" borderId="0" xfId="0" applyNumberFormat="1"/>
    <xf numFmtId="9" fontId="0" fillId="0" borderId="0" xfId="1" applyFont="1" applyAlignment="1">
      <alignment horizontal="center"/>
    </xf>
    <xf numFmtId="0" fontId="27" fillId="0" borderId="0" xfId="0" applyFont="1"/>
    <xf numFmtId="0" fontId="27" fillId="0" borderId="0" xfId="53" applyFont="1"/>
    <xf numFmtId="0" fontId="27" fillId="0" borderId="0" xfId="53" applyFont="1" applyFill="1"/>
    <xf numFmtId="0" fontId="0" fillId="0" borderId="0" xfId="0" applyFont="1" applyBorder="1"/>
    <xf numFmtId="0" fontId="19" fillId="0" borderId="0" xfId="52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9" fillId="0" borderId="0" xfId="52" applyFont="1" applyBorder="1" applyAlignment="1">
      <alignment horizontal="right"/>
    </xf>
    <xf numFmtId="0" fontId="19" fillId="0" borderId="0" xfId="52" applyFont="1" applyFill="1" applyBorder="1" applyAlignment="1">
      <alignment horizontal="right"/>
    </xf>
    <xf numFmtId="0" fontId="19" fillId="0" borderId="10" xfId="52" applyFont="1" applyBorder="1" applyAlignment="1">
      <alignment horizontal="center"/>
    </xf>
    <xf numFmtId="0" fontId="19" fillId="0" borderId="10" xfId="52" applyFont="1" applyBorder="1" applyAlignment="1"/>
    <xf numFmtId="0" fontId="19" fillId="0" borderId="10" xfId="52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0" fillId="0" borderId="0" xfId="56" applyFont="1" applyAlignment="1">
      <alignment horizontal="left"/>
    </xf>
    <xf numFmtId="0" fontId="24" fillId="0" borderId="0" xfId="0" applyFont="1" applyAlignment="1">
      <alignment horizontal="left"/>
    </xf>
    <xf numFmtId="0" fontId="0" fillId="0" borderId="0" xfId="0" applyAlignment="1"/>
    <xf numFmtId="4" fontId="0" fillId="0" borderId="0" xfId="0" applyNumberFormat="1"/>
    <xf numFmtId="0" fontId="18" fillId="0" borderId="0" xfId="51" applyFont="1" applyFill="1"/>
    <xf numFmtId="0" fontId="18" fillId="0" borderId="0" xfId="53" applyFont="1"/>
    <xf numFmtId="0" fontId="18" fillId="0" borderId="0" xfId="53" applyFont="1" applyFill="1"/>
    <xf numFmtId="0" fontId="18" fillId="0" borderId="0" xfId="52" applyFont="1" applyFill="1" applyBorder="1" applyAlignment="1">
      <alignment horizontal="center"/>
    </xf>
    <xf numFmtId="3" fontId="18" fillId="0" borderId="0" xfId="57" applyNumberFormat="1" applyFont="1" applyAlignment="1">
      <alignment horizontal="center" vertical="center"/>
    </xf>
    <xf numFmtId="0" fontId="18" fillId="0" borderId="0" xfId="57" applyFont="1" applyAlignment="1">
      <alignment horizontal="center" vertical="center"/>
    </xf>
    <xf numFmtId="0" fontId="18" fillId="0" borderId="0" xfId="51" applyFont="1"/>
    <xf numFmtId="0" fontId="18" fillId="0" borderId="0" xfId="0" applyFont="1"/>
    <xf numFmtId="0" fontId="18" fillId="0" borderId="0" xfId="57" applyFont="1" applyFill="1" applyAlignment="1">
      <alignment horizontal="center" vertical="center"/>
    </xf>
    <xf numFmtId="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0" fontId="0" fillId="0" borderId="0" xfId="0" applyBorder="1" applyAlignment="1">
      <alignment horizontal="center"/>
    </xf>
    <xf numFmtId="0" fontId="18" fillId="0" borderId="0" xfId="52" applyFont="1" applyBorder="1" applyAlignment="1">
      <alignment horizontal="right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6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60" builtinId="3"/>
    <cellStyle name="Comma0" xfId="43" xr:uid="{00000000-0005-0000-0000-00001C000000}"/>
    <cellStyle name="Comma0 2" xfId="49" xr:uid="{00000000-0005-0000-0000-00001D000000}"/>
    <cellStyle name="Currency0" xfId="44" xr:uid="{00000000-0005-0000-0000-00001E000000}"/>
    <cellStyle name="Currency0 2" xfId="47" xr:uid="{00000000-0005-0000-0000-00001F000000}"/>
    <cellStyle name="Date" xfId="45" xr:uid="{00000000-0005-0000-0000-000020000000}"/>
    <cellStyle name="Date 2" xfId="50" xr:uid="{00000000-0005-0000-0000-000021000000}"/>
    <cellStyle name="Explanatory Text" xfId="17" builtinId="53" customBuiltin="1"/>
    <cellStyle name="Fixed" xfId="46" xr:uid="{00000000-0005-0000-0000-000023000000}"/>
    <cellStyle name="Fixed 2" xfId="48" xr:uid="{00000000-0005-0000-0000-000024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2E000000}"/>
    <cellStyle name="Normal_Prop Class Value Summary" xfId="56" xr:uid="{00000000-0005-0000-0000-00002F000000}"/>
    <cellStyle name="Normal_Prop Class Value Summary_1" xfId="57" xr:uid="{00000000-0005-0000-0000-000030000000}"/>
    <cellStyle name="Normal_Property Class Value Summary" xfId="58" xr:uid="{00000000-0005-0000-0000-000031000000}"/>
    <cellStyle name="Normal_Property Class Value Summary_1" xfId="59" xr:uid="{00000000-0005-0000-0000-000032000000}"/>
    <cellStyle name="Normal_TCL" xfId="51" xr:uid="{00000000-0005-0000-0000-000033000000}"/>
    <cellStyle name="Normal_TCL 2" xfId="53" xr:uid="{00000000-0005-0000-0000-000034000000}"/>
    <cellStyle name="Note" xfId="16" builtinId="10" customBuiltin="1"/>
    <cellStyle name="Note 2" xfId="55" xr:uid="{00000000-0005-0000-0000-000036000000}"/>
    <cellStyle name="Note 3" xfId="54" xr:uid="{00000000-0005-0000-0000-000037000000}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Accounts by Property Class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Silverton (District 115)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5125281180751095"/>
          <c:y val="4.938560880581969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398033325090625E-2"/>
          <c:y val="0.11529920351651546"/>
          <c:w val="0.89840795375028049"/>
          <c:h val="0.76591722747459334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#,##0</c:formatCode>
                <c:ptCount val="21"/>
                <c:pt idx="0">
                  <c:v>2333</c:v>
                </c:pt>
                <c:pt idx="1">
                  <c:v>2373</c:v>
                </c:pt>
                <c:pt idx="2">
                  <c:v>2601</c:v>
                </c:pt>
                <c:pt idx="3">
                  <c:v>2726</c:v>
                </c:pt>
                <c:pt idx="4">
                  <c:v>3007</c:v>
                </c:pt>
                <c:pt idx="5">
                  <c:v>3248</c:v>
                </c:pt>
                <c:pt idx="6">
                  <c:v>3365</c:v>
                </c:pt>
                <c:pt idx="7">
                  <c:v>3390</c:v>
                </c:pt>
                <c:pt idx="8">
                  <c:v>3549</c:v>
                </c:pt>
                <c:pt idx="9">
                  <c:v>3568</c:v>
                </c:pt>
                <c:pt idx="10">
                  <c:v>3594</c:v>
                </c:pt>
                <c:pt idx="11">
                  <c:v>3625</c:v>
                </c:pt>
                <c:pt idx="12">
                  <c:v>3614</c:v>
                </c:pt>
                <c:pt idx="13">
                  <c:v>3609</c:v>
                </c:pt>
                <c:pt idx="14" formatCode="General">
                  <c:v>3602</c:v>
                </c:pt>
                <c:pt idx="15">
                  <c:v>3603</c:v>
                </c:pt>
                <c:pt idx="16">
                  <c:v>3608</c:v>
                </c:pt>
                <c:pt idx="17">
                  <c:v>3659</c:v>
                </c:pt>
                <c:pt idx="18">
                  <c:v>3701</c:v>
                </c:pt>
                <c:pt idx="19" formatCode="General">
                  <c:v>3710</c:v>
                </c:pt>
                <c:pt idx="20">
                  <c:v>3755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E-4183-8538-992813477D64}"/>
            </c:ext>
          </c:extLst>
        </c:ser>
        <c:ser>
          <c:idx val="4"/>
          <c:order val="1"/>
          <c:tx>
            <c:v>Commercial</c:v>
          </c:tx>
          <c:spPr>
            <a:solidFill>
              <a:schemeClr val="accent3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275</c:v>
                </c:pt>
                <c:pt idx="1">
                  <c:v>275</c:v>
                </c:pt>
                <c:pt idx="2">
                  <c:v>287</c:v>
                </c:pt>
                <c:pt idx="3">
                  <c:v>291</c:v>
                </c:pt>
                <c:pt idx="4">
                  <c:v>289</c:v>
                </c:pt>
                <c:pt idx="5">
                  <c:v>286</c:v>
                </c:pt>
                <c:pt idx="6">
                  <c:v>280</c:v>
                </c:pt>
                <c:pt idx="7">
                  <c:v>284</c:v>
                </c:pt>
                <c:pt idx="8">
                  <c:v>280</c:v>
                </c:pt>
                <c:pt idx="9">
                  <c:v>276</c:v>
                </c:pt>
                <c:pt idx="10">
                  <c:v>274</c:v>
                </c:pt>
                <c:pt idx="11">
                  <c:v>275</c:v>
                </c:pt>
                <c:pt idx="12">
                  <c:v>281</c:v>
                </c:pt>
                <c:pt idx="13">
                  <c:v>329</c:v>
                </c:pt>
                <c:pt idx="14">
                  <c:v>328</c:v>
                </c:pt>
                <c:pt idx="15">
                  <c:v>327</c:v>
                </c:pt>
                <c:pt idx="16">
                  <c:v>328</c:v>
                </c:pt>
                <c:pt idx="17">
                  <c:v>328</c:v>
                </c:pt>
                <c:pt idx="18">
                  <c:v>328</c:v>
                </c:pt>
                <c:pt idx="19">
                  <c:v>325</c:v>
                </c:pt>
                <c:pt idx="20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E-4183-8538-992813477D64}"/>
            </c:ext>
          </c:extLst>
        </c:ser>
        <c:ser>
          <c:idx val="1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225</c:v>
                </c:pt>
                <c:pt idx="1">
                  <c:v>208</c:v>
                </c:pt>
                <c:pt idx="2">
                  <c:v>196</c:v>
                </c:pt>
                <c:pt idx="3">
                  <c:v>188</c:v>
                </c:pt>
                <c:pt idx="4">
                  <c:v>175</c:v>
                </c:pt>
                <c:pt idx="5">
                  <c:v>184</c:v>
                </c:pt>
                <c:pt idx="6">
                  <c:v>191</c:v>
                </c:pt>
                <c:pt idx="7">
                  <c:v>196</c:v>
                </c:pt>
                <c:pt idx="8">
                  <c:v>190</c:v>
                </c:pt>
                <c:pt idx="9">
                  <c:v>211</c:v>
                </c:pt>
                <c:pt idx="10">
                  <c:v>247</c:v>
                </c:pt>
                <c:pt idx="11">
                  <c:v>250</c:v>
                </c:pt>
                <c:pt idx="12">
                  <c:v>244</c:v>
                </c:pt>
                <c:pt idx="13">
                  <c:v>251</c:v>
                </c:pt>
                <c:pt idx="14">
                  <c:v>248</c:v>
                </c:pt>
                <c:pt idx="15">
                  <c:v>257</c:v>
                </c:pt>
                <c:pt idx="16">
                  <c:v>258</c:v>
                </c:pt>
                <c:pt idx="17">
                  <c:v>255</c:v>
                </c:pt>
                <c:pt idx="18">
                  <c:v>240</c:v>
                </c:pt>
                <c:pt idx="19">
                  <c:v>261</c:v>
                </c:pt>
                <c:pt idx="20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FE-4183-8538-992813477D64}"/>
            </c:ext>
          </c:extLst>
        </c:ser>
        <c:ser>
          <c:idx val="5"/>
          <c:order val="3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52</c:v>
                </c:pt>
                <c:pt idx="1">
                  <c:v>54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56</c:v>
                </c:pt>
                <c:pt idx="6">
                  <c:v>53</c:v>
                </c:pt>
                <c:pt idx="7">
                  <c:v>53</c:v>
                </c:pt>
                <c:pt idx="8">
                  <c:v>56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61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15</c:v>
                </c:pt>
                <c:pt idx="17">
                  <c:v>16</c:v>
                </c:pt>
                <c:pt idx="18">
                  <c:v>16</c:v>
                </c:pt>
                <c:pt idx="19">
                  <c:v>15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FE-4183-8538-992813477D64}"/>
            </c:ext>
          </c:extLst>
        </c:ser>
        <c:ser>
          <c:idx val="0"/>
          <c:order val="4"/>
          <c:tx>
            <c:v>Utility</c:v>
          </c:tx>
          <c:spPr>
            <a:solidFill>
              <a:schemeClr val="accent6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14</c:v>
                </c:pt>
                <c:pt idx="10">
                  <c:v>19</c:v>
                </c:pt>
                <c:pt idx="11">
                  <c:v>21</c:v>
                </c:pt>
                <c:pt idx="12">
                  <c:v>20</c:v>
                </c:pt>
                <c:pt idx="13">
                  <c:v>20</c:v>
                </c:pt>
                <c:pt idx="14">
                  <c:v>22</c:v>
                </c:pt>
                <c:pt idx="15">
                  <c:v>22</c:v>
                </c:pt>
                <c:pt idx="16">
                  <c:v>21</c:v>
                </c:pt>
                <c:pt idx="17">
                  <c:v>21</c:v>
                </c:pt>
                <c:pt idx="18">
                  <c:v>22</c:v>
                </c:pt>
                <c:pt idx="19">
                  <c:v>29</c:v>
                </c:pt>
                <c:pt idx="2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FE-4183-8538-992813477D64}"/>
            </c:ext>
          </c:extLst>
        </c:ser>
        <c:ser>
          <c:idx val="3"/>
          <c:order val="5"/>
          <c:tx>
            <c:v>Farm</c:v>
          </c:tx>
          <c:spPr>
            <a:solidFill>
              <a:schemeClr val="accent2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8</c:v>
                </c:pt>
                <c:pt idx="1">
                  <c:v>7</c:v>
                </c:pt>
                <c:pt idx="2">
                  <c:v>41</c:v>
                </c:pt>
                <c:pt idx="3">
                  <c:v>8</c:v>
                </c:pt>
                <c:pt idx="4">
                  <c:v>18</c:v>
                </c:pt>
                <c:pt idx="5">
                  <c:v>11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FE-4183-8538-992813477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71712"/>
        <c:axId val="73573504"/>
      </c:barChart>
      <c:catAx>
        <c:axId val="7357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3573504"/>
        <c:crosses val="autoZero"/>
        <c:auto val="1"/>
        <c:lblAlgn val="ctr"/>
        <c:lblOffset val="100"/>
        <c:noMultiLvlLbl val="0"/>
      </c:catAx>
      <c:valAx>
        <c:axId val="73573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3571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3755587644969984"/>
          <c:w val="1"/>
          <c:h val="4.8522282465556857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Taxes for Distribution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Silverton (District 115)</a:t>
            </a:r>
          </a:p>
        </c:rich>
      </c:tx>
      <c:layout>
        <c:manualLayout>
          <c:xMode val="edge"/>
          <c:yMode val="edge"/>
          <c:x val="0.41492326171093019"/>
          <c:y val="1.22324159021406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04534390828265"/>
          <c:y val="0.14291757567001373"/>
          <c:w val="0.83542226713186274"/>
          <c:h val="0.66613036673168147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1293118.97</c:v>
                </c:pt>
                <c:pt idx="1">
                  <c:v>1327400.8400000001</c:v>
                </c:pt>
                <c:pt idx="2">
                  <c:v>1271037.81</c:v>
                </c:pt>
                <c:pt idx="3">
                  <c:v>1534167.14</c:v>
                </c:pt>
                <c:pt idx="4">
                  <c:v>1695309.68</c:v>
                </c:pt>
                <c:pt idx="5">
                  <c:v>1843627.61</c:v>
                </c:pt>
                <c:pt idx="6">
                  <c:v>1999778.3</c:v>
                </c:pt>
                <c:pt idx="7">
                  <c:v>2113208.77</c:v>
                </c:pt>
                <c:pt idx="8">
                  <c:v>2288336.09</c:v>
                </c:pt>
                <c:pt idx="9">
                  <c:v>2397251.4</c:v>
                </c:pt>
                <c:pt idx="10">
                  <c:v>2483158.58</c:v>
                </c:pt>
                <c:pt idx="11">
                  <c:v>2534815.33</c:v>
                </c:pt>
                <c:pt idx="12" formatCode="#,##0.00_);[Red]\(#,##0.00\)">
                  <c:v>2598031.77</c:v>
                </c:pt>
                <c:pt idx="13" formatCode="#,##0.00_);[Red]\(#,##0.00\)">
                  <c:v>2846760.55</c:v>
                </c:pt>
                <c:pt idx="14">
                  <c:v>2934970.28</c:v>
                </c:pt>
                <c:pt idx="15">
                  <c:v>3091539.8</c:v>
                </c:pt>
                <c:pt idx="16">
                  <c:v>2996365.72</c:v>
                </c:pt>
                <c:pt idx="17">
                  <c:v>3044474.21</c:v>
                </c:pt>
                <c:pt idx="18">
                  <c:v>3157652.22</c:v>
                </c:pt>
                <c:pt idx="19">
                  <c:v>3280436.54</c:v>
                </c:pt>
                <c:pt idx="20">
                  <c:v>3428445.91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23-499A-B2CE-8CE560EC8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73376"/>
        <c:axId val="74375168"/>
      </c:lineChart>
      <c:catAx>
        <c:axId val="7437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375168"/>
        <c:crosses val="autoZero"/>
        <c:auto val="1"/>
        <c:lblAlgn val="ctr"/>
        <c:lblOffset val="100"/>
        <c:noMultiLvlLbl val="0"/>
      </c:catAx>
      <c:valAx>
        <c:axId val="74375168"/>
        <c:scaling>
          <c:orientation val="minMax"/>
          <c:min val="5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2933976473279823E-2"/>
              <c:y val="0.4510041657636831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373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 MAV</a:t>
            </a:r>
          </a:p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Silverton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115)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065634198514484"/>
          <c:y val="0.13427879605357662"/>
          <c:w val="0.83150408226991335"/>
          <c:h val="0.81189009693815661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479945597</c:v>
                </c:pt>
                <c:pt idx="1">
                  <c:v>496473272</c:v>
                </c:pt>
                <c:pt idx="2">
                  <c:v>547631158</c:v>
                </c:pt>
                <c:pt idx="3">
                  <c:v>573043134</c:v>
                </c:pt>
                <c:pt idx="4">
                  <c:v>657008940</c:v>
                </c:pt>
                <c:pt idx="5">
                  <c:v>740580195</c:v>
                </c:pt>
                <c:pt idx="6">
                  <c:v>875549360</c:v>
                </c:pt>
                <c:pt idx="7">
                  <c:v>1042769243</c:v>
                </c:pt>
                <c:pt idx="8">
                  <c:v>1138857784</c:v>
                </c:pt>
                <c:pt idx="9">
                  <c:v>1103432206</c:v>
                </c:pt>
                <c:pt idx="10">
                  <c:v>1038903969</c:v>
                </c:pt>
                <c:pt idx="11">
                  <c:v>1005085006</c:v>
                </c:pt>
                <c:pt idx="12">
                  <c:v>996006665</c:v>
                </c:pt>
                <c:pt idx="13">
                  <c:v>983553476</c:v>
                </c:pt>
                <c:pt idx="14">
                  <c:v>1049975712</c:v>
                </c:pt>
                <c:pt idx="15">
                  <c:v>1109582375</c:v>
                </c:pt>
                <c:pt idx="16">
                  <c:v>1205025725</c:v>
                </c:pt>
                <c:pt idx="17">
                  <c:v>1298390184</c:v>
                </c:pt>
                <c:pt idx="18">
                  <c:v>1458067201</c:v>
                </c:pt>
                <c:pt idx="19">
                  <c:v>1582030970</c:v>
                </c:pt>
                <c:pt idx="20">
                  <c:v>1663724887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2-46AE-91EE-4E76DC3CC7A1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295023063</c:v>
                </c:pt>
                <c:pt idx="1">
                  <c:v>306834251</c:v>
                </c:pt>
                <c:pt idx="2">
                  <c:v>335529664</c:v>
                </c:pt>
                <c:pt idx="3">
                  <c:v>363055146</c:v>
                </c:pt>
                <c:pt idx="4">
                  <c:v>404387813</c:v>
                </c:pt>
                <c:pt idx="5">
                  <c:v>443880045</c:v>
                </c:pt>
                <c:pt idx="6">
                  <c:v>494302152</c:v>
                </c:pt>
                <c:pt idx="7">
                  <c:v>535914284</c:v>
                </c:pt>
                <c:pt idx="8">
                  <c:v>587576631</c:v>
                </c:pt>
                <c:pt idx="9">
                  <c:v>620029087</c:v>
                </c:pt>
                <c:pt idx="10">
                  <c:v>640791493</c:v>
                </c:pt>
                <c:pt idx="11">
                  <c:v>661910702</c:v>
                </c:pt>
                <c:pt idx="12">
                  <c:v>679839804</c:v>
                </c:pt>
                <c:pt idx="13">
                  <c:v>696445980</c:v>
                </c:pt>
                <c:pt idx="14">
                  <c:v>717357282</c:v>
                </c:pt>
                <c:pt idx="15">
                  <c:v>745356989</c:v>
                </c:pt>
                <c:pt idx="16">
                  <c:v>778441747</c:v>
                </c:pt>
                <c:pt idx="17">
                  <c:v>818965140</c:v>
                </c:pt>
                <c:pt idx="18">
                  <c:v>859130051</c:v>
                </c:pt>
                <c:pt idx="19">
                  <c:v>897847095</c:v>
                </c:pt>
                <c:pt idx="20">
                  <c:v>951682311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2-46AE-91EE-4E76DC3CC7A1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290794481</c:v>
                </c:pt>
                <c:pt idx="1">
                  <c:v>306834251</c:v>
                </c:pt>
                <c:pt idx="2">
                  <c:v>326709042</c:v>
                </c:pt>
                <c:pt idx="3">
                  <c:v>352635782</c:v>
                </c:pt>
                <c:pt idx="4">
                  <c:v>393705368</c:v>
                </c:pt>
                <c:pt idx="5">
                  <c:v>432206756</c:v>
                </c:pt>
                <c:pt idx="6">
                  <c:v>482368286</c:v>
                </c:pt>
                <c:pt idx="7">
                  <c:v>523744339</c:v>
                </c:pt>
                <c:pt idx="8">
                  <c:v>574360307</c:v>
                </c:pt>
                <c:pt idx="9">
                  <c:v>602443715</c:v>
                </c:pt>
                <c:pt idx="10">
                  <c:v>617286594</c:v>
                </c:pt>
                <c:pt idx="11">
                  <c:v>633498406</c:v>
                </c:pt>
                <c:pt idx="12">
                  <c:v>646741944</c:v>
                </c:pt>
                <c:pt idx="13">
                  <c:v>658656520</c:v>
                </c:pt>
                <c:pt idx="14">
                  <c:v>684416134</c:v>
                </c:pt>
                <c:pt idx="15">
                  <c:v>714330070</c:v>
                </c:pt>
                <c:pt idx="16">
                  <c:v>751406807</c:v>
                </c:pt>
                <c:pt idx="17">
                  <c:v>789287179</c:v>
                </c:pt>
                <c:pt idx="18">
                  <c:v>829849240</c:v>
                </c:pt>
                <c:pt idx="19">
                  <c:v>868164674</c:v>
                </c:pt>
                <c:pt idx="20">
                  <c:v>920408618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B2-46AE-91EE-4E76DC3CC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59392"/>
        <c:axId val="74469376"/>
      </c:lineChart>
      <c:catAx>
        <c:axId val="7445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469376"/>
        <c:crosses val="autoZero"/>
        <c:auto val="1"/>
        <c:lblAlgn val="ctr"/>
        <c:lblOffset val="100"/>
        <c:noMultiLvlLbl val="0"/>
      </c:catAx>
      <c:valAx>
        <c:axId val="74469376"/>
        <c:scaling>
          <c:orientation val="minMax"/>
          <c:min val="20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8.471931853469044E-3"/>
              <c:y val="0.523212698791827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4593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051147524818419"/>
          <c:y val="0.19257949348208669"/>
          <c:w val="0.10830530401034928"/>
          <c:h val="8.7666826332432252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Silverton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115)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336822429906541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646871243898254E-2"/>
          <c:y val="0.18862176556092489"/>
          <c:w val="0.86568646208943512"/>
          <c:h val="0.69991071600469767"/>
        </c:manualLayout>
      </c:layout>
      <c:lineChart>
        <c:grouping val="standard"/>
        <c:varyColors val="0"/>
        <c:ser>
          <c:idx val="2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0.27370374888213422</c:v>
                </c:pt>
                <c:pt idx="1">
                  <c:v>0.25977761396921406</c:v>
                </c:pt>
                <c:pt idx="2">
                  <c:v>0.2740112258930586</c:v>
                </c:pt>
                <c:pt idx="3">
                  <c:v>0.25650715881476926</c:v>
                </c:pt>
                <c:pt idx="4">
                  <c:v>0.27089182236641141</c:v>
                </c:pt>
                <c:pt idx="5">
                  <c:v>0.29769251911121941</c:v>
                </c:pt>
                <c:pt idx="6">
                  <c:v>0.35897219782374135</c:v>
                </c:pt>
                <c:pt idx="7">
                  <c:v>0.41341557616787206</c:v>
                </c:pt>
                <c:pt idx="8">
                  <c:v>0.41177146692740729</c:v>
                </c:pt>
                <c:pt idx="9">
                  <c:v>0.36001817918937939</c:v>
                </c:pt>
                <c:pt idx="10">
                  <c:v>0.26997425954389198</c:v>
                </c:pt>
                <c:pt idx="11">
                  <c:v>0.20959995568946888</c:v>
                </c:pt>
                <c:pt idx="12">
                  <c:v>0.17979850117114438</c:v>
                </c:pt>
                <c:pt idx="13">
                  <c:v>0.15870978941152747</c:v>
                </c:pt>
                <c:pt idx="14">
                  <c:v>0.19065604784604073</c:v>
                </c:pt>
                <c:pt idx="15">
                  <c:v>0.20794793734556083</c:v>
                </c:pt>
                <c:pt idx="16">
                  <c:v>0.24638083624516871</c:v>
                </c:pt>
                <c:pt idx="17">
                  <c:v>0.27912652756265033</c:v>
                </c:pt>
                <c:pt idx="18">
                  <c:v>0.33070686344431788</c:v>
                </c:pt>
                <c:pt idx="19">
                  <c:v>0.36350091334246748</c:v>
                </c:pt>
                <c:pt idx="20">
                  <c:v>0.36846554865087533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5E-4F9C-9D59-39B31846B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502912"/>
        <c:axId val="74504448"/>
      </c:lineChart>
      <c:catAx>
        <c:axId val="7450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504448"/>
        <c:crosses val="autoZero"/>
        <c:auto val="1"/>
        <c:lblAlgn val="ctr"/>
        <c:lblOffset val="100"/>
        <c:noMultiLvlLbl val="0"/>
      </c:catAx>
      <c:valAx>
        <c:axId val="74504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502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Property Accounts where RMV=M50AV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Silverton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115)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61</c:v>
                </c:pt>
                <c:pt idx="1">
                  <c:v>158</c:v>
                </c:pt>
                <c:pt idx="2">
                  <c:v>158</c:v>
                </c:pt>
                <c:pt idx="3">
                  <c:v>197</c:v>
                </c:pt>
                <c:pt idx="4">
                  <c:v>186</c:v>
                </c:pt>
                <c:pt idx="5">
                  <c:v>244</c:v>
                </c:pt>
                <c:pt idx="6">
                  <c:v>152</c:v>
                </c:pt>
                <c:pt idx="7">
                  <c:v>141</c:v>
                </c:pt>
                <c:pt idx="8">
                  <c:v>125</c:v>
                </c:pt>
                <c:pt idx="9">
                  <c:v>145</c:v>
                </c:pt>
                <c:pt idx="10">
                  <c:v>235</c:v>
                </c:pt>
                <c:pt idx="11">
                  <c:v>433</c:v>
                </c:pt>
                <c:pt idx="12">
                  <c:v>805</c:v>
                </c:pt>
                <c:pt idx="13">
                  <c:v>1047</c:v>
                </c:pt>
                <c:pt idx="14">
                  <c:v>574</c:v>
                </c:pt>
                <c:pt idx="15">
                  <c:v>400</c:v>
                </c:pt>
                <c:pt idx="16" formatCode="General">
                  <c:v>284</c:v>
                </c:pt>
                <c:pt idx="17">
                  <c:v>237</c:v>
                </c:pt>
                <c:pt idx="18">
                  <c:v>162</c:v>
                </c:pt>
                <c:pt idx="19" formatCode="General">
                  <c:v>101</c:v>
                </c:pt>
                <c:pt idx="2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D5-4FF3-BF3A-BEAA126C6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521984"/>
        <c:axId val="74536064"/>
      </c:lineChart>
      <c:catAx>
        <c:axId val="7452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536064"/>
        <c:crosses val="autoZero"/>
        <c:auto val="1"/>
        <c:lblAlgn val="ctr"/>
        <c:lblOffset val="100"/>
        <c:noMultiLvlLbl val="0"/>
      </c:catAx>
      <c:valAx>
        <c:axId val="74536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Accounts</a:t>
                </a:r>
              </a:p>
            </c:rich>
          </c:tx>
          <c:layout>
            <c:manualLayout>
              <c:xMode val="edge"/>
              <c:yMode val="edge"/>
              <c:x val="9.5923273466049022E-3"/>
              <c:y val="0.4263840183745782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521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 Class</a:t>
            </a:r>
          </a:p>
          <a:p>
            <a:pPr>
              <a:defRPr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Silverton (District 115)</a:t>
            </a:r>
          </a:p>
          <a:p>
            <a:pPr>
              <a:defRPr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8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1-(M50AV/RMV)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505169407696778E-2"/>
          <c:y val="0.20675098376447373"/>
          <c:w val="0.91388804426434533"/>
          <c:h val="0.66040770163759244"/>
        </c:manualLayout>
      </c:layout>
      <c:lineChart>
        <c:grouping val="standard"/>
        <c:varyColors val="0"/>
        <c:ser>
          <c:idx val="0"/>
          <c:order val="0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0.27735668449511564</c:v>
                </c:pt>
                <c:pt idx="1">
                  <c:v>0.25244157351507746</c:v>
                </c:pt>
                <c:pt idx="2">
                  <c:v>0.25552235239548582</c:v>
                </c:pt>
                <c:pt idx="3">
                  <c:v>0.23040038811748287</c:v>
                </c:pt>
                <c:pt idx="4">
                  <c:v>0.23636902481189448</c:v>
                </c:pt>
                <c:pt idx="5">
                  <c:v>0.27455280328896758</c:v>
                </c:pt>
                <c:pt idx="6">
                  <c:v>0.34699843091967431</c:v>
                </c:pt>
                <c:pt idx="7">
                  <c:v>0.41047761557219331</c:v>
                </c:pt>
                <c:pt idx="8">
                  <c:v>0.41567909796082159</c:v>
                </c:pt>
                <c:pt idx="9">
                  <c:v>0.35021417940480726</c:v>
                </c:pt>
                <c:pt idx="10">
                  <c:v>0.24451118896569535</c:v>
                </c:pt>
                <c:pt idx="11">
                  <c:v>0.16747513315053908</c:v>
                </c:pt>
                <c:pt idx="12">
                  <c:v>0.1297236534265207</c:v>
                </c:pt>
                <c:pt idx="13">
                  <c:v>0.10718425037397938</c:v>
                </c:pt>
                <c:pt idx="14">
                  <c:v>0.15459234568394897</c:v>
                </c:pt>
                <c:pt idx="15">
                  <c:v>0.18179191528625971</c:v>
                </c:pt>
                <c:pt idx="16">
                  <c:v>0.22961098581553796</c:v>
                </c:pt>
                <c:pt idx="17">
                  <c:v>0.27161023781444882</c:v>
                </c:pt>
                <c:pt idx="18">
                  <c:v>0.32903137424087681</c:v>
                </c:pt>
                <c:pt idx="19">
                  <c:v>0.36377378838890573</c:v>
                </c:pt>
                <c:pt idx="20">
                  <c:v>0.37086246630369968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43-44B9-A182-61E097E5F1C3}"/>
            </c:ext>
          </c:extLst>
        </c:ser>
        <c:ser>
          <c:idx val="1"/>
          <c:order val="1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0.66443474544441994</c:v>
                </c:pt>
                <c:pt idx="1">
                  <c:v>0.9128774129411803</c:v>
                </c:pt>
                <c:pt idx="2">
                  <c:v>0.79693432082234961</c:v>
                </c:pt>
                <c:pt idx="3">
                  <c:v>0.94610351492590739</c:v>
                </c:pt>
                <c:pt idx="4">
                  <c:v>0.77841325106106318</c:v>
                </c:pt>
                <c:pt idx="5">
                  <c:v>0.78755751480011804</c:v>
                </c:pt>
                <c:pt idx="6">
                  <c:v>0.86325297685596469</c:v>
                </c:pt>
                <c:pt idx="7">
                  <c:v>0.90196820695817248</c:v>
                </c:pt>
                <c:pt idx="8">
                  <c:v>0.80385258586748476</c:v>
                </c:pt>
                <c:pt idx="9">
                  <c:v>0.80118610358486997</c:v>
                </c:pt>
                <c:pt idx="10">
                  <c:v>0.61433563705155003</c:v>
                </c:pt>
                <c:pt idx="11">
                  <c:v>0.71497394753421895</c:v>
                </c:pt>
                <c:pt idx="12">
                  <c:v>0.71295541099414406</c:v>
                </c:pt>
                <c:pt idx="13">
                  <c:v>0.65239174103780839</c:v>
                </c:pt>
                <c:pt idx="14">
                  <c:v>0.6554512044467109</c:v>
                </c:pt>
                <c:pt idx="15">
                  <c:v>0.64888978547620246</c:v>
                </c:pt>
                <c:pt idx="16">
                  <c:v>0.6052739900826265</c:v>
                </c:pt>
                <c:pt idx="17">
                  <c:v>0.52211723171174906</c:v>
                </c:pt>
                <c:pt idx="18">
                  <c:v>0.54002961575074415</c:v>
                </c:pt>
                <c:pt idx="19">
                  <c:v>0.52672651287100059</c:v>
                </c:pt>
                <c:pt idx="20">
                  <c:v>0.45909200840305586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43-44B9-A182-61E097E5F1C3}"/>
            </c:ext>
          </c:extLst>
        </c:ser>
        <c:ser>
          <c:idx val="2"/>
          <c:order val="2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0.292420070399525</c:v>
                </c:pt>
                <c:pt idx="1">
                  <c:v>0.31058637432050995</c:v>
                </c:pt>
                <c:pt idx="2">
                  <c:v>0.34321395871114646</c:v>
                </c:pt>
                <c:pt idx="3">
                  <c:v>0.34570248629146161</c:v>
                </c:pt>
                <c:pt idx="4">
                  <c:v>0.40249045097681635</c:v>
                </c:pt>
                <c:pt idx="5">
                  <c:v>0.39298397634384241</c:v>
                </c:pt>
                <c:pt idx="6">
                  <c:v>0.41205491456141852</c:v>
                </c:pt>
                <c:pt idx="7">
                  <c:v>0.41821176509800539</c:v>
                </c:pt>
                <c:pt idx="8">
                  <c:v>0.41107989042331083</c:v>
                </c:pt>
                <c:pt idx="9">
                  <c:v>0.41594697189444507</c:v>
                </c:pt>
                <c:pt idx="10">
                  <c:v>0.39538651390792612</c:v>
                </c:pt>
                <c:pt idx="11">
                  <c:v>0.37430719037246152</c:v>
                </c:pt>
                <c:pt idx="12">
                  <c:v>0.35914869684242656</c:v>
                </c:pt>
                <c:pt idx="13">
                  <c:v>0.33790229791198967</c:v>
                </c:pt>
                <c:pt idx="14">
                  <c:v>0.32529429634749596</c:v>
                </c:pt>
                <c:pt idx="15">
                  <c:v>0.33291079132668089</c:v>
                </c:pt>
                <c:pt idx="16">
                  <c:v>0.34511014366593307</c:v>
                </c:pt>
                <c:pt idx="17">
                  <c:v>0.34675249875369041</c:v>
                </c:pt>
                <c:pt idx="18">
                  <c:v>0.37186176611579214</c:v>
                </c:pt>
                <c:pt idx="19">
                  <c:v>0.39621401944433543</c:v>
                </c:pt>
                <c:pt idx="20">
                  <c:v>0.38787027529611917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43-44B9-A182-61E097E5F1C3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0.21709087606455424</c:v>
                </c:pt>
                <c:pt idx="1">
                  <c:v>0.1808191172575947</c:v>
                </c:pt>
                <c:pt idx="2">
                  <c:v>0.23535556582018491</c:v>
                </c:pt>
                <c:pt idx="3">
                  <c:v>0.23362992336098387</c:v>
                </c:pt>
                <c:pt idx="4">
                  <c:v>0.22535852908390075</c:v>
                </c:pt>
                <c:pt idx="5">
                  <c:v>0.26654311587905077</c:v>
                </c:pt>
                <c:pt idx="6">
                  <c:v>0.27344777488912675</c:v>
                </c:pt>
                <c:pt idx="7">
                  <c:v>0.287032736452704</c:v>
                </c:pt>
                <c:pt idx="8">
                  <c:v>0.26171574703256806</c:v>
                </c:pt>
                <c:pt idx="9">
                  <c:v>0.25017855539900791</c:v>
                </c:pt>
                <c:pt idx="10">
                  <c:v>0.24802774623689727</c:v>
                </c:pt>
                <c:pt idx="11">
                  <c:v>0.24666927121364934</c:v>
                </c:pt>
                <c:pt idx="12">
                  <c:v>0.24958273559245114</c:v>
                </c:pt>
                <c:pt idx="13">
                  <c:v>4.6857179192956844E-2</c:v>
                </c:pt>
                <c:pt idx="14">
                  <c:v>4.9762881896944777E-2</c:v>
                </c:pt>
                <c:pt idx="15">
                  <c:v>3.6550567930294542E-2</c:v>
                </c:pt>
                <c:pt idx="16">
                  <c:v>3.7104232924737968E-2</c:v>
                </c:pt>
                <c:pt idx="17">
                  <c:v>3.018389705444835E-2</c:v>
                </c:pt>
                <c:pt idx="18">
                  <c:v>2.9111498228630017E-2</c:v>
                </c:pt>
                <c:pt idx="19">
                  <c:v>7.2628271015471424E-2</c:v>
                </c:pt>
                <c:pt idx="20">
                  <c:v>9.949976097985902E-2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43-44B9-A182-61E097E5F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56800"/>
        <c:axId val="74958336"/>
      </c:lineChart>
      <c:catAx>
        <c:axId val="7495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958336"/>
        <c:crosses val="autoZero"/>
        <c:auto val="1"/>
        <c:lblAlgn val="ctr"/>
        <c:lblOffset val="100"/>
        <c:noMultiLvlLbl val="0"/>
      </c:catAx>
      <c:valAx>
        <c:axId val="74958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9568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974747344116875"/>
          <c:y val="0.1462014796441678"/>
          <c:w val="0.77032687682645107"/>
          <c:h val="3.8463728438105707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Trends</a:t>
            </a:r>
          </a:p>
          <a:p>
            <a:pPr>
              <a:defRPr b="0"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Silverton (District 115)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158779847640996"/>
          <c:y val="8.1709536006231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342807758786256E-2"/>
          <c:y val="0.18736351703500653"/>
          <c:w val="0.88911926253120799"/>
          <c:h val="0.73445896628972962"/>
        </c:manualLayout>
      </c:layout>
      <c:lineChart>
        <c:grouping val="standard"/>
        <c:varyColors val="0"/>
        <c:ser>
          <c:idx val="0"/>
          <c:order val="0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76</c:v>
                </c:pt>
                <c:pt idx="1">
                  <c:v>76</c:v>
                </c:pt>
                <c:pt idx="2">
                  <c:v>79</c:v>
                </c:pt>
                <c:pt idx="3">
                  <c:v>81</c:v>
                </c:pt>
                <c:pt idx="4">
                  <c:v>80</c:v>
                </c:pt>
                <c:pt idx="5">
                  <c:v>82</c:v>
                </c:pt>
                <c:pt idx="6">
                  <c:v>83</c:v>
                </c:pt>
                <c:pt idx="7">
                  <c:v>83</c:v>
                </c:pt>
                <c:pt idx="8">
                  <c:v>95</c:v>
                </c:pt>
                <c:pt idx="9">
                  <c:v>98</c:v>
                </c:pt>
                <c:pt idx="10">
                  <c:v>90</c:v>
                </c:pt>
                <c:pt idx="11">
                  <c:v>99</c:v>
                </c:pt>
                <c:pt idx="12">
                  <c:v>97</c:v>
                </c:pt>
                <c:pt idx="13">
                  <c:v>95</c:v>
                </c:pt>
                <c:pt idx="14">
                  <c:v>95</c:v>
                </c:pt>
                <c:pt idx="15">
                  <c:v>93</c:v>
                </c:pt>
                <c:pt idx="16">
                  <c:v>92</c:v>
                </c:pt>
                <c:pt idx="17">
                  <c:v>94</c:v>
                </c:pt>
                <c:pt idx="18">
                  <c:v>93</c:v>
                </c:pt>
                <c:pt idx="19">
                  <c:v>88</c:v>
                </c:pt>
                <c:pt idx="2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8D-4C95-9712-EC9B919E1CB3}"/>
            </c:ext>
          </c:extLst>
        </c:ser>
        <c:ser>
          <c:idx val="2"/>
          <c:order val="1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74</c:v>
                </c:pt>
                <c:pt idx="3">
                  <c:v>81</c:v>
                </c:pt>
                <c:pt idx="4">
                  <c:v>81</c:v>
                </c:pt>
                <c:pt idx="5">
                  <c:v>82</c:v>
                </c:pt>
                <c:pt idx="6">
                  <c:v>83</c:v>
                </c:pt>
                <c:pt idx="7">
                  <c:v>80</c:v>
                </c:pt>
                <c:pt idx="8">
                  <c:v>76</c:v>
                </c:pt>
                <c:pt idx="9">
                  <c:v>77</c:v>
                </c:pt>
                <c:pt idx="10">
                  <c:v>75</c:v>
                </c:pt>
                <c:pt idx="11">
                  <c:v>76</c:v>
                </c:pt>
                <c:pt idx="12">
                  <c:v>76</c:v>
                </c:pt>
                <c:pt idx="13">
                  <c:v>75</c:v>
                </c:pt>
                <c:pt idx="14">
                  <c:v>76</c:v>
                </c:pt>
                <c:pt idx="15">
                  <c:v>74</c:v>
                </c:pt>
                <c:pt idx="16">
                  <c:v>73</c:v>
                </c:pt>
                <c:pt idx="17">
                  <c:v>73</c:v>
                </c:pt>
                <c:pt idx="18">
                  <c:v>69</c:v>
                </c:pt>
                <c:pt idx="19">
                  <c:v>72</c:v>
                </c:pt>
                <c:pt idx="20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8D-4C95-9712-EC9B919E1CB3}"/>
            </c:ext>
          </c:extLst>
        </c:ser>
        <c:ser>
          <c:idx val="1"/>
          <c:order val="2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57</c:v>
                </c:pt>
                <c:pt idx="3">
                  <c:v>62</c:v>
                </c:pt>
                <c:pt idx="4">
                  <c:v>62</c:v>
                </c:pt>
                <c:pt idx="5">
                  <c:v>62</c:v>
                </c:pt>
                <c:pt idx="6">
                  <c:v>61</c:v>
                </c:pt>
                <c:pt idx="7">
                  <c:v>61</c:v>
                </c:pt>
                <c:pt idx="8">
                  <c:v>64</c:v>
                </c:pt>
                <c:pt idx="9">
                  <c:v>66</c:v>
                </c:pt>
                <c:pt idx="10">
                  <c:v>69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71</c:v>
                </c:pt>
                <c:pt idx="15">
                  <c:v>66</c:v>
                </c:pt>
                <c:pt idx="16">
                  <c:v>63</c:v>
                </c:pt>
                <c:pt idx="17">
                  <c:v>68</c:v>
                </c:pt>
                <c:pt idx="18">
                  <c:v>70</c:v>
                </c:pt>
                <c:pt idx="19">
                  <c:v>69</c:v>
                </c:pt>
                <c:pt idx="20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8D-4C95-9712-EC9B919E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67680"/>
        <c:axId val="74838400"/>
      </c:lineChart>
      <c:catAx>
        <c:axId val="7496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838400"/>
        <c:crosses val="autoZero"/>
        <c:auto val="1"/>
        <c:lblAlgn val="ctr"/>
        <c:lblOffset val="100"/>
        <c:noMultiLvlLbl val="0"/>
      </c:catAx>
      <c:valAx>
        <c:axId val="7483840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6.3549133751356441E-3"/>
              <c:y val="0.4540148103992400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9676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1401927610372543E-2"/>
          <c:y val="0.11309541506430029"/>
          <c:w val="0.89555858470847971"/>
          <c:h val="5.4950327261807957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 Additions to District Revenue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of Silverton (District 115)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451722913793205"/>
          <c:y val="0.13582948395361552"/>
          <c:w val="0.83017604506753717"/>
          <c:h val="0.79198895050678286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18487003</c:v>
                </c:pt>
                <c:pt idx="1">
                  <c:v>20129099</c:v>
                </c:pt>
                <c:pt idx="2">
                  <c:v>24223485</c:v>
                </c:pt>
                <c:pt idx="3">
                  <c:v>16062746</c:v>
                </c:pt>
                <c:pt idx="4">
                  <c:v>22288370</c:v>
                </c:pt>
                <c:pt idx="5">
                  <c:v>34704411</c:v>
                </c:pt>
                <c:pt idx="6">
                  <c:v>61478510</c:v>
                </c:pt>
                <c:pt idx="7">
                  <c:v>52802819</c:v>
                </c:pt>
                <c:pt idx="8">
                  <c:v>66131726</c:v>
                </c:pt>
                <c:pt idx="9">
                  <c:v>32665063</c:v>
                </c:pt>
                <c:pt idx="10">
                  <c:v>11382629</c:v>
                </c:pt>
                <c:pt idx="11">
                  <c:v>10971904</c:v>
                </c:pt>
                <c:pt idx="12">
                  <c:v>8463904</c:v>
                </c:pt>
                <c:pt idx="13">
                  <c:v>6793283</c:v>
                </c:pt>
                <c:pt idx="14">
                  <c:v>10194321</c:v>
                </c:pt>
                <c:pt idx="15">
                  <c:v>19826039</c:v>
                </c:pt>
                <c:pt idx="16">
                  <c:v>32144189</c:v>
                </c:pt>
                <c:pt idx="17">
                  <c:v>31866378</c:v>
                </c:pt>
                <c:pt idx="18">
                  <c:v>32777977</c:v>
                </c:pt>
                <c:pt idx="19">
                  <c:v>26471763</c:v>
                </c:pt>
                <c:pt idx="20">
                  <c:v>29276448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A-4E98-BAD6-E1973D1A258F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14834837</c:v>
                </c:pt>
                <c:pt idx="1">
                  <c:v>16636949</c:v>
                </c:pt>
                <c:pt idx="2">
                  <c:v>19564285</c:v>
                </c:pt>
                <c:pt idx="3">
                  <c:v>13206063</c:v>
                </c:pt>
                <c:pt idx="4">
                  <c:v>18205475</c:v>
                </c:pt>
                <c:pt idx="5">
                  <c:v>27083368</c:v>
                </c:pt>
                <c:pt idx="6">
                  <c:v>44398202</c:v>
                </c:pt>
                <c:pt idx="7">
                  <c:v>34571721</c:v>
                </c:pt>
                <c:pt idx="8">
                  <c:v>42393212</c:v>
                </c:pt>
                <c:pt idx="9">
                  <c:v>24472030</c:v>
                </c:pt>
                <c:pt idx="10">
                  <c:v>9485988</c:v>
                </c:pt>
                <c:pt idx="11">
                  <c:v>9863574</c:v>
                </c:pt>
                <c:pt idx="12">
                  <c:v>7977996</c:v>
                </c:pt>
                <c:pt idx="13">
                  <c:v>6527053</c:v>
                </c:pt>
                <c:pt idx="14">
                  <c:v>9346255</c:v>
                </c:pt>
                <c:pt idx="15">
                  <c:v>17386002</c:v>
                </c:pt>
                <c:pt idx="16">
                  <c:v>26476330</c:v>
                </c:pt>
                <c:pt idx="17">
                  <c:v>24710918</c:v>
                </c:pt>
                <c:pt idx="18">
                  <c:v>22845361</c:v>
                </c:pt>
                <c:pt idx="19">
                  <c:v>19108144</c:v>
                </c:pt>
                <c:pt idx="20">
                  <c:v>21343601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A-4E98-BAD6-E1973D1A2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143040"/>
        <c:axId val="75144576"/>
      </c:lineChart>
      <c:catAx>
        <c:axId val="7514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144576"/>
        <c:crosses val="autoZero"/>
        <c:auto val="1"/>
        <c:lblAlgn val="ctr"/>
        <c:lblOffset val="100"/>
        <c:noMultiLvlLbl val="0"/>
      </c:catAx>
      <c:valAx>
        <c:axId val="75144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 $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5.9128424938120414E-3"/>
              <c:y val="0.4200194880853163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1430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965198363508331"/>
          <c:y val="0.21468914954788043"/>
          <c:w val="0.18472347830135424"/>
          <c:h val="7.666311981272611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9</xdr:row>
      <xdr:rowOff>66674</xdr:rowOff>
    </xdr:from>
    <xdr:to>
      <xdr:col>20</xdr:col>
      <xdr:colOff>352424</xdr:colOff>
      <xdr:row>39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</xdr:row>
      <xdr:rowOff>95250</xdr:rowOff>
    </xdr:from>
    <xdr:to>
      <xdr:col>12</xdr:col>
      <xdr:colOff>85724</xdr:colOff>
      <xdr:row>35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0.00029</cdr:x>
      <cdr:y>0.48789</cdr:y>
    </cdr:from>
    <cdr:to>
      <cdr:x>0.02477</cdr:x>
      <cdr:y>0.53633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38" y="2686055"/>
          <a:ext cx="204725" cy="266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$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</xdr:row>
      <xdr:rowOff>95250</xdr:rowOff>
    </xdr:from>
    <xdr:to>
      <xdr:col>6</xdr:col>
      <xdr:colOff>771525</xdr:colOff>
      <xdr:row>30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0.86606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495800"/>
          <a:ext cx="7867650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Silverton.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900" b="0">
            <a:solidFill>
              <a:schemeClr val="bg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4</xdr:row>
      <xdr:rowOff>90486</xdr:rowOff>
    </xdr:from>
    <xdr:to>
      <xdr:col>12</xdr:col>
      <xdr:colOff>219075</xdr:colOff>
      <xdr:row>36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38100</xdr:rowOff>
    </xdr:from>
    <xdr:to>
      <xdr:col>7</xdr:col>
      <xdr:colOff>85725</xdr:colOff>
      <xdr:row>31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114302</xdr:colOff>
      <xdr:row>10</xdr:row>
      <xdr:rowOff>47625</xdr:rowOff>
    </xdr:from>
    <xdr:to>
      <xdr:col>14</xdr:col>
      <xdr:colOff>657225</xdr:colOff>
      <xdr:row>31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24</xdr:row>
      <xdr:rowOff>95250</xdr:rowOff>
    </xdr:from>
    <xdr:to>
      <xdr:col>14</xdr:col>
      <xdr:colOff>495299</xdr:colOff>
      <xdr:row>57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0.30844</cdr:x>
      <cdr:y>0.93759</cdr:y>
    </cdr:from>
    <cdr:to>
      <cdr:x>0.80407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28948" y="6010275"/>
          <a:ext cx="486727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0.28225</cdr:x>
      <cdr:y>0.93611</cdr:y>
    </cdr:from>
    <cdr:to>
      <cdr:x>0.74103</cdr:x>
      <cdr:y>0.98514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771774" y="6000749"/>
          <a:ext cx="45053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*** Excludes business personal property, utility and fully exempt accounts ***</a:t>
          </a:r>
          <a:endParaRPr lang="en-US" sz="10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4</xdr:row>
      <xdr:rowOff>123826</xdr:rowOff>
    </xdr:from>
    <xdr:to>
      <xdr:col>22</xdr:col>
      <xdr:colOff>333374</xdr:colOff>
      <xdr:row>34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5"/>
  <sheetViews>
    <sheetView tabSelected="1" zoomScaleNormal="100" workbookViewId="0">
      <pane ySplit="8" topLeftCell="A9" activePane="bottomLeft" state="frozen"/>
      <selection pane="bottomLeft" sqref="A1:B1"/>
    </sheetView>
  </sheetViews>
  <sheetFormatPr defaultRowHeight="15" x14ac:dyDescent="0.25"/>
  <cols>
    <col min="1" max="1" width="25.140625" customWidth="1"/>
    <col min="2" max="14" width="5.5703125" bestFit="1" customWidth="1"/>
    <col min="15" max="15" width="6.42578125" customWidth="1"/>
    <col min="16" max="16" width="5" bestFit="1" customWidth="1"/>
    <col min="17" max="20" width="5.5703125" bestFit="1" customWidth="1"/>
    <col min="21" max="21" width="5" bestFit="1" customWidth="1"/>
    <col min="22" max="22" width="5.5703125" bestFit="1" customWidth="1"/>
  </cols>
  <sheetData>
    <row r="1" spans="1:22" s="87" customFormat="1" x14ac:dyDescent="0.25">
      <c r="A1" s="148" t="s">
        <v>85</v>
      </c>
      <c r="B1" s="148"/>
      <c r="C1" s="123"/>
    </row>
    <row r="2" spans="1:22" s="77" customFormat="1" x14ac:dyDescent="0.25">
      <c r="A2" s="3"/>
      <c r="B2" s="76">
        <v>2000</v>
      </c>
      <c r="C2" s="76">
        <v>2001</v>
      </c>
      <c r="D2" s="76">
        <v>2002</v>
      </c>
      <c r="E2" s="76">
        <v>2003</v>
      </c>
      <c r="F2" s="76">
        <v>2004</v>
      </c>
      <c r="G2" s="76">
        <v>2005</v>
      </c>
      <c r="H2" s="76">
        <v>2006</v>
      </c>
      <c r="I2" s="76">
        <v>2007</v>
      </c>
      <c r="J2" s="76">
        <v>2008</v>
      </c>
      <c r="K2" s="76">
        <v>2009</v>
      </c>
      <c r="L2" s="76">
        <v>2010</v>
      </c>
      <c r="M2" s="76">
        <v>2011</v>
      </c>
      <c r="N2" s="76">
        <v>2012</v>
      </c>
      <c r="O2" s="76">
        <v>2013</v>
      </c>
      <c r="P2" s="76">
        <v>2014</v>
      </c>
      <c r="Q2" s="76">
        <v>2015</v>
      </c>
      <c r="R2" s="76">
        <v>2016</v>
      </c>
      <c r="S2" s="76">
        <v>2017</v>
      </c>
      <c r="T2" s="76">
        <v>2018</v>
      </c>
      <c r="U2" s="76">
        <v>2019</v>
      </c>
      <c r="V2" s="76">
        <v>2020</v>
      </c>
    </row>
    <row r="3" spans="1:22" x14ac:dyDescent="0.25">
      <c r="A3" s="5" t="s">
        <v>0</v>
      </c>
      <c r="B3" s="72">
        <v>8</v>
      </c>
      <c r="C3" s="72">
        <v>9</v>
      </c>
      <c r="D3" s="72">
        <v>9</v>
      </c>
      <c r="E3" s="72">
        <v>10</v>
      </c>
      <c r="F3" s="72">
        <v>10</v>
      </c>
      <c r="G3" s="72">
        <v>10</v>
      </c>
      <c r="H3" s="72">
        <v>9</v>
      </c>
      <c r="I3" s="72">
        <v>11</v>
      </c>
      <c r="J3" s="72">
        <v>11</v>
      </c>
      <c r="K3" s="72">
        <v>14</v>
      </c>
      <c r="L3" s="72">
        <v>19</v>
      </c>
      <c r="M3" s="72">
        <v>21</v>
      </c>
      <c r="N3" s="72">
        <v>20</v>
      </c>
      <c r="O3" s="72">
        <v>20</v>
      </c>
      <c r="P3" s="72">
        <v>22</v>
      </c>
      <c r="Q3" s="72">
        <v>22</v>
      </c>
      <c r="R3" s="72">
        <v>21</v>
      </c>
      <c r="S3" s="136">
        <v>21</v>
      </c>
      <c r="T3" s="136">
        <v>22</v>
      </c>
      <c r="U3" s="136">
        <v>29</v>
      </c>
      <c r="V3" s="136">
        <v>29</v>
      </c>
    </row>
    <row r="4" spans="1:22" x14ac:dyDescent="0.25">
      <c r="A4" s="5" t="s">
        <v>123</v>
      </c>
      <c r="B4" s="72">
        <v>225</v>
      </c>
      <c r="C4" s="72">
        <v>208</v>
      </c>
      <c r="D4" s="72">
        <v>196</v>
      </c>
      <c r="E4" s="72">
        <v>188</v>
      </c>
      <c r="F4" s="72">
        <v>175</v>
      </c>
      <c r="G4" s="72">
        <v>184</v>
      </c>
      <c r="H4" s="72">
        <v>191</v>
      </c>
      <c r="I4" s="72">
        <v>196</v>
      </c>
      <c r="J4" s="72">
        <v>190</v>
      </c>
      <c r="K4" s="72">
        <v>211</v>
      </c>
      <c r="L4" s="72">
        <v>247</v>
      </c>
      <c r="M4" s="72">
        <v>250</v>
      </c>
      <c r="N4" s="72">
        <v>244</v>
      </c>
      <c r="O4" s="72">
        <v>251</v>
      </c>
      <c r="P4" s="72">
        <v>248</v>
      </c>
      <c r="Q4" s="72">
        <v>257</v>
      </c>
      <c r="R4" s="72">
        <v>258</v>
      </c>
      <c r="S4" s="136">
        <v>255</v>
      </c>
      <c r="T4" s="136">
        <v>240</v>
      </c>
      <c r="U4" s="136">
        <v>261</v>
      </c>
      <c r="V4" s="136">
        <v>277</v>
      </c>
    </row>
    <row r="5" spans="1:22" x14ac:dyDescent="0.25">
      <c r="A5" s="5" t="s">
        <v>1</v>
      </c>
      <c r="B5" s="75">
        <v>2333</v>
      </c>
      <c r="C5" s="75">
        <v>2373</v>
      </c>
      <c r="D5" s="75">
        <v>2601</v>
      </c>
      <c r="E5" s="75">
        <v>2726</v>
      </c>
      <c r="F5" s="75">
        <v>3007</v>
      </c>
      <c r="G5" s="75">
        <v>3248</v>
      </c>
      <c r="H5" s="75">
        <v>3365</v>
      </c>
      <c r="I5" s="75">
        <v>3390</v>
      </c>
      <c r="J5" s="75">
        <v>3549</v>
      </c>
      <c r="K5" s="75">
        <v>3568</v>
      </c>
      <c r="L5" s="75">
        <v>3594</v>
      </c>
      <c r="M5" s="75">
        <v>3625</v>
      </c>
      <c r="N5" s="75">
        <v>3614</v>
      </c>
      <c r="O5" s="75">
        <v>3609</v>
      </c>
      <c r="P5" s="72">
        <v>3602</v>
      </c>
      <c r="Q5" s="75">
        <v>3603</v>
      </c>
      <c r="R5" s="75">
        <v>3608</v>
      </c>
      <c r="S5" s="137">
        <v>3659</v>
      </c>
      <c r="T5" s="137">
        <v>3701</v>
      </c>
      <c r="U5" s="136">
        <v>3710</v>
      </c>
      <c r="V5" s="137">
        <v>3755</v>
      </c>
    </row>
    <row r="6" spans="1:22" x14ac:dyDescent="0.25">
      <c r="A6" s="5" t="s">
        <v>2</v>
      </c>
      <c r="B6" s="72">
        <v>8</v>
      </c>
      <c r="C6" s="72">
        <v>7</v>
      </c>
      <c r="D6" s="72">
        <v>41</v>
      </c>
      <c r="E6" s="72">
        <v>8</v>
      </c>
      <c r="F6" s="72">
        <v>18</v>
      </c>
      <c r="G6" s="72">
        <v>11</v>
      </c>
      <c r="H6" s="72">
        <v>9</v>
      </c>
      <c r="I6" s="72">
        <v>10</v>
      </c>
      <c r="J6" s="72">
        <v>8</v>
      </c>
      <c r="K6" s="72">
        <v>10</v>
      </c>
      <c r="L6" s="72">
        <v>10</v>
      </c>
      <c r="M6" s="72">
        <v>10</v>
      </c>
      <c r="N6" s="72">
        <v>12</v>
      </c>
      <c r="O6" s="72">
        <v>11</v>
      </c>
      <c r="P6" s="72">
        <v>12</v>
      </c>
      <c r="Q6" s="72">
        <v>12</v>
      </c>
      <c r="R6" s="72">
        <v>13</v>
      </c>
      <c r="S6" s="136">
        <v>13</v>
      </c>
      <c r="T6" s="136">
        <v>13</v>
      </c>
      <c r="U6" s="136">
        <v>13</v>
      </c>
      <c r="V6" s="136">
        <v>13</v>
      </c>
    </row>
    <row r="7" spans="1:22" x14ac:dyDescent="0.25">
      <c r="A7" s="5" t="s">
        <v>3</v>
      </c>
      <c r="B7" s="72">
        <v>275</v>
      </c>
      <c r="C7" s="72">
        <v>275</v>
      </c>
      <c r="D7" s="72">
        <v>287</v>
      </c>
      <c r="E7" s="72">
        <v>291</v>
      </c>
      <c r="F7" s="72">
        <v>289</v>
      </c>
      <c r="G7" s="72">
        <v>286</v>
      </c>
      <c r="H7" s="72">
        <v>280</v>
      </c>
      <c r="I7" s="72">
        <v>284</v>
      </c>
      <c r="J7" s="72">
        <v>280</v>
      </c>
      <c r="K7" s="72">
        <v>276</v>
      </c>
      <c r="L7" s="72">
        <v>274</v>
      </c>
      <c r="M7" s="72">
        <v>275</v>
      </c>
      <c r="N7" s="72">
        <v>281</v>
      </c>
      <c r="O7" s="72">
        <v>329</v>
      </c>
      <c r="P7" s="72">
        <v>328</v>
      </c>
      <c r="Q7" s="72">
        <v>327</v>
      </c>
      <c r="R7" s="72">
        <v>328</v>
      </c>
      <c r="S7" s="136">
        <v>328</v>
      </c>
      <c r="T7" s="136">
        <v>328</v>
      </c>
      <c r="U7" s="136">
        <v>325</v>
      </c>
      <c r="V7" s="136">
        <v>327</v>
      </c>
    </row>
    <row r="8" spans="1:22" x14ac:dyDescent="0.25">
      <c r="A8" s="5" t="s">
        <v>4</v>
      </c>
      <c r="B8" s="72">
        <v>52</v>
      </c>
      <c r="C8" s="72">
        <v>54</v>
      </c>
      <c r="D8" s="72">
        <v>54</v>
      </c>
      <c r="E8" s="72">
        <v>55</v>
      </c>
      <c r="F8" s="72">
        <v>56</v>
      </c>
      <c r="G8" s="72">
        <v>56</v>
      </c>
      <c r="H8" s="72">
        <v>53</v>
      </c>
      <c r="I8" s="72">
        <v>53</v>
      </c>
      <c r="J8" s="72">
        <v>56</v>
      </c>
      <c r="K8" s="72">
        <v>55</v>
      </c>
      <c r="L8" s="72">
        <v>55</v>
      </c>
      <c r="M8" s="72">
        <v>55</v>
      </c>
      <c r="N8" s="72">
        <v>61</v>
      </c>
      <c r="O8" s="72">
        <v>12</v>
      </c>
      <c r="P8" s="72">
        <v>12</v>
      </c>
      <c r="Q8" s="72">
        <v>11</v>
      </c>
      <c r="R8" s="72">
        <v>15</v>
      </c>
      <c r="S8" s="136">
        <v>16</v>
      </c>
      <c r="T8" s="136">
        <v>16</v>
      </c>
      <c r="U8" s="136">
        <v>15</v>
      </c>
      <c r="V8" s="136">
        <v>14</v>
      </c>
    </row>
    <row r="9" spans="1:22" s="77" customFormat="1" x14ac:dyDescent="0.25">
      <c r="A9" s="5"/>
    </row>
    <row r="11" spans="1:22" x14ac:dyDescent="0.25">
      <c r="A11" s="2"/>
    </row>
    <row r="13" spans="1:22" x14ac:dyDescent="0.25">
      <c r="A13" s="4"/>
    </row>
    <row r="15" spans="1:22" x14ac:dyDescent="0.25">
      <c r="A15" s="2"/>
    </row>
    <row r="17" spans="1:1" x14ac:dyDescent="0.25">
      <c r="A17" s="2"/>
    </row>
    <row r="19" spans="1:1" x14ac:dyDescent="0.25">
      <c r="A19" s="2"/>
    </row>
    <row r="21" spans="1:1" x14ac:dyDescent="0.25">
      <c r="A21" s="2"/>
    </row>
    <row r="25" spans="1:1" x14ac:dyDescent="0.25">
      <c r="A25" s="2"/>
    </row>
    <row r="27" spans="1:1" x14ac:dyDescent="0.25">
      <c r="A27" s="4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9" spans="1:1" x14ac:dyDescent="0.25">
      <c r="A39" s="2"/>
    </row>
    <row r="40" spans="1:1" s="87" customFormat="1" x14ac:dyDescent="0.25"/>
    <row r="42" spans="1:1" s="87" customFormat="1" x14ac:dyDescent="0.25">
      <c r="A42" s="87" t="s">
        <v>132</v>
      </c>
    </row>
    <row r="43" spans="1:1" s="87" customFormat="1" x14ac:dyDescent="0.25"/>
    <row r="44" spans="1:1" s="87" customFormat="1" x14ac:dyDescent="0.25">
      <c r="A44" s="4" t="s">
        <v>133</v>
      </c>
    </row>
    <row r="45" spans="1:1" s="87" customFormat="1" x14ac:dyDescent="0.25"/>
    <row r="46" spans="1:1" s="87" customFormat="1" x14ac:dyDescent="0.25">
      <c r="A46" s="87" t="s">
        <v>134</v>
      </c>
    </row>
    <row r="47" spans="1:1" s="87" customFormat="1" x14ac:dyDescent="0.25"/>
    <row r="48" spans="1:1" s="87" customFormat="1" x14ac:dyDescent="0.25">
      <c r="A48" s="87" t="s">
        <v>172</v>
      </c>
    </row>
    <row r="49" spans="1:1" s="87" customFormat="1" x14ac:dyDescent="0.25"/>
    <row r="50" spans="1:1" s="87" customFormat="1" x14ac:dyDescent="0.25">
      <c r="A50" s="87" t="s">
        <v>135</v>
      </c>
    </row>
    <row r="51" spans="1:1" s="87" customFormat="1" x14ac:dyDescent="0.25"/>
    <row r="52" spans="1:1" s="87" customFormat="1" x14ac:dyDescent="0.25">
      <c r="A52" s="87" t="s">
        <v>173</v>
      </c>
    </row>
    <row r="53" spans="1:1" s="87" customFormat="1" x14ac:dyDescent="0.25"/>
    <row r="54" spans="1:1" s="87" customFormat="1" x14ac:dyDescent="0.25"/>
    <row r="55" spans="1:1" x14ac:dyDescent="0.25">
      <c r="A55" s="104" t="s">
        <v>75</v>
      </c>
    </row>
    <row r="56" spans="1:1" x14ac:dyDescent="0.25">
      <c r="A56" s="104"/>
    </row>
    <row r="57" spans="1:1" x14ac:dyDescent="0.25">
      <c r="A57" s="104" t="s">
        <v>76</v>
      </c>
    </row>
    <row r="58" spans="1:1" x14ac:dyDescent="0.25">
      <c r="A58" s="104"/>
    </row>
    <row r="59" spans="1:1" x14ac:dyDescent="0.25">
      <c r="A59" s="104" t="s">
        <v>77</v>
      </c>
    </row>
    <row r="60" spans="1:1" x14ac:dyDescent="0.25">
      <c r="A60" s="104"/>
    </row>
    <row r="61" spans="1:1" x14ac:dyDescent="0.25">
      <c r="A61" s="104" t="s">
        <v>78</v>
      </c>
    </row>
    <row r="62" spans="1:1" x14ac:dyDescent="0.25">
      <c r="A62" s="104"/>
    </row>
    <row r="63" spans="1:1" x14ac:dyDescent="0.25">
      <c r="A63" s="104" t="s">
        <v>79</v>
      </c>
    </row>
    <row r="64" spans="1:1" x14ac:dyDescent="0.25">
      <c r="A64" s="104"/>
    </row>
    <row r="65" spans="1:1" x14ac:dyDescent="0.25">
      <c r="A65" s="104" t="s">
        <v>80</v>
      </c>
    </row>
    <row r="66" spans="1:1" x14ac:dyDescent="0.25">
      <c r="A66" s="104"/>
    </row>
    <row r="67" spans="1:1" x14ac:dyDescent="0.25">
      <c r="A67" s="104"/>
    </row>
    <row r="68" spans="1:1" x14ac:dyDescent="0.25">
      <c r="A68" s="104" t="s">
        <v>23</v>
      </c>
    </row>
    <row r="69" spans="1:1" x14ac:dyDescent="0.25">
      <c r="A69" s="104"/>
    </row>
    <row r="70" spans="1:1" x14ac:dyDescent="0.25">
      <c r="A70" s="104" t="s">
        <v>24</v>
      </c>
    </row>
    <row r="71" spans="1:1" x14ac:dyDescent="0.25">
      <c r="A71" s="104"/>
    </row>
    <row r="72" spans="1:1" x14ac:dyDescent="0.25">
      <c r="A72" s="104" t="s">
        <v>25</v>
      </c>
    </row>
    <row r="73" spans="1:1" x14ac:dyDescent="0.25">
      <c r="A73" s="104"/>
    </row>
    <row r="74" spans="1:1" x14ac:dyDescent="0.25">
      <c r="A74" s="104" t="s">
        <v>26</v>
      </c>
    </row>
    <row r="75" spans="1:1" x14ac:dyDescent="0.25">
      <c r="A75" s="104"/>
    </row>
    <row r="76" spans="1:1" x14ac:dyDescent="0.25">
      <c r="A76" s="104" t="s">
        <v>27</v>
      </c>
    </row>
    <row r="77" spans="1:1" x14ac:dyDescent="0.25">
      <c r="A77" s="104"/>
    </row>
    <row r="78" spans="1:1" x14ac:dyDescent="0.25">
      <c r="A78" s="104" t="s">
        <v>28</v>
      </c>
    </row>
    <row r="81" spans="1:1" x14ac:dyDescent="0.25">
      <c r="A81" s="2"/>
    </row>
    <row r="83" spans="1:1" x14ac:dyDescent="0.25">
      <c r="A83" s="4"/>
    </row>
    <row r="85" spans="1:1" x14ac:dyDescent="0.25">
      <c r="A85" s="2"/>
    </row>
    <row r="87" spans="1:1" x14ac:dyDescent="0.25">
      <c r="A87" s="2"/>
    </row>
    <row r="89" spans="1:1" x14ac:dyDescent="0.25">
      <c r="A89" s="2"/>
    </row>
    <row r="91" spans="1:1" x14ac:dyDescent="0.25">
      <c r="A91" s="2"/>
    </row>
    <row r="95" spans="1:1" x14ac:dyDescent="0.25">
      <c r="A95" s="2"/>
    </row>
    <row r="97" spans="1:1" x14ac:dyDescent="0.25">
      <c r="A97" s="4"/>
    </row>
    <row r="99" spans="1:1" x14ac:dyDescent="0.25">
      <c r="A99" s="2"/>
    </row>
    <row r="101" spans="1:1" x14ac:dyDescent="0.25">
      <c r="A101" s="2"/>
    </row>
    <row r="103" spans="1:1" x14ac:dyDescent="0.25">
      <c r="A103" s="2"/>
    </row>
    <row r="105" spans="1:1" x14ac:dyDescent="0.25">
      <c r="A105" s="2"/>
    </row>
    <row r="109" spans="1:1" x14ac:dyDescent="0.25">
      <c r="A109" s="2"/>
    </row>
    <row r="111" spans="1:1" x14ac:dyDescent="0.25">
      <c r="A111" s="4"/>
    </row>
    <row r="113" spans="1:1" x14ac:dyDescent="0.25">
      <c r="A113" s="2"/>
    </row>
    <row r="115" spans="1:1" x14ac:dyDescent="0.25">
      <c r="A115" s="2"/>
    </row>
    <row r="117" spans="1:1" x14ac:dyDescent="0.25">
      <c r="A117" s="2"/>
    </row>
    <row r="119" spans="1:1" x14ac:dyDescent="0.25">
      <c r="A119" s="2"/>
    </row>
    <row r="123" spans="1:1" x14ac:dyDescent="0.25">
      <c r="A123" s="2"/>
    </row>
    <row r="125" spans="1:1" x14ac:dyDescent="0.25">
      <c r="A125" s="4"/>
    </row>
    <row r="127" spans="1:1" x14ac:dyDescent="0.25">
      <c r="A127" s="2"/>
    </row>
    <row r="129" spans="1:1" x14ac:dyDescent="0.25">
      <c r="A129" s="2"/>
    </row>
    <row r="131" spans="1:1" x14ac:dyDescent="0.25">
      <c r="A131" s="2"/>
    </row>
    <row r="133" spans="1:1" x14ac:dyDescent="0.25">
      <c r="A133" s="2"/>
    </row>
    <row r="137" spans="1:1" x14ac:dyDescent="0.25">
      <c r="A137" s="2"/>
    </row>
    <row r="139" spans="1:1" x14ac:dyDescent="0.25">
      <c r="A139" s="4"/>
    </row>
    <row r="141" spans="1:1" x14ac:dyDescent="0.25">
      <c r="A141" s="2"/>
    </row>
    <row r="143" spans="1:1" x14ac:dyDescent="0.25">
      <c r="A143" s="2"/>
    </row>
    <row r="145" spans="1:1" x14ac:dyDescent="0.25">
      <c r="A145" s="2"/>
    </row>
    <row r="147" spans="1:1" x14ac:dyDescent="0.25">
      <c r="A147" s="2"/>
    </row>
    <row r="151" spans="1:1" x14ac:dyDescent="0.25">
      <c r="A151" s="2"/>
    </row>
    <row r="153" spans="1:1" x14ac:dyDescent="0.25">
      <c r="A153" s="4"/>
    </row>
    <row r="155" spans="1:1" x14ac:dyDescent="0.25">
      <c r="A155" s="2"/>
    </row>
    <row r="157" spans="1:1" x14ac:dyDescent="0.25">
      <c r="A157" s="2"/>
    </row>
    <row r="159" spans="1:1" x14ac:dyDescent="0.25">
      <c r="A159" s="2"/>
    </row>
    <row r="161" spans="1:1" x14ac:dyDescent="0.25">
      <c r="A161" s="2"/>
    </row>
    <row r="165" spans="1:1" x14ac:dyDescent="0.25">
      <c r="A165" s="2"/>
    </row>
    <row r="167" spans="1:1" x14ac:dyDescent="0.25">
      <c r="A167" s="4"/>
    </row>
    <row r="169" spans="1:1" x14ac:dyDescent="0.25">
      <c r="A169" s="2"/>
    </row>
    <row r="171" spans="1:1" x14ac:dyDescent="0.25">
      <c r="A171" s="2"/>
    </row>
    <row r="173" spans="1:1" x14ac:dyDescent="0.25">
      <c r="A173" s="2"/>
    </row>
    <row r="175" spans="1:1" x14ac:dyDescent="0.25">
      <c r="A175" s="2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2"/>
  <sheetViews>
    <sheetView workbookViewId="0"/>
  </sheetViews>
  <sheetFormatPr defaultRowHeight="15" x14ac:dyDescent="0.25"/>
  <cols>
    <col min="1" max="1" width="35.28515625" bestFit="1" customWidth="1"/>
    <col min="2" max="2" width="5" bestFit="1" customWidth="1"/>
    <col min="3" max="3" width="6" bestFit="1" customWidth="1"/>
    <col min="4" max="23" width="5" bestFit="1" customWidth="1"/>
  </cols>
  <sheetData>
    <row r="1" spans="1:23" x14ac:dyDescent="0.25">
      <c r="A1" s="63"/>
      <c r="B1" s="76">
        <v>2000</v>
      </c>
      <c r="C1" s="76">
        <v>2001</v>
      </c>
      <c r="D1" s="76">
        <v>2002</v>
      </c>
      <c r="E1" s="76">
        <v>2003</v>
      </c>
      <c r="F1" s="1">
        <v>2004</v>
      </c>
      <c r="G1" s="76">
        <v>2005</v>
      </c>
      <c r="H1" s="76">
        <v>2006</v>
      </c>
      <c r="I1" s="76">
        <v>2007</v>
      </c>
      <c r="J1" s="76">
        <v>2008</v>
      </c>
      <c r="K1" s="76">
        <v>2009</v>
      </c>
      <c r="L1" s="76">
        <v>2010</v>
      </c>
      <c r="M1" s="76">
        <v>2011</v>
      </c>
      <c r="N1" s="76">
        <v>2012</v>
      </c>
      <c r="O1" s="76">
        <v>2013</v>
      </c>
      <c r="P1" s="76">
        <v>2014</v>
      </c>
      <c r="Q1" s="76">
        <v>2015</v>
      </c>
      <c r="R1" s="76">
        <v>2016</v>
      </c>
      <c r="S1" s="76">
        <v>2017</v>
      </c>
      <c r="T1" s="76">
        <v>2018</v>
      </c>
      <c r="U1" s="76">
        <v>2019</v>
      </c>
      <c r="V1" s="76">
        <v>2020</v>
      </c>
      <c r="W1" s="76">
        <v>2020</v>
      </c>
    </row>
    <row r="2" spans="1:23" x14ac:dyDescent="0.25">
      <c r="A2" s="63" t="s">
        <v>30</v>
      </c>
      <c r="B2" s="65">
        <v>5.14</v>
      </c>
      <c r="C2" s="64">
        <v>10.31</v>
      </c>
      <c r="D2" s="66">
        <v>9.2100000000000009</v>
      </c>
      <c r="E2" s="65">
        <v>5.26</v>
      </c>
      <c r="F2" s="82">
        <v>0.81</v>
      </c>
      <c r="G2" s="65">
        <v>2.29</v>
      </c>
      <c r="H2" s="65">
        <v>2.52</v>
      </c>
      <c r="I2" s="65">
        <v>0.52</v>
      </c>
      <c r="J2" s="65">
        <v>0.84</v>
      </c>
      <c r="K2" s="65">
        <v>0.05</v>
      </c>
      <c r="L2" s="65">
        <v>0.9</v>
      </c>
      <c r="M2" s="64">
        <v>3.27</v>
      </c>
      <c r="N2" s="65">
        <v>0.88</v>
      </c>
      <c r="O2" s="65">
        <v>1.8</v>
      </c>
      <c r="P2" s="65">
        <v>2.8</v>
      </c>
      <c r="Q2" s="65">
        <v>2.29</v>
      </c>
      <c r="R2" s="65">
        <v>5</v>
      </c>
      <c r="S2" s="136">
        <v>2.79</v>
      </c>
      <c r="T2" s="65">
        <v>1.54</v>
      </c>
      <c r="U2" s="65">
        <v>0</v>
      </c>
      <c r="V2" s="65">
        <v>0</v>
      </c>
      <c r="W2" s="65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9"/>
  <sheetViews>
    <sheetView workbookViewId="0"/>
  </sheetViews>
  <sheetFormatPr defaultRowHeight="15" x14ac:dyDescent="0.25"/>
  <cols>
    <col min="1" max="1" width="31.140625" customWidth="1"/>
    <col min="2" max="22" width="5" bestFit="1" customWidth="1"/>
  </cols>
  <sheetData>
    <row r="1" spans="1:22" s="77" customFormat="1" x14ac:dyDescent="0.25">
      <c r="A1" s="118"/>
      <c r="B1" s="117">
        <v>2000</v>
      </c>
      <c r="C1" s="117">
        <v>2001</v>
      </c>
      <c r="D1" s="117">
        <v>2002</v>
      </c>
      <c r="E1" s="117">
        <v>2003</v>
      </c>
      <c r="F1" s="117">
        <v>2004</v>
      </c>
      <c r="G1" s="117">
        <v>2005</v>
      </c>
      <c r="H1" s="117">
        <v>2006</v>
      </c>
      <c r="I1" s="117">
        <v>2007</v>
      </c>
      <c r="J1" s="117">
        <v>2008</v>
      </c>
      <c r="K1" s="119">
        <v>2009</v>
      </c>
      <c r="L1" s="119">
        <v>2010</v>
      </c>
      <c r="M1" s="119">
        <v>2011</v>
      </c>
      <c r="N1" s="119">
        <v>2012</v>
      </c>
      <c r="O1" s="119">
        <v>2013</v>
      </c>
      <c r="P1" s="119">
        <v>2014</v>
      </c>
      <c r="Q1" s="119">
        <v>2015</v>
      </c>
      <c r="R1" s="119">
        <v>2016</v>
      </c>
      <c r="S1" s="119">
        <v>2017</v>
      </c>
      <c r="T1" s="119">
        <v>2018</v>
      </c>
      <c r="U1" s="119">
        <v>2019</v>
      </c>
      <c r="V1" s="119">
        <v>2020</v>
      </c>
    </row>
    <row r="2" spans="1:22" x14ac:dyDescent="0.25">
      <c r="A2" s="143" t="s">
        <v>131</v>
      </c>
      <c r="B2" s="73">
        <v>76</v>
      </c>
      <c r="C2" s="73">
        <v>76</v>
      </c>
      <c r="D2" s="73">
        <v>79</v>
      </c>
      <c r="E2" s="73">
        <v>81</v>
      </c>
      <c r="F2" s="73">
        <v>80</v>
      </c>
      <c r="G2" s="73">
        <v>82</v>
      </c>
      <c r="H2" s="73">
        <v>83</v>
      </c>
      <c r="I2" s="73">
        <v>83</v>
      </c>
      <c r="J2" s="114">
        <v>95</v>
      </c>
      <c r="K2" s="73">
        <v>98</v>
      </c>
      <c r="L2" s="73">
        <v>90</v>
      </c>
      <c r="M2" s="113">
        <v>99</v>
      </c>
      <c r="N2" s="113">
        <v>97</v>
      </c>
      <c r="O2" s="113">
        <v>95</v>
      </c>
      <c r="P2" s="128">
        <v>95</v>
      </c>
      <c r="Q2" s="128">
        <v>93</v>
      </c>
      <c r="R2" s="128">
        <v>92</v>
      </c>
      <c r="S2" s="128">
        <v>94</v>
      </c>
      <c r="T2" s="128">
        <v>93</v>
      </c>
      <c r="U2" s="136">
        <v>88</v>
      </c>
      <c r="V2" s="128">
        <v>86</v>
      </c>
    </row>
    <row r="3" spans="1:22" x14ac:dyDescent="0.25">
      <c r="A3" s="115" t="s">
        <v>15</v>
      </c>
      <c r="B3" s="73">
        <v>0</v>
      </c>
      <c r="C3" s="73">
        <v>10</v>
      </c>
      <c r="D3" s="73">
        <v>57</v>
      </c>
      <c r="E3" s="73">
        <v>62</v>
      </c>
      <c r="F3" s="73">
        <v>62</v>
      </c>
      <c r="G3" s="73">
        <v>62</v>
      </c>
      <c r="H3" s="73">
        <v>61</v>
      </c>
      <c r="I3" s="73">
        <v>61</v>
      </c>
      <c r="J3" s="114">
        <v>64</v>
      </c>
      <c r="K3" s="73">
        <v>66</v>
      </c>
      <c r="L3" s="73">
        <v>69</v>
      </c>
      <c r="M3" s="73">
        <v>69</v>
      </c>
      <c r="N3" s="73">
        <v>70</v>
      </c>
      <c r="O3" s="113">
        <v>71</v>
      </c>
      <c r="P3" s="128">
        <v>71</v>
      </c>
      <c r="Q3" s="128">
        <v>66</v>
      </c>
      <c r="R3" s="128">
        <v>63</v>
      </c>
      <c r="S3" s="128">
        <v>68</v>
      </c>
      <c r="T3" s="128">
        <v>70</v>
      </c>
      <c r="U3" s="136">
        <v>69</v>
      </c>
      <c r="V3" s="128">
        <v>69</v>
      </c>
    </row>
    <row r="4" spans="1:22" x14ac:dyDescent="0.25">
      <c r="A4" s="115" t="s">
        <v>16</v>
      </c>
      <c r="B4" s="73">
        <v>0</v>
      </c>
      <c r="C4" s="73">
        <v>2</v>
      </c>
      <c r="D4" s="73">
        <v>74</v>
      </c>
      <c r="E4" s="73">
        <v>81</v>
      </c>
      <c r="F4" s="73">
        <v>81</v>
      </c>
      <c r="G4" s="73">
        <v>82</v>
      </c>
      <c r="H4" s="73">
        <v>83</v>
      </c>
      <c r="I4" s="73">
        <v>80</v>
      </c>
      <c r="J4" s="114">
        <v>76</v>
      </c>
      <c r="K4" s="73">
        <v>77</v>
      </c>
      <c r="L4" s="73">
        <v>75</v>
      </c>
      <c r="M4" s="73">
        <v>76</v>
      </c>
      <c r="N4" s="73">
        <v>76</v>
      </c>
      <c r="O4" s="142">
        <v>75</v>
      </c>
      <c r="P4" s="142">
        <v>76</v>
      </c>
      <c r="Q4" s="142">
        <v>74</v>
      </c>
      <c r="R4" s="142">
        <v>73</v>
      </c>
      <c r="S4" s="142">
        <v>73</v>
      </c>
      <c r="T4" s="142">
        <v>69</v>
      </c>
      <c r="U4" s="136">
        <v>72</v>
      </c>
      <c r="V4" s="128">
        <v>68</v>
      </c>
    </row>
    <row r="5" spans="1:22" x14ac:dyDescent="0.25">
      <c r="A5" s="116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2" x14ac:dyDescent="0.25">
      <c r="A6" s="71"/>
      <c r="P6" s="112"/>
    </row>
    <row r="7" spans="1:22" x14ac:dyDescent="0.25">
      <c r="A7" s="67"/>
      <c r="B7" s="70"/>
    </row>
    <row r="8" spans="1:22" x14ac:dyDescent="0.25">
      <c r="B8" s="67"/>
    </row>
    <row r="9" spans="1:22" x14ac:dyDescent="0.25">
      <c r="B9" s="67"/>
    </row>
    <row r="10" spans="1:22" x14ac:dyDescent="0.25">
      <c r="B10" s="67"/>
    </row>
    <row r="11" spans="1:22" x14ac:dyDescent="0.25">
      <c r="A11" s="69"/>
      <c r="B11" s="67"/>
    </row>
    <row r="12" spans="1:22" x14ac:dyDescent="0.25">
      <c r="A12" s="68"/>
      <c r="B12" s="67"/>
    </row>
    <row r="13" spans="1:22" x14ac:dyDescent="0.25">
      <c r="A13" s="68"/>
      <c r="B13" s="67"/>
    </row>
    <row r="14" spans="1:22" x14ac:dyDescent="0.25">
      <c r="A14" s="68"/>
      <c r="B14" s="67"/>
    </row>
    <row r="15" spans="1:22" x14ac:dyDescent="0.25">
      <c r="A15" s="67"/>
      <c r="B15" s="67"/>
    </row>
    <row r="16" spans="1:22" x14ac:dyDescent="0.25">
      <c r="A16" s="68"/>
    </row>
    <row r="17" spans="1:1" x14ac:dyDescent="0.25">
      <c r="A17" s="68"/>
    </row>
    <row r="18" spans="1:1" x14ac:dyDescent="0.25">
      <c r="A18" s="68"/>
    </row>
    <row r="19" spans="1:1" x14ac:dyDescent="0.25">
      <c r="A19" s="67"/>
    </row>
    <row r="20" spans="1:1" x14ac:dyDescent="0.25">
      <c r="A20" s="68"/>
    </row>
    <row r="21" spans="1:1" x14ac:dyDescent="0.25">
      <c r="A21" s="68"/>
    </row>
    <row r="22" spans="1:1" x14ac:dyDescent="0.25">
      <c r="A22" s="68"/>
    </row>
    <row r="23" spans="1:1" x14ac:dyDescent="0.25">
      <c r="A23" s="67"/>
    </row>
    <row r="24" spans="1:1" x14ac:dyDescent="0.25">
      <c r="A24" s="68"/>
    </row>
    <row r="25" spans="1:1" x14ac:dyDescent="0.25">
      <c r="A25" s="68"/>
    </row>
    <row r="26" spans="1:1" x14ac:dyDescent="0.25">
      <c r="A26" s="68"/>
    </row>
    <row r="27" spans="1:1" x14ac:dyDescent="0.25">
      <c r="A27" s="67"/>
    </row>
    <row r="28" spans="1:1" x14ac:dyDescent="0.25">
      <c r="A28" s="68"/>
    </row>
    <row r="29" spans="1:1" x14ac:dyDescent="0.25">
      <c r="A29" s="68"/>
    </row>
    <row r="30" spans="1:1" x14ac:dyDescent="0.25">
      <c r="A30" s="68"/>
    </row>
    <row r="31" spans="1:1" x14ac:dyDescent="0.25">
      <c r="A31" s="67"/>
    </row>
    <row r="32" spans="1:1" x14ac:dyDescent="0.25">
      <c r="A32" s="68"/>
    </row>
    <row r="33" spans="1:1" x14ac:dyDescent="0.25">
      <c r="A33" s="68"/>
    </row>
    <row r="34" spans="1:1" x14ac:dyDescent="0.25">
      <c r="A34" s="68"/>
    </row>
    <row r="35" spans="1:1" x14ac:dyDescent="0.25">
      <c r="A35" s="68"/>
    </row>
    <row r="36" spans="1:1" x14ac:dyDescent="0.25">
      <c r="A36" s="68" t="s">
        <v>158</v>
      </c>
    </row>
    <row r="37" spans="1:1" x14ac:dyDescent="0.25">
      <c r="A37" s="68" t="s">
        <v>159</v>
      </c>
    </row>
    <row r="38" spans="1:1" x14ac:dyDescent="0.25">
      <c r="A38" s="68" t="s">
        <v>160</v>
      </c>
    </row>
    <row r="39" spans="1:1" x14ac:dyDescent="0.25">
      <c r="A39" s="68"/>
    </row>
    <row r="40" spans="1:1" x14ac:dyDescent="0.25">
      <c r="A40" s="68"/>
    </row>
    <row r="41" spans="1:1" x14ac:dyDescent="0.25">
      <c r="A41" s="68"/>
    </row>
    <row r="42" spans="1:1" x14ac:dyDescent="0.25">
      <c r="A42" s="67"/>
    </row>
    <row r="43" spans="1:1" x14ac:dyDescent="0.25">
      <c r="A43" s="68"/>
    </row>
    <row r="44" spans="1:1" x14ac:dyDescent="0.25">
      <c r="A44" s="68"/>
    </row>
    <row r="45" spans="1:1" x14ac:dyDescent="0.25">
      <c r="A45" s="68"/>
    </row>
    <row r="46" spans="1:1" x14ac:dyDescent="0.25">
      <c r="A46" s="67"/>
    </row>
    <row r="47" spans="1:1" x14ac:dyDescent="0.25">
      <c r="A47" s="68"/>
    </row>
    <row r="48" spans="1:1" x14ac:dyDescent="0.25">
      <c r="A48" s="68"/>
    </row>
    <row r="49" spans="1:1" x14ac:dyDescent="0.25">
      <c r="A49" s="68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7"/>
  <sheetViews>
    <sheetView workbookViewId="0"/>
  </sheetViews>
  <sheetFormatPr defaultRowHeight="15" x14ac:dyDescent="0.25"/>
  <cols>
    <col min="1" max="1" width="19.42578125" customWidth="1"/>
    <col min="2" max="13" width="10.140625" bestFit="1" customWidth="1"/>
    <col min="16" max="22" width="10.140625" bestFit="1" customWidth="1"/>
  </cols>
  <sheetData>
    <row r="1" spans="1:22" x14ac:dyDescent="0.25">
      <c r="A1" s="74"/>
      <c r="B1" s="76">
        <v>2000</v>
      </c>
      <c r="C1" s="76">
        <v>2001</v>
      </c>
      <c r="D1" s="76">
        <v>2002</v>
      </c>
      <c r="E1" s="76">
        <v>2003</v>
      </c>
      <c r="F1" s="76">
        <v>2004</v>
      </c>
      <c r="G1" s="76">
        <v>2005</v>
      </c>
      <c r="H1" s="76">
        <v>2006</v>
      </c>
      <c r="I1" s="76">
        <v>2007</v>
      </c>
      <c r="J1" s="76">
        <v>2008</v>
      </c>
      <c r="K1" s="76">
        <v>2009</v>
      </c>
      <c r="L1" s="76">
        <v>2010</v>
      </c>
      <c r="M1" s="76">
        <v>2011</v>
      </c>
      <c r="N1" s="76">
        <v>2012</v>
      </c>
      <c r="O1" s="76">
        <v>2013</v>
      </c>
      <c r="P1" s="76">
        <v>2014</v>
      </c>
      <c r="Q1" s="76">
        <v>2015</v>
      </c>
      <c r="R1" s="76">
        <v>2016</v>
      </c>
      <c r="S1" s="76">
        <v>2017</v>
      </c>
      <c r="T1" s="76">
        <v>2018</v>
      </c>
      <c r="U1" s="76">
        <v>2019</v>
      </c>
      <c r="V1" s="76">
        <v>2020</v>
      </c>
    </row>
    <row r="2" spans="1:22" x14ac:dyDescent="0.25">
      <c r="A2" s="74" t="s">
        <v>17</v>
      </c>
      <c r="B2" s="137">
        <v>18487003</v>
      </c>
      <c r="C2" s="137">
        <v>20129099</v>
      </c>
      <c r="D2" s="137">
        <v>24223485</v>
      </c>
      <c r="E2" s="137">
        <v>16062746</v>
      </c>
      <c r="F2" s="137">
        <v>22288370</v>
      </c>
      <c r="G2" s="137">
        <v>34704411</v>
      </c>
      <c r="H2" s="137">
        <v>61478510</v>
      </c>
      <c r="I2" s="137">
        <v>52802819</v>
      </c>
      <c r="J2" s="137">
        <v>66131726</v>
      </c>
      <c r="K2" s="137">
        <v>32665063</v>
      </c>
      <c r="L2" s="137">
        <v>11382629</v>
      </c>
      <c r="M2" s="137">
        <v>10971904</v>
      </c>
      <c r="N2" s="137">
        <v>8463904</v>
      </c>
      <c r="O2" s="137">
        <v>6793283</v>
      </c>
      <c r="P2" s="137">
        <v>10194321</v>
      </c>
      <c r="Q2" s="137">
        <v>19826039</v>
      </c>
      <c r="R2" s="137">
        <v>32144189</v>
      </c>
      <c r="S2" s="137">
        <v>31866378</v>
      </c>
      <c r="T2" s="137">
        <v>32777977</v>
      </c>
      <c r="U2" s="137">
        <v>26471763</v>
      </c>
      <c r="V2" s="147">
        <v>29276448</v>
      </c>
    </row>
    <row r="3" spans="1:22" x14ac:dyDescent="0.25">
      <c r="A3" s="74" t="s">
        <v>18</v>
      </c>
      <c r="B3" s="137">
        <v>14834837</v>
      </c>
      <c r="C3" s="137">
        <v>16636949</v>
      </c>
      <c r="D3" s="137">
        <v>19564285</v>
      </c>
      <c r="E3" s="137">
        <v>13206063</v>
      </c>
      <c r="F3" s="137">
        <v>18205475</v>
      </c>
      <c r="G3" s="137">
        <v>27083368</v>
      </c>
      <c r="H3" s="137">
        <v>44398202</v>
      </c>
      <c r="I3" s="137">
        <v>34571721</v>
      </c>
      <c r="J3" s="137">
        <v>42393212</v>
      </c>
      <c r="K3" s="137">
        <v>24472030</v>
      </c>
      <c r="L3" s="137">
        <v>9485988</v>
      </c>
      <c r="M3" s="137">
        <v>9863574</v>
      </c>
      <c r="N3" s="137">
        <v>7977996</v>
      </c>
      <c r="O3" s="137">
        <v>6527053</v>
      </c>
      <c r="P3" s="137">
        <v>9346255</v>
      </c>
      <c r="Q3" s="137">
        <v>17386002</v>
      </c>
      <c r="R3" s="137">
        <v>26476330</v>
      </c>
      <c r="S3" s="137">
        <v>24710918</v>
      </c>
      <c r="T3" s="137">
        <v>22845361</v>
      </c>
      <c r="U3" s="137">
        <v>19108144</v>
      </c>
      <c r="V3" s="147">
        <v>21343601</v>
      </c>
    </row>
    <row r="5" spans="1:22" x14ac:dyDescent="0.2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22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22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2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22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1:22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22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22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1:22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22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</row>
    <row r="15" spans="1:22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  <row r="16" spans="1:22" x14ac:dyDescent="0.25"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37" spans="1:1" x14ac:dyDescent="0.25">
      <c r="A37" s="74" t="s">
        <v>161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3.5703125" style="84" customWidth="1"/>
    <col min="2" max="2" width="10.5703125" style="72" bestFit="1" customWidth="1"/>
    <col min="3" max="3" width="9.140625" style="72"/>
    <col min="4" max="6" width="11.140625" style="72" bestFit="1" customWidth="1"/>
    <col min="7" max="7" width="12.5703125" bestFit="1" customWidth="1"/>
    <col min="8" max="8" width="11.140625" bestFit="1" customWidth="1"/>
    <col min="9" max="9" width="10.28515625" bestFit="1" customWidth="1"/>
    <col min="11" max="11" width="10.5703125" bestFit="1" customWidth="1"/>
    <col min="13" max="15" width="11.140625" bestFit="1" customWidth="1"/>
    <col min="16" max="16" width="12.5703125" bestFit="1" customWidth="1"/>
    <col min="17" max="17" width="11.140625" bestFit="1" customWidth="1"/>
    <col min="18" max="18" width="10.28515625" bestFit="1" customWidth="1"/>
    <col min="20" max="20" width="10.5703125" bestFit="1" customWidth="1"/>
    <col min="22" max="24" width="11.140625" bestFit="1" customWidth="1"/>
    <col min="25" max="25" width="12.5703125" style="72" bestFit="1" customWidth="1"/>
    <col min="26" max="26" width="11.140625" style="72" bestFit="1" customWidth="1"/>
    <col min="27" max="27" width="10.28515625" style="72" bestFit="1" customWidth="1"/>
    <col min="29" max="29" width="10.5703125" style="72" bestFit="1" customWidth="1"/>
    <col min="30" max="30" width="9.140625" style="72"/>
    <col min="31" max="33" width="11.140625" style="72" bestFit="1" customWidth="1"/>
    <col min="34" max="34" width="12.5703125" style="72" bestFit="1" customWidth="1"/>
    <col min="35" max="36" width="11.140625" style="72" bestFit="1" customWidth="1"/>
    <col min="38" max="38" width="10.5703125" style="72" bestFit="1" customWidth="1"/>
    <col min="39" max="39" width="9.140625" style="72"/>
    <col min="40" max="42" width="11.140625" style="72" bestFit="1" customWidth="1"/>
    <col min="43" max="43" width="12.5703125" style="72" bestFit="1" customWidth="1"/>
    <col min="44" max="45" width="11.140625" style="72" bestFit="1" customWidth="1"/>
    <col min="47" max="47" width="11.140625" style="72" customWidth="1"/>
    <col min="48" max="48" width="9.140625" style="72"/>
    <col min="49" max="51" width="11.140625" style="72" bestFit="1" customWidth="1"/>
    <col min="52" max="52" width="12.5703125" style="72" bestFit="1" customWidth="1"/>
    <col min="53" max="54" width="11.140625" style="72" bestFit="1" customWidth="1"/>
    <col min="56" max="56" width="10.5703125" bestFit="1" customWidth="1"/>
    <col min="58" max="60" width="11.140625" bestFit="1" customWidth="1"/>
    <col min="61" max="61" width="12.5703125" bestFit="1" customWidth="1"/>
    <col min="62" max="63" width="11.140625" bestFit="1" customWidth="1"/>
    <col min="65" max="65" width="10.5703125" style="72" bestFit="1" customWidth="1"/>
    <col min="66" max="66" width="9.140625" style="72"/>
    <col min="67" max="69" width="11.140625" style="72" bestFit="1" customWidth="1"/>
    <col min="70" max="70" width="12.5703125" style="72" bestFit="1" customWidth="1"/>
    <col min="71" max="72" width="11.140625" style="72" bestFit="1" customWidth="1"/>
    <col min="74" max="74" width="10.5703125" style="72" bestFit="1" customWidth="1"/>
    <col min="75" max="75" width="9.140625" style="72"/>
    <col min="76" max="78" width="11.140625" style="72" bestFit="1" customWidth="1"/>
    <col min="79" max="79" width="12.5703125" style="72" bestFit="1" customWidth="1"/>
    <col min="80" max="81" width="11.140625" style="72" bestFit="1" customWidth="1"/>
    <col min="83" max="83" width="10.5703125" style="72" bestFit="1" customWidth="1"/>
    <col min="84" max="84" width="9.140625" style="72"/>
    <col min="85" max="87" width="11.140625" style="72" bestFit="1" customWidth="1"/>
    <col min="88" max="88" width="12.5703125" bestFit="1" customWidth="1"/>
    <col min="89" max="90" width="11.140625" bestFit="1" customWidth="1"/>
    <col min="92" max="92" width="10.5703125" style="72" bestFit="1" customWidth="1"/>
    <col min="93" max="93" width="9.140625" style="72"/>
    <col min="94" max="96" width="11.140625" style="72" bestFit="1" customWidth="1"/>
    <col min="97" max="97" width="12.5703125" style="72" bestFit="1" customWidth="1"/>
    <col min="98" max="99" width="11.140625" style="72" bestFit="1" customWidth="1"/>
    <col min="101" max="101" width="10.5703125" bestFit="1" customWidth="1"/>
    <col min="103" max="105" width="11.140625" bestFit="1" customWidth="1"/>
    <col min="106" max="106" width="12.5703125" style="72" bestFit="1" customWidth="1"/>
    <col min="107" max="108" width="11.140625" style="72" bestFit="1" customWidth="1"/>
    <col min="110" max="110" width="10.5703125" style="72" bestFit="1" customWidth="1"/>
    <col min="111" max="111" width="9.140625" style="72"/>
    <col min="112" max="114" width="11.140625" style="72" bestFit="1" customWidth="1"/>
    <col min="115" max="115" width="12.5703125" bestFit="1" customWidth="1"/>
    <col min="116" max="116" width="14" bestFit="1" customWidth="1"/>
    <col min="117" max="117" width="11.140625" bestFit="1" customWidth="1"/>
    <col min="119" max="119" width="10.5703125" style="72" bestFit="1" customWidth="1"/>
    <col min="120" max="120" width="9.140625" style="72"/>
    <col min="121" max="123" width="11.140625" style="72" bestFit="1" customWidth="1"/>
    <col min="124" max="124" width="12.5703125" style="72" bestFit="1" customWidth="1"/>
    <col min="125" max="126" width="11.140625" style="72" bestFit="1" customWidth="1"/>
    <col min="128" max="128" width="10.5703125" style="72" bestFit="1" customWidth="1"/>
    <col min="129" max="129" width="9.140625" style="72"/>
    <col min="130" max="132" width="11.140625" style="72" bestFit="1" customWidth="1"/>
    <col min="133" max="133" width="12.5703125" bestFit="1" customWidth="1"/>
    <col min="134" max="135" width="11.140625" bestFit="1" customWidth="1"/>
    <col min="137" max="137" width="10.5703125" bestFit="1" customWidth="1"/>
    <col min="139" max="141" width="11.140625" bestFit="1" customWidth="1"/>
    <col min="142" max="142" width="12.5703125" bestFit="1" customWidth="1"/>
    <col min="143" max="144" width="11.140625" bestFit="1" customWidth="1"/>
    <col min="146" max="146" width="10.5703125" style="136" bestFit="1" customWidth="1"/>
    <col min="148" max="150" width="11.140625" bestFit="1" customWidth="1"/>
    <col min="151" max="151" width="12.5703125" bestFit="1" customWidth="1"/>
    <col min="152" max="153" width="11.140625" bestFit="1" customWidth="1"/>
    <col min="155" max="155" width="10.5703125" bestFit="1" customWidth="1"/>
    <col min="157" max="159" width="11.140625" bestFit="1" customWidth="1"/>
    <col min="160" max="160" width="12.5703125" bestFit="1" customWidth="1"/>
    <col min="161" max="162" width="11.140625" bestFit="1" customWidth="1"/>
    <col min="164" max="164" width="10.5703125" bestFit="1" customWidth="1"/>
    <col min="166" max="168" width="11.140625" bestFit="1" customWidth="1"/>
    <col min="169" max="169" width="12.5703125" bestFit="1" customWidth="1"/>
    <col min="170" max="171" width="11.140625" bestFit="1" customWidth="1"/>
    <col min="173" max="173" width="10.5703125" bestFit="1" customWidth="1"/>
    <col min="175" max="177" width="11.140625" bestFit="1" customWidth="1"/>
    <col min="178" max="178" width="12.5703125" bestFit="1" customWidth="1"/>
    <col min="179" max="180" width="11.140625" bestFit="1" customWidth="1"/>
    <col min="182" max="182" width="10.5703125" bestFit="1" customWidth="1"/>
    <col min="184" max="184" width="12.7109375" bestFit="1" customWidth="1"/>
    <col min="185" max="186" width="11.140625" bestFit="1" customWidth="1"/>
    <col min="187" max="187" width="12.5703125" bestFit="1" customWidth="1"/>
    <col min="188" max="189" width="11.140625" bestFit="1" customWidth="1"/>
  </cols>
  <sheetData>
    <row r="1" spans="1:189" x14ac:dyDescent="0.25">
      <c r="A1" s="122"/>
      <c r="B1" s="88">
        <v>2000</v>
      </c>
      <c r="C1" s="89"/>
      <c r="D1" s="89"/>
      <c r="E1" s="89"/>
      <c r="F1" s="89"/>
      <c r="G1" s="89"/>
      <c r="H1" s="89"/>
      <c r="I1" s="89"/>
      <c r="J1" s="87"/>
      <c r="K1" s="88">
        <v>2001</v>
      </c>
      <c r="L1" s="89"/>
      <c r="M1" s="89"/>
      <c r="N1" s="89"/>
      <c r="O1" s="89"/>
      <c r="P1" s="89"/>
      <c r="Q1" s="89"/>
      <c r="R1" s="89"/>
      <c r="S1" s="87"/>
      <c r="T1" s="88">
        <v>2002</v>
      </c>
      <c r="U1" s="89"/>
      <c r="V1" s="89"/>
      <c r="W1" s="89"/>
      <c r="X1" s="89"/>
      <c r="Y1" s="89"/>
      <c r="Z1" s="89"/>
      <c r="AA1" s="89"/>
      <c r="AB1" s="87"/>
      <c r="AC1" s="88">
        <v>2003</v>
      </c>
      <c r="AD1" s="89"/>
      <c r="AE1" s="89"/>
      <c r="AF1" s="89"/>
      <c r="AG1" s="89"/>
      <c r="AH1" s="89"/>
      <c r="AI1" s="89"/>
      <c r="AJ1" s="89"/>
      <c r="AK1" s="87"/>
      <c r="AL1" s="88">
        <v>2004</v>
      </c>
      <c r="AM1" s="89"/>
      <c r="AN1" s="89"/>
      <c r="AO1" s="89"/>
      <c r="AP1" s="89"/>
      <c r="AQ1" s="89"/>
      <c r="AR1" s="89"/>
      <c r="AS1" s="89"/>
      <c r="AT1" s="87"/>
      <c r="AU1" s="88">
        <v>2005</v>
      </c>
      <c r="AV1" s="89"/>
      <c r="AW1" s="89"/>
      <c r="AX1" s="89"/>
      <c r="AY1" s="89"/>
      <c r="AZ1" s="89"/>
      <c r="BA1" s="89"/>
      <c r="BB1" s="89"/>
      <c r="BC1" s="87"/>
      <c r="BD1" s="88">
        <v>2006</v>
      </c>
      <c r="BE1" s="89"/>
      <c r="BF1" s="89"/>
      <c r="BG1" s="89"/>
      <c r="BH1" s="89"/>
      <c r="BI1" s="89"/>
      <c r="BJ1" s="89"/>
      <c r="BK1" s="89"/>
      <c r="BL1" s="87"/>
      <c r="BM1" s="88">
        <v>2007</v>
      </c>
      <c r="BN1" s="89"/>
      <c r="BO1" s="89"/>
      <c r="BP1" s="89"/>
      <c r="BQ1" s="89"/>
      <c r="BR1" s="89"/>
      <c r="BS1" s="89"/>
      <c r="BT1" s="89"/>
      <c r="BU1" s="87"/>
      <c r="BV1" s="88">
        <v>2008</v>
      </c>
      <c r="BW1" s="89"/>
      <c r="BX1" s="89"/>
      <c r="BY1" s="89"/>
      <c r="BZ1" s="89"/>
      <c r="CA1" s="89"/>
      <c r="CB1" s="89"/>
      <c r="CC1" s="89"/>
      <c r="CD1" s="87"/>
      <c r="CE1" s="88">
        <v>2009</v>
      </c>
      <c r="CF1" s="89"/>
      <c r="CG1" s="89"/>
      <c r="CH1" s="89"/>
      <c r="CI1" s="89"/>
      <c r="CJ1" s="89"/>
      <c r="CK1" s="89"/>
      <c r="CL1" s="89"/>
      <c r="CM1" s="87"/>
      <c r="CN1" s="88">
        <v>2010</v>
      </c>
      <c r="CO1" s="89"/>
      <c r="CP1" s="89"/>
      <c r="CQ1" s="89"/>
      <c r="CR1" s="89"/>
      <c r="CS1" s="89"/>
      <c r="CT1" s="89"/>
      <c r="CU1" s="89"/>
      <c r="CV1" s="87"/>
      <c r="CW1" s="88">
        <v>2011</v>
      </c>
      <c r="CX1" s="89"/>
      <c r="CY1" s="89"/>
      <c r="CZ1" s="89"/>
      <c r="DA1" s="89"/>
      <c r="DB1" s="89"/>
      <c r="DC1" s="89"/>
      <c r="DD1" s="89"/>
      <c r="DF1" s="88">
        <v>2012</v>
      </c>
      <c r="DG1" s="89"/>
      <c r="DH1" s="89"/>
      <c r="DI1" s="89"/>
      <c r="DJ1" s="89"/>
      <c r="DK1" s="89"/>
      <c r="DL1" s="89"/>
      <c r="DM1" s="89"/>
      <c r="DO1" s="88">
        <v>2013</v>
      </c>
      <c r="DP1" s="89"/>
      <c r="DQ1" s="89"/>
      <c r="DR1" s="89"/>
      <c r="DS1" s="89"/>
      <c r="DT1" s="89"/>
      <c r="DU1" s="89"/>
      <c r="DV1" s="89"/>
      <c r="DX1" s="76">
        <v>2014</v>
      </c>
      <c r="EG1" s="76">
        <v>2015</v>
      </c>
      <c r="EP1" s="76">
        <v>2016</v>
      </c>
      <c r="EY1" s="76">
        <v>2017</v>
      </c>
      <c r="EZ1" s="87"/>
      <c r="FA1" s="87"/>
      <c r="FB1" s="87"/>
      <c r="FC1" s="87"/>
      <c r="FD1" s="87"/>
      <c r="FE1" s="87"/>
      <c r="FF1" s="87"/>
      <c r="FH1" s="76">
        <v>2018</v>
      </c>
      <c r="FI1" s="139"/>
      <c r="FJ1" s="139"/>
      <c r="FK1" s="139"/>
      <c r="FL1" s="139"/>
      <c r="FM1" s="139"/>
      <c r="FN1" s="139"/>
      <c r="FO1" s="139"/>
      <c r="FQ1" s="76">
        <v>2019</v>
      </c>
      <c r="FR1" s="139"/>
      <c r="FS1" s="139"/>
      <c r="FT1" s="139"/>
      <c r="FU1" s="139"/>
      <c r="FV1" s="139"/>
      <c r="FW1" s="139"/>
      <c r="FX1" s="139"/>
      <c r="FZ1" s="76">
        <v>2020</v>
      </c>
      <c r="GA1" s="146"/>
      <c r="GB1" s="146"/>
      <c r="GC1" s="146"/>
      <c r="GD1" s="146"/>
      <c r="GE1" s="146"/>
      <c r="GF1" s="146"/>
      <c r="GG1" s="146"/>
    </row>
    <row r="2" spans="1:189" x14ac:dyDescent="0.25">
      <c r="A2" s="84" t="s">
        <v>137</v>
      </c>
      <c r="B2" s="90" t="s">
        <v>33</v>
      </c>
      <c r="C2" s="90" t="s">
        <v>34</v>
      </c>
      <c r="D2" s="90" t="s">
        <v>5</v>
      </c>
      <c r="E2" s="90" t="s">
        <v>6</v>
      </c>
      <c r="F2" s="90" t="s">
        <v>7</v>
      </c>
      <c r="G2" s="90" t="s">
        <v>35</v>
      </c>
      <c r="H2" s="90" t="s">
        <v>36</v>
      </c>
      <c r="I2" s="90" t="s">
        <v>37</v>
      </c>
      <c r="J2" s="87"/>
      <c r="K2" s="90" t="s">
        <v>33</v>
      </c>
      <c r="L2" s="90" t="s">
        <v>34</v>
      </c>
      <c r="M2" s="90" t="s">
        <v>5</v>
      </c>
      <c r="N2" s="90" t="s">
        <v>6</v>
      </c>
      <c r="O2" s="90" t="s">
        <v>7</v>
      </c>
      <c r="P2" s="90" t="s">
        <v>35</v>
      </c>
      <c r="Q2" s="90" t="s">
        <v>36</v>
      </c>
      <c r="R2" s="90" t="s">
        <v>37</v>
      </c>
      <c r="S2" s="87"/>
      <c r="T2" s="90" t="s">
        <v>33</v>
      </c>
      <c r="U2" s="90" t="s">
        <v>34</v>
      </c>
      <c r="V2" s="90" t="s">
        <v>5</v>
      </c>
      <c r="W2" s="90" t="s">
        <v>6</v>
      </c>
      <c r="X2" s="90" t="s">
        <v>7</v>
      </c>
      <c r="Y2" s="90" t="s">
        <v>35</v>
      </c>
      <c r="Z2" s="90" t="s">
        <v>36</v>
      </c>
      <c r="AA2" s="90" t="s">
        <v>37</v>
      </c>
      <c r="AB2" s="87"/>
      <c r="AC2" s="90" t="s">
        <v>33</v>
      </c>
      <c r="AD2" s="90" t="s">
        <v>34</v>
      </c>
      <c r="AE2" s="90" t="s">
        <v>5</v>
      </c>
      <c r="AF2" s="90" t="s">
        <v>6</v>
      </c>
      <c r="AG2" s="90" t="s">
        <v>7</v>
      </c>
      <c r="AH2" s="90" t="s">
        <v>35</v>
      </c>
      <c r="AI2" s="90" t="s">
        <v>36</v>
      </c>
      <c r="AJ2" s="90" t="s">
        <v>37</v>
      </c>
      <c r="AK2" s="87"/>
      <c r="AL2" s="90" t="s">
        <v>33</v>
      </c>
      <c r="AM2" s="90" t="s">
        <v>34</v>
      </c>
      <c r="AN2" s="90" t="s">
        <v>5</v>
      </c>
      <c r="AO2" s="90" t="s">
        <v>6</v>
      </c>
      <c r="AP2" s="90" t="s">
        <v>7</v>
      </c>
      <c r="AQ2" s="90" t="s">
        <v>35</v>
      </c>
      <c r="AR2" s="90" t="s">
        <v>36</v>
      </c>
      <c r="AS2" s="90" t="s">
        <v>37</v>
      </c>
      <c r="AT2" s="87"/>
      <c r="AU2" s="90" t="s">
        <v>33</v>
      </c>
      <c r="AV2" s="90" t="s">
        <v>34</v>
      </c>
      <c r="AW2" s="90" t="s">
        <v>5</v>
      </c>
      <c r="AX2" s="90" t="s">
        <v>6</v>
      </c>
      <c r="AY2" s="90" t="s">
        <v>7</v>
      </c>
      <c r="AZ2" s="90" t="s">
        <v>35</v>
      </c>
      <c r="BA2" s="90" t="s">
        <v>36</v>
      </c>
      <c r="BB2" s="90" t="s">
        <v>37</v>
      </c>
      <c r="BC2" s="87"/>
      <c r="BD2" s="90" t="s">
        <v>33</v>
      </c>
      <c r="BE2" s="90" t="s">
        <v>34</v>
      </c>
      <c r="BF2" s="90" t="s">
        <v>5</v>
      </c>
      <c r="BG2" s="90" t="s">
        <v>6</v>
      </c>
      <c r="BH2" s="90" t="s">
        <v>7</v>
      </c>
      <c r="BI2" s="90" t="s">
        <v>35</v>
      </c>
      <c r="BJ2" s="90" t="s">
        <v>36</v>
      </c>
      <c r="BK2" s="90" t="s">
        <v>37</v>
      </c>
      <c r="BL2" s="87"/>
      <c r="BM2" s="90" t="s">
        <v>33</v>
      </c>
      <c r="BN2" s="90" t="s">
        <v>34</v>
      </c>
      <c r="BO2" s="90" t="s">
        <v>5</v>
      </c>
      <c r="BP2" s="90" t="s">
        <v>6</v>
      </c>
      <c r="BQ2" s="90" t="s">
        <v>7</v>
      </c>
      <c r="BR2" s="90" t="s">
        <v>35</v>
      </c>
      <c r="BS2" s="90" t="s">
        <v>36</v>
      </c>
      <c r="BT2" s="90" t="s">
        <v>37</v>
      </c>
      <c r="BU2" s="87"/>
      <c r="BV2" s="90" t="s">
        <v>33</v>
      </c>
      <c r="BW2" s="90" t="s">
        <v>34</v>
      </c>
      <c r="BX2" s="90" t="s">
        <v>5</v>
      </c>
      <c r="BY2" s="90" t="s">
        <v>6</v>
      </c>
      <c r="BZ2" s="90" t="s">
        <v>7</v>
      </c>
      <c r="CA2" s="90" t="s">
        <v>35</v>
      </c>
      <c r="CB2" s="90" t="s">
        <v>36</v>
      </c>
      <c r="CC2" s="90" t="s">
        <v>37</v>
      </c>
      <c r="CD2" s="87"/>
      <c r="CE2" s="90" t="s">
        <v>33</v>
      </c>
      <c r="CF2" s="90" t="s">
        <v>34</v>
      </c>
      <c r="CG2" s="90" t="s">
        <v>5</v>
      </c>
      <c r="CH2" s="90" t="s">
        <v>6</v>
      </c>
      <c r="CI2" s="90" t="s">
        <v>7</v>
      </c>
      <c r="CJ2" s="90" t="s">
        <v>35</v>
      </c>
      <c r="CK2" s="90" t="s">
        <v>36</v>
      </c>
      <c r="CL2" s="90" t="s">
        <v>37</v>
      </c>
      <c r="CM2" s="87"/>
      <c r="CN2" s="90" t="s">
        <v>33</v>
      </c>
      <c r="CO2" s="90" t="s">
        <v>34</v>
      </c>
      <c r="CP2" s="90" t="s">
        <v>5</v>
      </c>
      <c r="CQ2" s="90" t="s">
        <v>6</v>
      </c>
      <c r="CR2" s="90" t="s">
        <v>7</v>
      </c>
      <c r="CS2" s="90" t="s">
        <v>35</v>
      </c>
      <c r="CT2" s="90" t="s">
        <v>36</v>
      </c>
      <c r="CU2" s="90" t="s">
        <v>37</v>
      </c>
      <c r="CV2" s="87"/>
      <c r="CW2" s="90" t="s">
        <v>33</v>
      </c>
      <c r="CX2" s="90" t="s">
        <v>34</v>
      </c>
      <c r="CY2" s="90" t="s">
        <v>5</v>
      </c>
      <c r="CZ2" s="90" t="s">
        <v>6</v>
      </c>
      <c r="DA2" s="90" t="s">
        <v>7</v>
      </c>
      <c r="DB2" s="90" t="s">
        <v>35</v>
      </c>
      <c r="DC2" s="90" t="s">
        <v>36</v>
      </c>
      <c r="DD2" s="90" t="s">
        <v>37</v>
      </c>
      <c r="DF2" s="90" t="s">
        <v>33</v>
      </c>
      <c r="DG2" s="90" t="s">
        <v>34</v>
      </c>
      <c r="DH2" s="90" t="s">
        <v>5</v>
      </c>
      <c r="DI2" s="90" t="s">
        <v>6</v>
      </c>
      <c r="DJ2" s="90" t="s">
        <v>7</v>
      </c>
      <c r="DK2" s="90" t="s">
        <v>35</v>
      </c>
      <c r="DL2" s="90" t="s">
        <v>36</v>
      </c>
      <c r="DM2" s="90" t="s">
        <v>37</v>
      </c>
      <c r="DO2" s="90" t="s">
        <v>33</v>
      </c>
      <c r="DP2" s="90" t="s">
        <v>34</v>
      </c>
      <c r="DQ2" s="90" t="s">
        <v>5</v>
      </c>
      <c r="DR2" s="90" t="s">
        <v>6</v>
      </c>
      <c r="DS2" s="90" t="s">
        <v>7</v>
      </c>
      <c r="DT2" s="90" t="s">
        <v>35</v>
      </c>
      <c r="DU2" s="90" t="s">
        <v>36</v>
      </c>
      <c r="DV2" s="90" t="s">
        <v>37</v>
      </c>
      <c r="DX2" s="90" t="s">
        <v>33</v>
      </c>
      <c r="DY2" s="90" t="s">
        <v>34</v>
      </c>
      <c r="DZ2" s="90" t="s">
        <v>5</v>
      </c>
      <c r="EA2" s="90" t="s">
        <v>6</v>
      </c>
      <c r="EB2" s="90" t="s">
        <v>7</v>
      </c>
      <c r="EC2" s="90" t="s">
        <v>35</v>
      </c>
      <c r="ED2" s="90" t="s">
        <v>36</v>
      </c>
      <c r="EE2" s="90" t="s">
        <v>37</v>
      </c>
      <c r="EG2" s="90" t="s">
        <v>33</v>
      </c>
      <c r="EH2" s="90" t="s">
        <v>34</v>
      </c>
      <c r="EI2" s="90" t="s">
        <v>5</v>
      </c>
      <c r="EJ2" s="90" t="s">
        <v>6</v>
      </c>
      <c r="EK2" s="90" t="s">
        <v>7</v>
      </c>
      <c r="EL2" s="90" t="s">
        <v>35</v>
      </c>
      <c r="EM2" s="90" t="s">
        <v>36</v>
      </c>
      <c r="EN2" s="90" t="s">
        <v>37</v>
      </c>
      <c r="EP2" s="90" t="s">
        <v>33</v>
      </c>
      <c r="EQ2" s="90" t="s">
        <v>34</v>
      </c>
      <c r="ER2" s="90" t="s">
        <v>5</v>
      </c>
      <c r="ES2" s="90" t="s">
        <v>6</v>
      </c>
      <c r="ET2" s="90" t="s">
        <v>7</v>
      </c>
      <c r="EU2" s="90" t="s">
        <v>35</v>
      </c>
      <c r="EV2" s="90" t="s">
        <v>36</v>
      </c>
      <c r="EW2" s="90" t="s">
        <v>37</v>
      </c>
      <c r="EY2" s="90" t="s">
        <v>33</v>
      </c>
      <c r="EZ2" s="90" t="s">
        <v>34</v>
      </c>
      <c r="FA2" s="90" t="s">
        <v>5</v>
      </c>
      <c r="FB2" s="90" t="s">
        <v>6</v>
      </c>
      <c r="FC2" s="90" t="s">
        <v>7</v>
      </c>
      <c r="FD2" s="90" t="s">
        <v>35</v>
      </c>
      <c r="FE2" s="90" t="s">
        <v>36</v>
      </c>
      <c r="FF2" s="90" t="s">
        <v>37</v>
      </c>
      <c r="FH2" s="90" t="s">
        <v>33</v>
      </c>
      <c r="FI2" s="90" t="s">
        <v>34</v>
      </c>
      <c r="FJ2" s="90" t="s">
        <v>5</v>
      </c>
      <c r="FK2" s="90" t="s">
        <v>6</v>
      </c>
      <c r="FL2" s="90" t="s">
        <v>7</v>
      </c>
      <c r="FM2" s="90" t="s">
        <v>35</v>
      </c>
      <c r="FN2" s="90" t="s">
        <v>36</v>
      </c>
      <c r="FO2" s="90" t="s">
        <v>37</v>
      </c>
      <c r="FQ2" s="90" t="s">
        <v>33</v>
      </c>
      <c r="FR2" s="90" t="s">
        <v>34</v>
      </c>
      <c r="FS2" s="90" t="s">
        <v>5</v>
      </c>
      <c r="FT2" s="90" t="s">
        <v>6</v>
      </c>
      <c r="FU2" s="90" t="s">
        <v>7</v>
      </c>
      <c r="FV2" s="90" t="s">
        <v>35</v>
      </c>
      <c r="FW2" s="90" t="s">
        <v>36</v>
      </c>
      <c r="FX2" s="90" t="s">
        <v>37</v>
      </c>
      <c r="FZ2" s="90" t="s">
        <v>33</v>
      </c>
      <c r="GA2" s="90" t="s">
        <v>34</v>
      </c>
      <c r="GB2" s="90" t="s">
        <v>5</v>
      </c>
      <c r="GC2" s="90" t="s">
        <v>6</v>
      </c>
      <c r="GD2" s="90" t="s">
        <v>7</v>
      </c>
      <c r="GE2" s="90" t="s">
        <v>35</v>
      </c>
      <c r="GF2" s="90" t="s">
        <v>36</v>
      </c>
      <c r="GG2" s="90" t="s">
        <v>37</v>
      </c>
    </row>
    <row r="3" spans="1:189" x14ac:dyDescent="0.25">
      <c r="A3" s="84" t="s">
        <v>144</v>
      </c>
      <c r="B3" s="97" t="s">
        <v>0</v>
      </c>
      <c r="C3" s="97">
        <v>8</v>
      </c>
      <c r="D3" s="98">
        <v>10779324</v>
      </c>
      <c r="E3" s="98">
        <v>9791127</v>
      </c>
      <c r="F3" s="98">
        <v>9791127</v>
      </c>
      <c r="G3" s="97">
        <v>0</v>
      </c>
      <c r="H3" s="98">
        <v>10779324</v>
      </c>
      <c r="I3" s="97">
        <v>0</v>
      </c>
      <c r="J3" s="87"/>
      <c r="K3" s="97" t="s">
        <v>0</v>
      </c>
      <c r="L3" s="97">
        <v>9</v>
      </c>
      <c r="M3" s="98">
        <v>6944385</v>
      </c>
      <c r="N3" s="98">
        <v>6917135</v>
      </c>
      <c r="O3" s="98">
        <v>6917135</v>
      </c>
      <c r="P3" s="97">
        <v>0</v>
      </c>
      <c r="Q3" s="98">
        <v>6944385</v>
      </c>
      <c r="R3" s="97">
        <v>0</v>
      </c>
      <c r="S3" s="87"/>
      <c r="T3" s="97" t="s">
        <v>0</v>
      </c>
      <c r="U3" s="99">
        <v>9</v>
      </c>
      <c r="V3" s="98">
        <v>6765862</v>
      </c>
      <c r="W3" s="98">
        <v>6765041</v>
      </c>
      <c r="X3" s="98">
        <v>6765041</v>
      </c>
      <c r="Y3" s="97">
        <v>0</v>
      </c>
      <c r="Z3" s="98">
        <v>6765862</v>
      </c>
      <c r="AA3" s="97">
        <v>0</v>
      </c>
      <c r="AB3" s="87"/>
      <c r="AC3" s="97" t="s">
        <v>0</v>
      </c>
      <c r="AD3" s="97">
        <v>9</v>
      </c>
      <c r="AE3" s="98">
        <v>6765862</v>
      </c>
      <c r="AF3" s="98">
        <v>6765041</v>
      </c>
      <c r="AG3" s="98">
        <v>6765041</v>
      </c>
      <c r="AH3" s="97">
        <v>0</v>
      </c>
      <c r="AI3" s="98">
        <v>6765862</v>
      </c>
      <c r="AJ3" s="97">
        <v>0</v>
      </c>
      <c r="AK3" s="87"/>
      <c r="AL3" s="97" t="s">
        <v>0</v>
      </c>
      <c r="AM3" s="97">
        <v>10</v>
      </c>
      <c r="AN3" s="98">
        <v>10047313</v>
      </c>
      <c r="AO3" s="98">
        <v>10042647</v>
      </c>
      <c r="AP3" s="98">
        <v>10042647</v>
      </c>
      <c r="AQ3" s="97">
        <v>0</v>
      </c>
      <c r="AR3" s="98">
        <v>10047313</v>
      </c>
      <c r="AS3" s="97">
        <v>0</v>
      </c>
      <c r="AT3" s="87"/>
      <c r="AU3" s="97" t="s">
        <v>0</v>
      </c>
      <c r="AV3" s="97">
        <v>10</v>
      </c>
      <c r="AW3" s="98">
        <v>17010600</v>
      </c>
      <c r="AX3" s="98">
        <v>17006200</v>
      </c>
      <c r="AY3" s="98">
        <v>17006200</v>
      </c>
      <c r="AZ3" s="97">
        <v>0</v>
      </c>
      <c r="BA3" s="98">
        <v>452900</v>
      </c>
      <c r="BB3" s="97">
        <v>0</v>
      </c>
      <c r="BC3" s="87"/>
      <c r="BD3" s="97" t="s">
        <v>0</v>
      </c>
      <c r="BE3" s="97">
        <v>9</v>
      </c>
      <c r="BF3" s="98">
        <v>16922408</v>
      </c>
      <c r="BG3" s="98">
        <v>16917700</v>
      </c>
      <c r="BH3" s="98">
        <v>16917700</v>
      </c>
      <c r="BI3" s="97">
        <v>0</v>
      </c>
      <c r="BJ3" s="98">
        <v>16922408</v>
      </c>
      <c r="BK3" s="97">
        <v>0</v>
      </c>
      <c r="BL3" s="87"/>
      <c r="BM3" s="97" t="s">
        <v>0</v>
      </c>
      <c r="BN3" s="97">
        <v>11</v>
      </c>
      <c r="BO3" s="98">
        <v>16073995</v>
      </c>
      <c r="BP3" s="98">
        <v>16066000</v>
      </c>
      <c r="BQ3" s="98">
        <v>16066000</v>
      </c>
      <c r="BR3" s="97">
        <v>0</v>
      </c>
      <c r="BS3" s="98">
        <v>16073995</v>
      </c>
      <c r="BT3" s="97">
        <v>0</v>
      </c>
      <c r="BU3" s="87"/>
      <c r="BV3" s="97" t="s">
        <v>0</v>
      </c>
      <c r="BW3" s="97">
        <v>11</v>
      </c>
      <c r="BX3" s="98">
        <v>16924202</v>
      </c>
      <c r="BY3" s="98">
        <v>16919100</v>
      </c>
      <c r="BZ3" s="98">
        <v>16919100</v>
      </c>
      <c r="CA3" s="97">
        <v>0</v>
      </c>
      <c r="CB3" s="98">
        <v>16924202</v>
      </c>
      <c r="CC3" s="97">
        <v>0</v>
      </c>
      <c r="CD3" s="87"/>
      <c r="CE3" s="97" t="s">
        <v>0</v>
      </c>
      <c r="CF3" s="97">
        <v>14</v>
      </c>
      <c r="CG3" s="98">
        <v>19551625</v>
      </c>
      <c r="CH3" s="98">
        <v>19547100</v>
      </c>
      <c r="CI3" s="98">
        <v>19547100</v>
      </c>
      <c r="CJ3" s="97">
        <v>0</v>
      </c>
      <c r="CK3" s="98">
        <v>19551625</v>
      </c>
      <c r="CL3" s="97">
        <v>0</v>
      </c>
      <c r="CM3" s="87"/>
      <c r="CN3" s="97" t="s">
        <v>0</v>
      </c>
      <c r="CO3" s="97">
        <v>19</v>
      </c>
      <c r="CP3" s="98">
        <v>22087621</v>
      </c>
      <c r="CQ3" s="98">
        <v>21583900</v>
      </c>
      <c r="CR3" s="98">
        <v>21583900</v>
      </c>
      <c r="CS3" s="97">
        <v>0</v>
      </c>
      <c r="CT3" s="98">
        <v>22087621</v>
      </c>
      <c r="CU3" s="97">
        <v>0</v>
      </c>
      <c r="CV3" s="87"/>
      <c r="CW3" s="97" t="s">
        <v>0</v>
      </c>
      <c r="CX3" s="97">
        <v>21</v>
      </c>
      <c r="CY3" s="98">
        <v>22778933</v>
      </c>
      <c r="CZ3" s="98">
        <v>22143200</v>
      </c>
      <c r="DA3" s="98">
        <v>22143200</v>
      </c>
      <c r="DB3" s="97">
        <v>0</v>
      </c>
      <c r="DC3" s="98">
        <v>22778933</v>
      </c>
      <c r="DD3" s="97">
        <v>0</v>
      </c>
      <c r="DF3" s="97" t="s">
        <v>0</v>
      </c>
      <c r="DG3" s="97">
        <v>20</v>
      </c>
      <c r="DH3" s="98">
        <v>22791677</v>
      </c>
      <c r="DI3" s="98">
        <v>21895600</v>
      </c>
      <c r="DJ3" s="98">
        <v>21895600</v>
      </c>
      <c r="DK3" s="97">
        <v>0</v>
      </c>
      <c r="DL3" s="102">
        <v>22791677</v>
      </c>
      <c r="DM3" s="97">
        <v>0</v>
      </c>
      <c r="DO3" s="97" t="s">
        <v>0</v>
      </c>
      <c r="DP3" s="97">
        <v>20</v>
      </c>
      <c r="DQ3" s="98">
        <v>21995199</v>
      </c>
      <c r="DR3" s="98">
        <v>21621550</v>
      </c>
      <c r="DS3" s="98">
        <v>21621550</v>
      </c>
      <c r="DT3" s="97">
        <v>0</v>
      </c>
      <c r="DU3" s="98">
        <v>21995199</v>
      </c>
      <c r="DV3" s="97">
        <v>0</v>
      </c>
      <c r="DX3" s="130" t="s">
        <v>0</v>
      </c>
      <c r="DY3" s="130">
        <v>22</v>
      </c>
      <c r="DZ3" s="129">
        <v>23399530</v>
      </c>
      <c r="EA3" s="129">
        <v>21712542</v>
      </c>
      <c r="EB3" s="129">
        <v>21712542</v>
      </c>
      <c r="EC3" s="130">
        <v>0</v>
      </c>
      <c r="ED3" s="129">
        <v>23399530</v>
      </c>
      <c r="EE3" s="130">
        <v>0</v>
      </c>
      <c r="EG3" s="130" t="s">
        <v>0</v>
      </c>
      <c r="EH3" s="133">
        <v>22</v>
      </c>
      <c r="EI3" s="75">
        <v>24029823</v>
      </c>
      <c r="EJ3" s="75">
        <v>19690040</v>
      </c>
      <c r="EK3" s="75">
        <v>19690040</v>
      </c>
      <c r="EL3" s="75">
        <v>0</v>
      </c>
      <c r="EM3" s="75">
        <v>24029823</v>
      </c>
      <c r="EN3" s="75">
        <v>0</v>
      </c>
      <c r="EP3" s="136" t="s">
        <v>0</v>
      </c>
      <c r="EQ3" s="137">
        <v>21</v>
      </c>
      <c r="ER3" s="138">
        <v>15855217</v>
      </c>
      <c r="ES3" s="138">
        <v>14591740</v>
      </c>
      <c r="ET3" s="138">
        <v>14591740</v>
      </c>
      <c r="EU3" s="137">
        <v>0</v>
      </c>
      <c r="EV3" s="137">
        <v>15855217</v>
      </c>
      <c r="EW3" s="136">
        <v>0</v>
      </c>
      <c r="EY3" s="136" t="s">
        <v>0</v>
      </c>
      <c r="EZ3" s="136">
        <v>11</v>
      </c>
      <c r="FA3" s="140">
        <v>17876928</v>
      </c>
      <c r="FB3" s="140">
        <v>15760240</v>
      </c>
      <c r="FC3" s="140">
        <v>15760240</v>
      </c>
      <c r="FD3" s="137">
        <v>0</v>
      </c>
      <c r="FE3" s="137">
        <v>17876928</v>
      </c>
      <c r="FF3" s="137">
        <v>0</v>
      </c>
      <c r="FH3" s="136" t="s">
        <v>0</v>
      </c>
      <c r="FI3" s="137">
        <v>22</v>
      </c>
      <c r="FJ3" s="141">
        <v>16761600</v>
      </c>
      <c r="FK3" s="141">
        <v>16761600</v>
      </c>
      <c r="FL3" s="141">
        <v>16761600</v>
      </c>
      <c r="FM3" s="137">
        <v>0</v>
      </c>
      <c r="FN3" s="137">
        <v>16761600</v>
      </c>
      <c r="FO3" s="137">
        <v>0</v>
      </c>
      <c r="FQ3" s="136" t="s">
        <v>0</v>
      </c>
      <c r="FR3" s="136">
        <v>29</v>
      </c>
      <c r="FS3" s="147">
        <v>16569923</v>
      </c>
      <c r="FT3" s="147">
        <v>16564500</v>
      </c>
      <c r="FU3" s="147">
        <v>16564500</v>
      </c>
      <c r="FV3" s="147">
        <v>0</v>
      </c>
      <c r="FW3" s="147">
        <v>16569923</v>
      </c>
      <c r="FX3" s="147">
        <v>0</v>
      </c>
      <c r="FZ3" s="136" t="s">
        <v>0</v>
      </c>
      <c r="GA3" s="137">
        <v>29</v>
      </c>
      <c r="GB3" s="137">
        <v>32463500</v>
      </c>
      <c r="GC3" s="137">
        <v>32463500</v>
      </c>
      <c r="GD3" s="137">
        <v>32463500</v>
      </c>
      <c r="GE3" s="137">
        <v>0</v>
      </c>
      <c r="GF3" s="137">
        <v>32463500</v>
      </c>
      <c r="GG3" s="137">
        <v>0</v>
      </c>
    </row>
    <row r="4" spans="1:189" x14ac:dyDescent="0.25">
      <c r="A4" s="84" t="s">
        <v>31</v>
      </c>
      <c r="B4" s="72" t="s">
        <v>120</v>
      </c>
      <c r="C4" s="97">
        <v>22</v>
      </c>
      <c r="D4" s="98">
        <v>9018563</v>
      </c>
      <c r="E4" s="98">
        <v>8958787</v>
      </c>
      <c r="F4" s="98">
        <v>11756849</v>
      </c>
      <c r="G4" s="98">
        <v>53933</v>
      </c>
      <c r="H4" s="98">
        <v>9018563</v>
      </c>
      <c r="I4" s="97">
        <v>0</v>
      </c>
      <c r="J4" s="87"/>
      <c r="K4" s="72" t="s">
        <v>120</v>
      </c>
      <c r="L4" s="97">
        <v>208</v>
      </c>
      <c r="M4" s="98">
        <v>10693977</v>
      </c>
      <c r="N4" s="98">
        <v>10601796</v>
      </c>
      <c r="O4" s="98">
        <v>14146151</v>
      </c>
      <c r="P4" s="98">
        <v>14146151</v>
      </c>
      <c r="Q4" s="98">
        <v>10693977</v>
      </c>
      <c r="R4" s="97">
        <v>0</v>
      </c>
      <c r="S4" s="87"/>
      <c r="T4" s="72" t="s">
        <v>120</v>
      </c>
      <c r="U4" s="97">
        <v>196</v>
      </c>
      <c r="V4" s="98">
        <v>10535516</v>
      </c>
      <c r="W4" s="98">
        <v>10405721</v>
      </c>
      <c r="X4" s="98">
        <v>14321883</v>
      </c>
      <c r="Y4" s="98">
        <v>113444</v>
      </c>
      <c r="Z4" s="98">
        <v>10535516</v>
      </c>
      <c r="AA4" s="97">
        <v>0</v>
      </c>
      <c r="AB4" s="87"/>
      <c r="AC4" s="72" t="s">
        <v>120</v>
      </c>
      <c r="AD4" s="97">
        <v>10</v>
      </c>
      <c r="AE4" s="98">
        <v>7946078</v>
      </c>
      <c r="AF4" s="98">
        <v>7942790</v>
      </c>
      <c r="AG4" s="98">
        <v>7942790</v>
      </c>
      <c r="AH4" s="97">
        <v>0</v>
      </c>
      <c r="AI4" s="98">
        <v>7946078</v>
      </c>
      <c r="AJ4" s="97">
        <v>0</v>
      </c>
      <c r="AK4" s="87"/>
      <c r="AL4" s="72" t="s">
        <v>120</v>
      </c>
      <c r="AM4" s="97">
        <v>175</v>
      </c>
      <c r="AN4" s="98">
        <v>11708757</v>
      </c>
      <c r="AO4" s="98">
        <v>11649141</v>
      </c>
      <c r="AP4" s="98">
        <v>16401416</v>
      </c>
      <c r="AQ4" s="98">
        <v>59616</v>
      </c>
      <c r="AR4" s="98">
        <v>11708757</v>
      </c>
      <c r="AS4" s="97">
        <v>0</v>
      </c>
      <c r="AT4" s="87"/>
      <c r="AU4" s="72" t="s">
        <v>120</v>
      </c>
      <c r="AV4" s="97">
        <v>184</v>
      </c>
      <c r="AW4" s="98">
        <v>12573925</v>
      </c>
      <c r="AX4" s="98">
        <v>12435826</v>
      </c>
      <c r="AY4" s="98">
        <v>18246175</v>
      </c>
      <c r="AZ4" s="98">
        <v>138099</v>
      </c>
      <c r="BA4" s="98">
        <v>12573925</v>
      </c>
      <c r="BB4" s="97">
        <v>0</v>
      </c>
      <c r="BC4" s="87"/>
      <c r="BD4" s="72" t="s">
        <v>120</v>
      </c>
      <c r="BE4" s="97">
        <v>191</v>
      </c>
      <c r="BF4" s="98">
        <v>13221512</v>
      </c>
      <c r="BG4" s="98">
        <v>13076016</v>
      </c>
      <c r="BH4" s="98">
        <v>19126892</v>
      </c>
      <c r="BI4" s="98">
        <v>145496</v>
      </c>
      <c r="BJ4" s="98">
        <v>13221512</v>
      </c>
      <c r="BK4" s="97">
        <v>0</v>
      </c>
      <c r="BL4" s="87"/>
      <c r="BM4" s="72" t="s">
        <v>120</v>
      </c>
      <c r="BN4" s="97">
        <v>196</v>
      </c>
      <c r="BO4" s="98">
        <v>13397988</v>
      </c>
      <c r="BP4" s="98">
        <v>13249789</v>
      </c>
      <c r="BQ4" s="98">
        <v>19181264</v>
      </c>
      <c r="BR4" s="98">
        <v>148199</v>
      </c>
      <c r="BS4" s="98">
        <v>13397988</v>
      </c>
      <c r="BT4" s="97">
        <v>0</v>
      </c>
      <c r="BU4" s="87"/>
      <c r="BV4" s="72" t="s">
        <v>120</v>
      </c>
      <c r="BW4" s="97">
        <v>190</v>
      </c>
      <c r="BX4" s="98">
        <v>14024572</v>
      </c>
      <c r="BY4" s="98">
        <v>13879637</v>
      </c>
      <c r="BZ4" s="98">
        <v>20628491</v>
      </c>
      <c r="CA4" s="98">
        <v>144935</v>
      </c>
      <c r="CB4" s="98">
        <v>14024572</v>
      </c>
      <c r="CC4" s="97">
        <v>0</v>
      </c>
      <c r="CD4" s="87"/>
      <c r="CE4" s="72" t="s">
        <v>120</v>
      </c>
      <c r="CF4" s="97">
        <v>211</v>
      </c>
      <c r="CG4" s="98">
        <v>15333061</v>
      </c>
      <c r="CH4" s="98">
        <v>15082805</v>
      </c>
      <c r="CI4" s="98">
        <v>22127057</v>
      </c>
      <c r="CJ4" s="98">
        <v>250256</v>
      </c>
      <c r="CK4" s="98">
        <v>15333061</v>
      </c>
      <c r="CL4" s="97">
        <v>0</v>
      </c>
      <c r="CM4" s="87"/>
      <c r="CN4" s="72" t="s">
        <v>120</v>
      </c>
      <c r="CO4" s="97">
        <v>247</v>
      </c>
      <c r="CP4" s="98">
        <v>14467348</v>
      </c>
      <c r="CQ4" s="98">
        <v>14120154</v>
      </c>
      <c r="CR4" s="98">
        <v>22271963</v>
      </c>
      <c r="CS4" s="98">
        <v>347194</v>
      </c>
      <c r="CT4" s="98">
        <v>14467348</v>
      </c>
      <c r="CU4" s="97">
        <v>0</v>
      </c>
      <c r="CV4" s="87"/>
      <c r="CW4" s="72" t="s">
        <v>120</v>
      </c>
      <c r="CX4" s="97">
        <v>250</v>
      </c>
      <c r="CY4" s="98">
        <v>12427783</v>
      </c>
      <c r="CZ4" s="98">
        <v>12006906</v>
      </c>
      <c r="DA4" s="98">
        <v>20978502</v>
      </c>
      <c r="DB4" s="98">
        <v>420877</v>
      </c>
      <c r="DC4" s="98">
        <v>12427783</v>
      </c>
      <c r="DD4" s="97">
        <v>0</v>
      </c>
      <c r="DF4" s="72" t="s">
        <v>120</v>
      </c>
      <c r="DG4" s="91">
        <v>244</v>
      </c>
      <c r="DH4" s="92">
        <v>12204358</v>
      </c>
      <c r="DI4" s="92">
        <v>11728524</v>
      </c>
      <c r="DJ4" s="92">
        <v>20312924</v>
      </c>
      <c r="DK4" s="95">
        <v>475834</v>
      </c>
      <c r="DL4" s="95">
        <v>12204358</v>
      </c>
      <c r="DM4" s="94">
        <v>0</v>
      </c>
      <c r="DO4" s="72" t="s">
        <v>120</v>
      </c>
      <c r="DP4" s="72">
        <v>251</v>
      </c>
      <c r="DQ4" s="75">
        <v>12071637</v>
      </c>
      <c r="DR4" s="75">
        <v>11548200</v>
      </c>
      <c r="DS4" s="75">
        <v>20548710</v>
      </c>
      <c r="DT4" s="75">
        <v>523437</v>
      </c>
      <c r="DU4" s="75">
        <v>12071637</v>
      </c>
      <c r="DV4" s="72">
        <v>0</v>
      </c>
      <c r="DX4" s="72" t="s">
        <v>120</v>
      </c>
      <c r="DY4" s="72">
        <v>248</v>
      </c>
      <c r="DZ4" s="75">
        <v>12610652</v>
      </c>
      <c r="EA4" s="75">
        <v>12040732</v>
      </c>
      <c r="EB4" s="75">
        <v>21646750</v>
      </c>
      <c r="EC4" s="75">
        <v>569920</v>
      </c>
      <c r="ED4" s="75">
        <v>12610652</v>
      </c>
      <c r="EE4" s="72">
        <v>0</v>
      </c>
      <c r="EG4" s="72" t="s">
        <v>120</v>
      </c>
      <c r="EH4" s="72">
        <v>257</v>
      </c>
      <c r="EI4" s="134">
        <v>12337172</v>
      </c>
      <c r="EJ4" s="134">
        <v>11735490</v>
      </c>
      <c r="EK4" s="134">
        <v>21635289</v>
      </c>
      <c r="EL4" s="134">
        <v>601682</v>
      </c>
      <c r="EM4" s="134">
        <v>12337172</v>
      </c>
      <c r="EN4" s="75">
        <v>0</v>
      </c>
      <c r="EP4" s="136" t="s">
        <v>120</v>
      </c>
      <c r="EQ4" s="136">
        <v>258</v>
      </c>
      <c r="ER4" s="138">
        <v>13992498</v>
      </c>
      <c r="ES4" s="138">
        <v>13432607</v>
      </c>
      <c r="ET4" s="138">
        <v>23560517</v>
      </c>
      <c r="EU4" s="137">
        <v>559891</v>
      </c>
      <c r="EV4" s="137">
        <v>13992498</v>
      </c>
      <c r="EW4" s="137">
        <v>0</v>
      </c>
      <c r="EY4" s="136" t="s">
        <v>120</v>
      </c>
      <c r="EZ4" s="137">
        <v>255</v>
      </c>
      <c r="FA4" s="140">
        <v>15299366</v>
      </c>
      <c r="FB4" s="140">
        <v>14456479</v>
      </c>
      <c r="FC4" s="140">
        <v>25195740</v>
      </c>
      <c r="FD4" s="137">
        <v>842887</v>
      </c>
      <c r="FE4" s="137">
        <v>15299366</v>
      </c>
      <c r="FF4" s="137">
        <v>0</v>
      </c>
      <c r="FH4" s="136" t="s">
        <v>120</v>
      </c>
      <c r="FI4" s="136">
        <v>240</v>
      </c>
      <c r="FJ4" s="141">
        <v>14364491</v>
      </c>
      <c r="FK4" s="141">
        <v>13778790</v>
      </c>
      <c r="FL4" s="141">
        <v>25096891</v>
      </c>
      <c r="FM4" s="137">
        <v>585701</v>
      </c>
      <c r="FN4" s="137">
        <v>14364491</v>
      </c>
      <c r="FO4" s="136">
        <v>0</v>
      </c>
      <c r="FQ4" s="136" t="s">
        <v>120</v>
      </c>
      <c r="FR4" s="136">
        <v>261</v>
      </c>
      <c r="FS4" s="147">
        <v>16577226</v>
      </c>
      <c r="FT4" s="147">
        <v>15968974</v>
      </c>
      <c r="FU4" s="147">
        <v>27774275</v>
      </c>
      <c r="FV4" s="147">
        <v>608252</v>
      </c>
      <c r="FW4" s="147">
        <v>16577226</v>
      </c>
      <c r="FX4" s="147">
        <v>0</v>
      </c>
      <c r="FZ4" s="136" t="s">
        <v>120</v>
      </c>
      <c r="GA4" s="137">
        <v>277</v>
      </c>
      <c r="GB4" s="137">
        <v>17072737</v>
      </c>
      <c r="GC4" s="137">
        <v>16499008</v>
      </c>
      <c r="GD4" s="137">
        <v>28724291</v>
      </c>
      <c r="GE4" s="137">
        <v>573729</v>
      </c>
      <c r="GF4" s="137">
        <v>17072737</v>
      </c>
      <c r="GG4" s="137">
        <v>0</v>
      </c>
    </row>
    <row r="5" spans="1:189" x14ac:dyDescent="0.25">
      <c r="A5" s="84" t="s">
        <v>145</v>
      </c>
      <c r="B5" s="93" t="s">
        <v>57</v>
      </c>
      <c r="C5" s="91">
        <v>6</v>
      </c>
      <c r="D5" s="91">
        <v>0</v>
      </c>
      <c r="E5" s="91">
        <v>0</v>
      </c>
      <c r="F5" s="91">
        <v>0</v>
      </c>
      <c r="G5" s="94">
        <v>0</v>
      </c>
      <c r="H5" s="94">
        <v>0</v>
      </c>
      <c r="I5" s="94">
        <v>0</v>
      </c>
      <c r="K5" s="96" t="s">
        <v>57</v>
      </c>
      <c r="L5" s="94">
        <v>6</v>
      </c>
      <c r="M5" s="94">
        <v>0</v>
      </c>
      <c r="N5" s="94">
        <v>0</v>
      </c>
      <c r="O5" s="94">
        <v>0</v>
      </c>
      <c r="P5" s="94">
        <v>0</v>
      </c>
      <c r="Q5" s="94">
        <v>0</v>
      </c>
      <c r="R5" s="94">
        <v>0</v>
      </c>
      <c r="T5" s="96" t="s">
        <v>57</v>
      </c>
      <c r="U5" s="94">
        <v>7</v>
      </c>
      <c r="V5" s="94">
        <v>0</v>
      </c>
      <c r="W5" s="94">
        <v>0</v>
      </c>
      <c r="X5" s="94">
        <v>0</v>
      </c>
      <c r="Y5" s="94">
        <v>0</v>
      </c>
      <c r="Z5" s="94">
        <v>0</v>
      </c>
      <c r="AA5" s="94">
        <v>0</v>
      </c>
      <c r="AC5" s="96" t="s">
        <v>66</v>
      </c>
      <c r="AD5" s="94">
        <v>1</v>
      </c>
      <c r="AE5" s="94">
        <v>500</v>
      </c>
      <c r="AF5" s="94">
        <v>500</v>
      </c>
      <c r="AG5" s="94">
        <v>510</v>
      </c>
      <c r="AH5" s="94">
        <v>0</v>
      </c>
      <c r="AI5" s="94">
        <v>0</v>
      </c>
      <c r="AJ5" s="94">
        <v>500</v>
      </c>
      <c r="AL5" s="96" t="s">
        <v>66</v>
      </c>
      <c r="AM5" s="94">
        <v>1</v>
      </c>
      <c r="AN5" s="94">
        <v>500</v>
      </c>
      <c r="AO5" s="94">
        <v>500</v>
      </c>
      <c r="AP5" s="94">
        <v>510</v>
      </c>
      <c r="AQ5" s="94">
        <v>0</v>
      </c>
      <c r="AR5" s="94">
        <v>0</v>
      </c>
      <c r="AS5" s="94">
        <v>500</v>
      </c>
      <c r="AU5" s="96" t="s">
        <v>66</v>
      </c>
      <c r="AV5" s="94">
        <v>1</v>
      </c>
      <c r="AW5" s="94">
        <v>500</v>
      </c>
      <c r="AX5" s="94">
        <v>500</v>
      </c>
      <c r="AY5" s="94">
        <v>510</v>
      </c>
      <c r="AZ5" s="94">
        <v>0</v>
      </c>
      <c r="BA5" s="94">
        <v>0</v>
      </c>
      <c r="BB5" s="94">
        <v>500</v>
      </c>
      <c r="BD5" s="96" t="s">
        <v>66</v>
      </c>
      <c r="BE5" s="94">
        <v>1</v>
      </c>
      <c r="BF5" s="94">
        <v>500</v>
      </c>
      <c r="BG5" s="94">
        <v>500</v>
      </c>
      <c r="BH5" s="94">
        <v>510</v>
      </c>
      <c r="BI5" s="94">
        <v>0</v>
      </c>
      <c r="BJ5" s="94">
        <v>0</v>
      </c>
      <c r="BK5" s="94">
        <v>500</v>
      </c>
      <c r="BM5" s="96" t="s">
        <v>66</v>
      </c>
      <c r="BN5" s="94">
        <v>1</v>
      </c>
      <c r="BO5" s="94">
        <v>500</v>
      </c>
      <c r="BP5" s="94">
        <v>500</v>
      </c>
      <c r="BQ5" s="94">
        <v>510</v>
      </c>
      <c r="BR5" s="94">
        <v>0</v>
      </c>
      <c r="BS5" s="94">
        <v>0</v>
      </c>
      <c r="BT5" s="94">
        <v>500</v>
      </c>
      <c r="BV5" s="96" t="s">
        <v>66</v>
      </c>
      <c r="BW5" s="94">
        <v>1</v>
      </c>
      <c r="BX5" s="94">
        <v>500</v>
      </c>
      <c r="BY5" s="94">
        <v>500</v>
      </c>
      <c r="BZ5" s="94">
        <v>510</v>
      </c>
      <c r="CA5" s="94">
        <v>0</v>
      </c>
      <c r="CB5" s="94">
        <v>0</v>
      </c>
      <c r="CC5" s="94">
        <v>500</v>
      </c>
      <c r="CE5" s="96" t="s">
        <v>66</v>
      </c>
      <c r="CF5" s="94">
        <v>1</v>
      </c>
      <c r="CG5" s="94">
        <v>500</v>
      </c>
      <c r="CH5" s="94">
        <v>500</v>
      </c>
      <c r="CI5" s="94">
        <v>510</v>
      </c>
      <c r="CJ5" s="94">
        <v>0</v>
      </c>
      <c r="CK5" s="94">
        <v>0</v>
      </c>
      <c r="CL5" s="94">
        <v>500</v>
      </c>
      <c r="CN5" s="96" t="s">
        <v>66</v>
      </c>
      <c r="CO5" s="94">
        <v>1</v>
      </c>
      <c r="CP5" s="94">
        <v>500</v>
      </c>
      <c r="CQ5" s="94">
        <v>500</v>
      </c>
      <c r="CR5" s="94">
        <v>510</v>
      </c>
      <c r="CS5" s="94">
        <v>0</v>
      </c>
      <c r="CT5" s="94">
        <v>0</v>
      </c>
      <c r="CU5" s="94">
        <v>500</v>
      </c>
      <c r="CW5" s="96" t="s">
        <v>66</v>
      </c>
      <c r="CX5" s="94">
        <v>1</v>
      </c>
      <c r="CY5" s="94">
        <v>500</v>
      </c>
      <c r="CZ5" s="94">
        <v>500</v>
      </c>
      <c r="DA5" s="94">
        <v>510</v>
      </c>
      <c r="DB5" s="94">
        <v>0</v>
      </c>
      <c r="DC5" s="94">
        <v>0</v>
      </c>
      <c r="DD5" s="94">
        <v>500</v>
      </c>
      <c r="DF5" s="93" t="s">
        <v>66</v>
      </c>
      <c r="DG5" s="91">
        <v>1</v>
      </c>
      <c r="DH5" s="91">
        <v>500</v>
      </c>
      <c r="DI5" s="91">
        <v>500</v>
      </c>
      <c r="DJ5" s="91">
        <v>510</v>
      </c>
      <c r="DK5" s="94">
        <v>0</v>
      </c>
      <c r="DL5" s="94">
        <v>0</v>
      </c>
      <c r="DM5" s="94">
        <v>500</v>
      </c>
      <c r="DO5" s="120" t="s">
        <v>66</v>
      </c>
      <c r="DP5" s="72">
        <v>1</v>
      </c>
      <c r="DQ5" s="72">
        <v>500</v>
      </c>
      <c r="DR5" s="72">
        <v>500</v>
      </c>
      <c r="DS5" s="72">
        <v>510</v>
      </c>
      <c r="DT5" s="72">
        <v>0</v>
      </c>
      <c r="DU5" s="72">
        <v>0</v>
      </c>
      <c r="DV5" s="72">
        <v>500</v>
      </c>
      <c r="DX5" s="120" t="s">
        <v>66</v>
      </c>
      <c r="DY5" s="72">
        <v>1</v>
      </c>
      <c r="DZ5" s="72">
        <v>500</v>
      </c>
      <c r="EA5" s="72">
        <v>500</v>
      </c>
      <c r="EB5" s="72">
        <v>510</v>
      </c>
      <c r="EC5" s="72">
        <v>0</v>
      </c>
      <c r="ED5" s="72">
        <v>0</v>
      </c>
      <c r="EE5" s="72">
        <v>500</v>
      </c>
      <c r="EG5" s="120" t="s">
        <v>66</v>
      </c>
      <c r="EH5" s="72">
        <v>1</v>
      </c>
      <c r="EI5" s="72">
        <v>500</v>
      </c>
      <c r="EJ5" s="72">
        <v>500</v>
      </c>
      <c r="EK5" s="72">
        <v>510</v>
      </c>
      <c r="EL5" s="72">
        <v>0</v>
      </c>
      <c r="EM5" s="72">
        <v>0</v>
      </c>
      <c r="EN5" s="72">
        <v>500</v>
      </c>
      <c r="EP5" s="135" t="s">
        <v>66</v>
      </c>
      <c r="EQ5" s="136">
        <v>1</v>
      </c>
      <c r="ER5" s="136">
        <v>500</v>
      </c>
      <c r="ES5" s="136">
        <v>500</v>
      </c>
      <c r="ET5" s="136">
        <v>510</v>
      </c>
      <c r="EU5" s="136">
        <v>0</v>
      </c>
      <c r="EV5" s="136">
        <v>0</v>
      </c>
      <c r="EW5" s="136">
        <v>500</v>
      </c>
      <c r="EY5" s="135" t="s">
        <v>66</v>
      </c>
      <c r="EZ5" s="136">
        <v>1</v>
      </c>
      <c r="FA5" s="136">
        <v>500</v>
      </c>
      <c r="FB5" s="136">
        <v>500</v>
      </c>
      <c r="FC5" s="136">
        <v>510</v>
      </c>
      <c r="FD5" s="136">
        <v>0</v>
      </c>
      <c r="FE5" s="136">
        <v>0</v>
      </c>
      <c r="FF5" s="136">
        <v>500</v>
      </c>
      <c r="FH5" s="135" t="s">
        <v>66</v>
      </c>
      <c r="FI5" s="136">
        <v>1</v>
      </c>
      <c r="FJ5" s="136">
        <v>500</v>
      </c>
      <c r="FK5" s="136">
        <v>500</v>
      </c>
      <c r="FL5" s="136">
        <v>510</v>
      </c>
      <c r="FM5" s="136">
        <v>0</v>
      </c>
      <c r="FN5" s="136">
        <v>0</v>
      </c>
      <c r="FO5" s="136">
        <v>500</v>
      </c>
      <c r="FQ5" s="135" t="s">
        <v>66</v>
      </c>
      <c r="FR5" s="136">
        <v>1</v>
      </c>
      <c r="FS5" s="144">
        <v>500</v>
      </c>
      <c r="FT5" s="144">
        <v>500</v>
      </c>
      <c r="FU5" s="144">
        <v>510</v>
      </c>
      <c r="FV5" s="146">
        <v>0</v>
      </c>
      <c r="FW5" s="146">
        <v>0</v>
      </c>
      <c r="FX5" s="146">
        <v>500</v>
      </c>
      <c r="FZ5" s="135" t="s">
        <v>66</v>
      </c>
      <c r="GA5" s="136">
        <v>1</v>
      </c>
      <c r="GB5" s="136">
        <v>500</v>
      </c>
      <c r="GC5" s="136">
        <v>500</v>
      </c>
      <c r="GD5" s="136">
        <v>510</v>
      </c>
      <c r="GE5" s="136">
        <v>0</v>
      </c>
      <c r="GF5" s="136">
        <v>0</v>
      </c>
      <c r="GG5" s="136">
        <v>500</v>
      </c>
    </row>
    <row r="6" spans="1:189" x14ac:dyDescent="0.25">
      <c r="A6" s="84" t="s">
        <v>162</v>
      </c>
      <c r="B6" s="93" t="s">
        <v>58</v>
      </c>
      <c r="C6" s="91">
        <v>13</v>
      </c>
      <c r="D6" s="92">
        <v>34510</v>
      </c>
      <c r="E6" s="92">
        <v>32280</v>
      </c>
      <c r="F6" s="92">
        <v>32280</v>
      </c>
      <c r="G6" s="94">
        <v>0</v>
      </c>
      <c r="H6" s="94">
        <v>0</v>
      </c>
      <c r="I6" s="95">
        <v>34510</v>
      </c>
      <c r="K6" s="96" t="s">
        <v>58</v>
      </c>
      <c r="L6" s="94">
        <v>13</v>
      </c>
      <c r="M6" s="95">
        <v>34510</v>
      </c>
      <c r="N6" s="95">
        <v>33060</v>
      </c>
      <c r="O6" s="95">
        <v>33200</v>
      </c>
      <c r="P6" s="94">
        <v>0</v>
      </c>
      <c r="Q6" s="94">
        <v>0</v>
      </c>
      <c r="R6" s="95">
        <v>34510</v>
      </c>
      <c r="T6" s="96" t="s">
        <v>58</v>
      </c>
      <c r="U6" s="94">
        <v>11</v>
      </c>
      <c r="V6" s="95">
        <v>12860</v>
      </c>
      <c r="W6" s="95">
        <v>12670</v>
      </c>
      <c r="X6" s="95">
        <v>12940</v>
      </c>
      <c r="Y6" s="94">
        <v>0</v>
      </c>
      <c r="Z6" s="94">
        <v>0</v>
      </c>
      <c r="AA6" s="95">
        <v>12860</v>
      </c>
      <c r="AC6" s="96" t="s">
        <v>57</v>
      </c>
      <c r="AD6" s="94">
        <v>7</v>
      </c>
      <c r="AE6" s="94">
        <v>0</v>
      </c>
      <c r="AF6" s="94">
        <v>0</v>
      </c>
      <c r="AG6" s="94">
        <v>0</v>
      </c>
      <c r="AH6" s="94">
        <v>0</v>
      </c>
      <c r="AI6" s="94">
        <v>0</v>
      </c>
      <c r="AJ6" s="94">
        <v>0</v>
      </c>
      <c r="AL6" s="96" t="s">
        <v>57</v>
      </c>
      <c r="AM6" s="94">
        <v>6</v>
      </c>
      <c r="AN6" s="94">
        <v>0</v>
      </c>
      <c r="AO6" s="94">
        <v>0</v>
      </c>
      <c r="AP6" s="94">
        <v>0</v>
      </c>
      <c r="AQ6" s="94">
        <v>0</v>
      </c>
      <c r="AR6" s="94">
        <v>0</v>
      </c>
      <c r="AS6" s="94">
        <v>0</v>
      </c>
      <c r="AU6" s="96" t="s">
        <v>57</v>
      </c>
      <c r="AV6" s="94">
        <v>11</v>
      </c>
      <c r="AW6" s="94">
        <v>0</v>
      </c>
      <c r="AX6" s="94">
        <v>0</v>
      </c>
      <c r="AY6" s="94">
        <v>0</v>
      </c>
      <c r="AZ6" s="94">
        <v>0</v>
      </c>
      <c r="BA6" s="94">
        <v>0</v>
      </c>
      <c r="BB6" s="94">
        <v>0</v>
      </c>
      <c r="BD6" s="96" t="s">
        <v>57</v>
      </c>
      <c r="BE6" s="94">
        <v>11</v>
      </c>
      <c r="BF6" s="94">
        <v>0</v>
      </c>
      <c r="BG6" s="94">
        <v>0</v>
      </c>
      <c r="BH6" s="94">
        <v>0</v>
      </c>
      <c r="BI6" s="94">
        <v>0</v>
      </c>
      <c r="BJ6" s="94">
        <v>0</v>
      </c>
      <c r="BK6" s="94">
        <v>0</v>
      </c>
      <c r="BM6" s="96" t="s">
        <v>57</v>
      </c>
      <c r="BN6" s="94">
        <v>11</v>
      </c>
      <c r="BO6" s="94">
        <v>0</v>
      </c>
      <c r="BP6" s="94">
        <v>0</v>
      </c>
      <c r="BQ6" s="94">
        <v>0</v>
      </c>
      <c r="BR6" s="94">
        <v>0</v>
      </c>
      <c r="BS6" s="94">
        <v>0</v>
      </c>
      <c r="BT6" s="94">
        <v>0</v>
      </c>
      <c r="BV6" s="96" t="s">
        <v>57</v>
      </c>
      <c r="BW6" s="94">
        <v>11</v>
      </c>
      <c r="BX6" s="94">
        <v>0</v>
      </c>
      <c r="BY6" s="94">
        <v>0</v>
      </c>
      <c r="BZ6" s="94">
        <v>0</v>
      </c>
      <c r="CA6" s="94">
        <v>0</v>
      </c>
      <c r="CB6" s="94">
        <v>0</v>
      </c>
      <c r="CC6" s="94">
        <v>0</v>
      </c>
      <c r="CE6" s="96" t="s">
        <v>57</v>
      </c>
      <c r="CF6" s="94">
        <v>14</v>
      </c>
      <c r="CG6" s="94">
        <v>0</v>
      </c>
      <c r="CH6" s="94">
        <v>0</v>
      </c>
      <c r="CI6" s="94">
        <v>0</v>
      </c>
      <c r="CJ6" s="94">
        <v>0</v>
      </c>
      <c r="CK6" s="94">
        <v>0</v>
      </c>
      <c r="CL6" s="94">
        <v>0</v>
      </c>
      <c r="CN6" s="96" t="s">
        <v>57</v>
      </c>
      <c r="CO6" s="94">
        <v>14</v>
      </c>
      <c r="CP6" s="94">
        <v>0</v>
      </c>
      <c r="CQ6" s="94">
        <v>0</v>
      </c>
      <c r="CR6" s="94">
        <v>0</v>
      </c>
      <c r="CS6" s="94">
        <v>0</v>
      </c>
      <c r="CT6" s="94">
        <v>0</v>
      </c>
      <c r="CU6" s="94">
        <v>0</v>
      </c>
      <c r="CW6" s="96" t="s">
        <v>57</v>
      </c>
      <c r="CX6" s="94">
        <v>14</v>
      </c>
      <c r="CY6" s="94">
        <v>0</v>
      </c>
      <c r="CZ6" s="94">
        <v>0</v>
      </c>
      <c r="DA6" s="94">
        <v>0</v>
      </c>
      <c r="DB6" s="94">
        <v>0</v>
      </c>
      <c r="DC6" s="94">
        <v>0</v>
      </c>
      <c r="DD6" s="94">
        <v>0</v>
      </c>
      <c r="DF6" s="93" t="s">
        <v>57</v>
      </c>
      <c r="DG6" s="91">
        <v>14</v>
      </c>
      <c r="DH6" s="91">
        <v>0</v>
      </c>
      <c r="DI6" s="91">
        <v>0</v>
      </c>
      <c r="DJ6" s="91">
        <v>0</v>
      </c>
      <c r="DK6" s="94">
        <v>0</v>
      </c>
      <c r="DL6" s="94">
        <v>0</v>
      </c>
      <c r="DM6" s="94">
        <v>0</v>
      </c>
      <c r="DO6" s="120" t="s">
        <v>57</v>
      </c>
      <c r="DP6" s="72">
        <v>14</v>
      </c>
      <c r="DQ6" s="72">
        <v>0</v>
      </c>
      <c r="DR6" s="72">
        <v>0</v>
      </c>
      <c r="DS6" s="72">
        <v>0</v>
      </c>
      <c r="DT6" s="72">
        <v>0</v>
      </c>
      <c r="DU6" s="72">
        <v>0</v>
      </c>
      <c r="DV6" s="72">
        <v>0</v>
      </c>
      <c r="DX6" s="120" t="s">
        <v>57</v>
      </c>
      <c r="DY6" s="72">
        <v>14</v>
      </c>
      <c r="DZ6" s="72">
        <v>0</v>
      </c>
      <c r="EA6" s="72">
        <v>0</v>
      </c>
      <c r="EB6" s="72">
        <v>0</v>
      </c>
      <c r="EC6" s="72">
        <v>0</v>
      </c>
      <c r="ED6" s="72">
        <v>0</v>
      </c>
      <c r="EE6" s="72">
        <v>0</v>
      </c>
      <c r="EG6" s="120" t="s">
        <v>57</v>
      </c>
      <c r="EH6" s="72">
        <v>14</v>
      </c>
      <c r="EI6" s="72">
        <v>0</v>
      </c>
      <c r="EJ6" s="72">
        <v>0</v>
      </c>
      <c r="EK6" s="72">
        <v>0</v>
      </c>
      <c r="EL6" s="72">
        <v>0</v>
      </c>
      <c r="EM6" s="72">
        <v>0</v>
      </c>
      <c r="EN6" s="72">
        <v>0</v>
      </c>
      <c r="EP6" s="135" t="s">
        <v>57</v>
      </c>
      <c r="EQ6" s="136">
        <v>14</v>
      </c>
      <c r="ER6" s="136">
        <v>0</v>
      </c>
      <c r="ES6" s="136">
        <v>0</v>
      </c>
      <c r="ET6" s="136">
        <v>0</v>
      </c>
      <c r="EU6" s="136">
        <v>0</v>
      </c>
      <c r="EV6" s="136">
        <v>0</v>
      </c>
      <c r="EW6" s="136">
        <v>0</v>
      </c>
      <c r="EY6" s="135" t="s">
        <v>57</v>
      </c>
      <c r="EZ6" s="136">
        <v>11</v>
      </c>
      <c r="FA6" s="136">
        <v>0</v>
      </c>
      <c r="FB6" s="136">
        <v>0</v>
      </c>
      <c r="FC6" s="136">
        <v>0</v>
      </c>
      <c r="FD6" s="136">
        <v>0</v>
      </c>
      <c r="FE6" s="136">
        <v>0</v>
      </c>
      <c r="FF6" s="136">
        <v>0</v>
      </c>
      <c r="FH6" s="135" t="s">
        <v>57</v>
      </c>
      <c r="FI6" s="136">
        <v>11</v>
      </c>
      <c r="FJ6" s="136">
        <v>0</v>
      </c>
      <c r="FK6" s="136">
        <v>0</v>
      </c>
      <c r="FL6" s="136">
        <v>0</v>
      </c>
      <c r="FM6" s="136">
        <v>0</v>
      </c>
      <c r="FN6" s="136">
        <v>0</v>
      </c>
      <c r="FO6" s="136">
        <v>0</v>
      </c>
      <c r="FQ6" s="135" t="s">
        <v>57</v>
      </c>
      <c r="FR6" s="136">
        <v>11</v>
      </c>
      <c r="FS6" s="144">
        <v>0</v>
      </c>
      <c r="FT6" s="144">
        <v>0</v>
      </c>
      <c r="FU6" s="144">
        <v>0</v>
      </c>
      <c r="FV6" s="146">
        <v>0</v>
      </c>
      <c r="FW6" s="146">
        <v>0</v>
      </c>
      <c r="FX6" s="146">
        <v>0</v>
      </c>
      <c r="FZ6" s="135" t="s">
        <v>57</v>
      </c>
      <c r="GA6" s="136">
        <v>11</v>
      </c>
      <c r="GB6" s="136">
        <v>0</v>
      </c>
      <c r="GC6" s="136">
        <v>0</v>
      </c>
      <c r="GD6" s="136">
        <v>0</v>
      </c>
      <c r="GE6" s="136">
        <v>0</v>
      </c>
      <c r="GF6" s="136">
        <v>0</v>
      </c>
      <c r="GG6" s="136">
        <v>0</v>
      </c>
    </row>
    <row r="7" spans="1:189" x14ac:dyDescent="0.25">
      <c r="A7" s="84" t="s">
        <v>145</v>
      </c>
      <c r="B7" s="93" t="s">
        <v>59</v>
      </c>
      <c r="C7" s="91">
        <v>2</v>
      </c>
      <c r="D7" s="92">
        <v>219220</v>
      </c>
      <c r="E7" s="92">
        <v>39450</v>
      </c>
      <c r="F7" s="92">
        <v>39450</v>
      </c>
      <c r="G7" s="95">
        <v>170420</v>
      </c>
      <c r="H7" s="95">
        <v>131250</v>
      </c>
      <c r="I7" s="95">
        <v>87970</v>
      </c>
      <c r="K7" s="96" t="s">
        <v>60</v>
      </c>
      <c r="L7" s="94">
        <v>3</v>
      </c>
      <c r="M7" s="95">
        <v>516820</v>
      </c>
      <c r="N7" s="95">
        <v>232740</v>
      </c>
      <c r="O7" s="95">
        <v>236920</v>
      </c>
      <c r="P7" s="95">
        <v>284080</v>
      </c>
      <c r="Q7" s="95">
        <v>381940</v>
      </c>
      <c r="R7" s="95">
        <v>134880</v>
      </c>
      <c r="T7" s="96" t="s">
        <v>67</v>
      </c>
      <c r="U7" s="94">
        <v>155</v>
      </c>
      <c r="V7" s="95">
        <v>4902190</v>
      </c>
      <c r="W7" s="95">
        <v>4541890</v>
      </c>
      <c r="X7" s="95">
        <v>5339650</v>
      </c>
      <c r="Y7" s="95">
        <v>18520</v>
      </c>
      <c r="Z7" s="95">
        <v>4902190</v>
      </c>
      <c r="AA7" s="94">
        <v>0</v>
      </c>
      <c r="AC7" s="96" t="s">
        <v>58</v>
      </c>
      <c r="AD7" s="94">
        <v>11</v>
      </c>
      <c r="AE7" s="95">
        <v>12860</v>
      </c>
      <c r="AF7" s="95">
        <v>12730</v>
      </c>
      <c r="AG7" s="95">
        <v>13010</v>
      </c>
      <c r="AH7" s="94">
        <v>0</v>
      </c>
      <c r="AI7" s="94">
        <v>0</v>
      </c>
      <c r="AJ7" s="95">
        <v>12860</v>
      </c>
      <c r="AL7" s="96" t="s">
        <v>58</v>
      </c>
      <c r="AM7" s="94">
        <v>21</v>
      </c>
      <c r="AN7" s="95">
        <v>16140</v>
      </c>
      <c r="AO7" s="95">
        <v>15630</v>
      </c>
      <c r="AP7" s="95">
        <v>15920</v>
      </c>
      <c r="AQ7" s="94">
        <v>0</v>
      </c>
      <c r="AR7" s="94">
        <v>0</v>
      </c>
      <c r="AS7" s="95">
        <v>16140</v>
      </c>
      <c r="AU7" s="96" t="s">
        <v>58</v>
      </c>
      <c r="AV7" s="94">
        <v>17</v>
      </c>
      <c r="AW7" s="95">
        <v>17140</v>
      </c>
      <c r="AX7" s="95">
        <v>10780</v>
      </c>
      <c r="AY7" s="95">
        <v>11210</v>
      </c>
      <c r="AZ7" s="94">
        <v>0</v>
      </c>
      <c r="BA7" s="94">
        <v>0</v>
      </c>
      <c r="BB7" s="95">
        <v>17140</v>
      </c>
      <c r="BD7" s="96" t="s">
        <v>58</v>
      </c>
      <c r="BE7" s="94">
        <v>14</v>
      </c>
      <c r="BF7" s="95">
        <v>13720</v>
      </c>
      <c r="BG7" s="95">
        <v>7900</v>
      </c>
      <c r="BH7" s="95">
        <v>10490</v>
      </c>
      <c r="BI7" s="94">
        <v>0</v>
      </c>
      <c r="BJ7" s="94">
        <v>0</v>
      </c>
      <c r="BK7" s="95">
        <v>13720</v>
      </c>
      <c r="BM7" s="96" t="s">
        <v>58</v>
      </c>
      <c r="BN7" s="94">
        <v>12</v>
      </c>
      <c r="BO7" s="95">
        <v>4260</v>
      </c>
      <c r="BP7" s="95">
        <v>2530</v>
      </c>
      <c r="BQ7" s="95">
        <v>2880</v>
      </c>
      <c r="BR7" s="94">
        <v>0</v>
      </c>
      <c r="BS7" s="94">
        <v>0</v>
      </c>
      <c r="BT7" s="95">
        <v>4260</v>
      </c>
      <c r="BV7" s="96" t="s">
        <v>58</v>
      </c>
      <c r="BW7" s="94">
        <v>12</v>
      </c>
      <c r="BX7" s="95">
        <v>4260</v>
      </c>
      <c r="BY7" s="95">
        <v>2570</v>
      </c>
      <c r="BZ7" s="95">
        <v>2920</v>
      </c>
      <c r="CA7" s="94">
        <v>0</v>
      </c>
      <c r="CB7" s="94">
        <v>0</v>
      </c>
      <c r="CC7" s="95">
        <v>4260</v>
      </c>
      <c r="CE7" s="96" t="s">
        <v>58</v>
      </c>
      <c r="CF7" s="94">
        <v>12</v>
      </c>
      <c r="CG7" s="95">
        <v>4260</v>
      </c>
      <c r="CH7" s="95">
        <v>2610</v>
      </c>
      <c r="CI7" s="95">
        <v>2960</v>
      </c>
      <c r="CJ7" s="94">
        <v>0</v>
      </c>
      <c r="CK7" s="94">
        <v>0</v>
      </c>
      <c r="CL7" s="95">
        <v>4260</v>
      </c>
      <c r="CN7" s="96" t="s">
        <v>58</v>
      </c>
      <c r="CO7" s="94">
        <v>12</v>
      </c>
      <c r="CP7" s="95">
        <v>4260</v>
      </c>
      <c r="CQ7" s="95">
        <v>2650</v>
      </c>
      <c r="CR7" s="95">
        <v>3000</v>
      </c>
      <c r="CS7" s="94">
        <v>0</v>
      </c>
      <c r="CT7" s="94">
        <v>0</v>
      </c>
      <c r="CU7" s="95">
        <v>4260</v>
      </c>
      <c r="CW7" s="96" t="s">
        <v>58</v>
      </c>
      <c r="CX7" s="94">
        <v>25</v>
      </c>
      <c r="CY7" s="95">
        <v>37300</v>
      </c>
      <c r="CZ7" s="95">
        <v>22560</v>
      </c>
      <c r="DA7" s="95">
        <v>23920</v>
      </c>
      <c r="DB7" s="94">
        <v>0</v>
      </c>
      <c r="DC7" s="94">
        <v>0</v>
      </c>
      <c r="DD7" s="95">
        <v>37300</v>
      </c>
      <c r="DF7" s="93" t="s">
        <v>58</v>
      </c>
      <c r="DG7" s="91">
        <v>25</v>
      </c>
      <c r="DH7" s="92">
        <v>39700</v>
      </c>
      <c r="DI7" s="92">
        <v>23030</v>
      </c>
      <c r="DJ7" s="92">
        <v>24390</v>
      </c>
      <c r="DK7" s="94">
        <v>0</v>
      </c>
      <c r="DL7" s="94">
        <v>0</v>
      </c>
      <c r="DM7" s="95">
        <v>39700</v>
      </c>
      <c r="DO7" s="120" t="s">
        <v>58</v>
      </c>
      <c r="DP7" s="72">
        <v>24</v>
      </c>
      <c r="DQ7" s="75">
        <v>31780</v>
      </c>
      <c r="DR7" s="75">
        <v>19220</v>
      </c>
      <c r="DS7" s="75">
        <v>20580</v>
      </c>
      <c r="DT7" s="72">
        <v>0</v>
      </c>
      <c r="DU7" s="72">
        <v>0</v>
      </c>
      <c r="DV7" s="75">
        <v>31780</v>
      </c>
      <c r="DX7" s="120" t="s">
        <v>58</v>
      </c>
      <c r="DY7" s="72">
        <v>24</v>
      </c>
      <c r="DZ7" s="75">
        <v>31780</v>
      </c>
      <c r="EA7" s="75">
        <v>19600</v>
      </c>
      <c r="EB7" s="75">
        <v>20960</v>
      </c>
      <c r="EC7" s="72">
        <v>0</v>
      </c>
      <c r="ED7" s="72">
        <v>0</v>
      </c>
      <c r="EE7" s="75">
        <v>31780</v>
      </c>
      <c r="EG7" s="120" t="s">
        <v>58</v>
      </c>
      <c r="EH7" s="72">
        <v>24</v>
      </c>
      <c r="EI7" s="75">
        <v>31780</v>
      </c>
      <c r="EJ7" s="75">
        <v>20000</v>
      </c>
      <c r="EK7" s="75">
        <v>21360</v>
      </c>
      <c r="EL7" s="72">
        <v>0</v>
      </c>
      <c r="EM7" s="72">
        <v>0</v>
      </c>
      <c r="EN7" s="75">
        <v>31780</v>
      </c>
      <c r="EP7" s="135" t="s">
        <v>58</v>
      </c>
      <c r="EQ7" s="136">
        <v>24</v>
      </c>
      <c r="ER7" s="137">
        <v>31780</v>
      </c>
      <c r="ES7" s="137">
        <v>20400</v>
      </c>
      <c r="ET7" s="137">
        <v>21760</v>
      </c>
      <c r="EU7" s="136">
        <v>0</v>
      </c>
      <c r="EV7" s="136">
        <v>0</v>
      </c>
      <c r="EW7" s="137">
        <v>31780</v>
      </c>
      <c r="EY7" s="135" t="s">
        <v>58</v>
      </c>
      <c r="EZ7" s="136">
        <v>22</v>
      </c>
      <c r="FA7" s="137">
        <v>30470</v>
      </c>
      <c r="FB7" s="137">
        <v>19540</v>
      </c>
      <c r="FC7" s="137">
        <v>20710</v>
      </c>
      <c r="FD7" s="136">
        <v>0</v>
      </c>
      <c r="FE7" s="136">
        <v>0</v>
      </c>
      <c r="FF7" s="137">
        <v>30470</v>
      </c>
      <c r="FH7" s="135" t="s">
        <v>58</v>
      </c>
      <c r="FI7" s="136">
        <v>22</v>
      </c>
      <c r="FJ7" s="137">
        <v>32300</v>
      </c>
      <c r="FK7" s="137">
        <v>19340</v>
      </c>
      <c r="FL7" s="137">
        <v>21040</v>
      </c>
      <c r="FM7" s="136">
        <v>0</v>
      </c>
      <c r="FN7" s="136">
        <v>0</v>
      </c>
      <c r="FO7" s="137">
        <v>32300</v>
      </c>
      <c r="FQ7" s="135" t="s">
        <v>58</v>
      </c>
      <c r="FR7" s="136">
        <v>23</v>
      </c>
      <c r="FS7" s="145">
        <v>32360</v>
      </c>
      <c r="FT7" s="145">
        <v>19750</v>
      </c>
      <c r="FU7" s="145">
        <v>21450</v>
      </c>
      <c r="FV7" s="146">
        <v>0</v>
      </c>
      <c r="FW7" s="146">
        <v>0</v>
      </c>
      <c r="FX7" s="147">
        <v>32360</v>
      </c>
      <c r="FZ7" s="135" t="s">
        <v>58</v>
      </c>
      <c r="GA7" s="136">
        <v>23</v>
      </c>
      <c r="GB7" s="137">
        <v>33180</v>
      </c>
      <c r="GC7" s="137">
        <v>20170</v>
      </c>
      <c r="GD7" s="137">
        <v>21820</v>
      </c>
      <c r="GE7" s="136">
        <v>0</v>
      </c>
      <c r="GF7" s="136">
        <v>0</v>
      </c>
      <c r="GG7" s="137">
        <v>33180</v>
      </c>
    </row>
    <row r="8" spans="1:189" x14ac:dyDescent="0.25">
      <c r="A8" s="84" t="s">
        <v>166</v>
      </c>
      <c r="B8" s="93" t="s">
        <v>60</v>
      </c>
      <c r="C8" s="91">
        <v>3</v>
      </c>
      <c r="D8" s="92">
        <v>492210</v>
      </c>
      <c r="E8" s="92">
        <v>230040</v>
      </c>
      <c r="F8" s="92">
        <v>230040</v>
      </c>
      <c r="G8" s="95">
        <v>259470</v>
      </c>
      <c r="H8" s="95">
        <v>363750</v>
      </c>
      <c r="I8" s="95">
        <v>128460</v>
      </c>
      <c r="K8" s="94">
        <v>100</v>
      </c>
      <c r="L8" s="94">
        <v>267</v>
      </c>
      <c r="M8" s="95">
        <v>7398790</v>
      </c>
      <c r="N8" s="95">
        <v>5292700</v>
      </c>
      <c r="O8" s="95">
        <v>5304170</v>
      </c>
      <c r="P8" s="94">
        <v>0</v>
      </c>
      <c r="Q8" s="95">
        <v>92640</v>
      </c>
      <c r="R8" s="95">
        <v>7306150</v>
      </c>
      <c r="T8" s="96" t="s">
        <v>60</v>
      </c>
      <c r="U8" s="94">
        <v>3</v>
      </c>
      <c r="V8" s="95">
        <v>558180</v>
      </c>
      <c r="W8" s="95">
        <v>232740</v>
      </c>
      <c r="X8" s="95">
        <v>239710</v>
      </c>
      <c r="Y8" s="95">
        <v>325440</v>
      </c>
      <c r="Z8" s="95">
        <v>412510</v>
      </c>
      <c r="AA8" s="95">
        <v>145670</v>
      </c>
      <c r="AC8" s="96" t="s">
        <v>67</v>
      </c>
      <c r="AD8" s="94">
        <v>196</v>
      </c>
      <c r="AE8" s="95">
        <v>5366630</v>
      </c>
      <c r="AF8" s="95">
        <v>4984430</v>
      </c>
      <c r="AG8" s="95">
        <v>6612230</v>
      </c>
      <c r="AH8" s="95">
        <v>15370</v>
      </c>
      <c r="AI8" s="95">
        <v>5366630</v>
      </c>
      <c r="AJ8" s="94">
        <v>0</v>
      </c>
      <c r="AL8" s="96" t="s">
        <v>67</v>
      </c>
      <c r="AM8" s="94">
        <v>195</v>
      </c>
      <c r="AN8" s="95">
        <v>5384810</v>
      </c>
      <c r="AO8" s="95">
        <v>5030690</v>
      </c>
      <c r="AP8" s="95">
        <v>6653010</v>
      </c>
      <c r="AQ8" s="95">
        <v>24870</v>
      </c>
      <c r="AR8" s="95">
        <v>5384810</v>
      </c>
      <c r="AS8" s="94">
        <v>0</v>
      </c>
      <c r="AU8" s="96" t="s">
        <v>67</v>
      </c>
      <c r="AV8" s="94">
        <v>181</v>
      </c>
      <c r="AW8" s="95">
        <v>4742500</v>
      </c>
      <c r="AX8" s="95">
        <v>4420890</v>
      </c>
      <c r="AY8" s="95">
        <v>6038370</v>
      </c>
      <c r="AZ8" s="95">
        <v>9500</v>
      </c>
      <c r="BA8" s="95">
        <v>4742500</v>
      </c>
      <c r="BB8" s="94">
        <v>0</v>
      </c>
      <c r="BD8" s="96" t="s">
        <v>67</v>
      </c>
      <c r="BE8" s="94">
        <v>170</v>
      </c>
      <c r="BF8" s="95">
        <v>4590990</v>
      </c>
      <c r="BG8" s="95">
        <v>4243800</v>
      </c>
      <c r="BH8" s="95">
        <v>5337710</v>
      </c>
      <c r="BI8" s="95">
        <v>10740</v>
      </c>
      <c r="BJ8" s="95">
        <v>4590990</v>
      </c>
      <c r="BK8" s="94">
        <v>0</v>
      </c>
      <c r="BM8" s="96" t="s">
        <v>67</v>
      </c>
      <c r="BN8" s="94">
        <v>158</v>
      </c>
      <c r="BO8" s="95">
        <v>3938910</v>
      </c>
      <c r="BP8" s="95">
        <v>3430530</v>
      </c>
      <c r="BQ8" s="95">
        <v>4731860</v>
      </c>
      <c r="BR8" s="95">
        <v>22300</v>
      </c>
      <c r="BS8" s="95">
        <v>3938910</v>
      </c>
      <c r="BT8" s="94">
        <v>0</v>
      </c>
      <c r="BV8" s="96" t="s">
        <v>67</v>
      </c>
      <c r="BW8" s="94">
        <v>167</v>
      </c>
      <c r="BX8" s="95">
        <v>4972140</v>
      </c>
      <c r="BY8" s="95">
        <v>3910830</v>
      </c>
      <c r="BZ8" s="95">
        <v>5152540</v>
      </c>
      <c r="CA8" s="95">
        <v>37460</v>
      </c>
      <c r="CB8" s="95">
        <v>4972140</v>
      </c>
      <c r="CC8" s="94">
        <v>0</v>
      </c>
      <c r="CE8" s="96" t="s">
        <v>67</v>
      </c>
      <c r="CF8" s="94">
        <v>166</v>
      </c>
      <c r="CG8" s="95">
        <v>4504010</v>
      </c>
      <c r="CH8" s="95">
        <v>3916910</v>
      </c>
      <c r="CI8" s="95">
        <v>5275780</v>
      </c>
      <c r="CJ8" s="95">
        <v>31100</v>
      </c>
      <c r="CK8" s="95">
        <v>4504010</v>
      </c>
      <c r="CL8" s="94">
        <v>0</v>
      </c>
      <c r="CN8" s="96" t="s">
        <v>67</v>
      </c>
      <c r="CO8" s="94">
        <v>167</v>
      </c>
      <c r="CP8" s="95">
        <v>3844400</v>
      </c>
      <c r="CQ8" s="95">
        <v>3496120</v>
      </c>
      <c r="CR8" s="95">
        <v>5294950</v>
      </c>
      <c r="CS8" s="95">
        <v>40210</v>
      </c>
      <c r="CT8" s="95">
        <v>3844400</v>
      </c>
      <c r="CU8" s="94">
        <v>0</v>
      </c>
      <c r="CW8" s="96" t="s">
        <v>67</v>
      </c>
      <c r="CX8" s="94">
        <v>164</v>
      </c>
      <c r="CY8" s="95">
        <v>3705090</v>
      </c>
      <c r="CZ8" s="95">
        <v>3323100</v>
      </c>
      <c r="DA8" s="95">
        <v>5296070</v>
      </c>
      <c r="DB8" s="95">
        <v>44490</v>
      </c>
      <c r="DC8" s="95">
        <v>3705090</v>
      </c>
      <c r="DD8" s="94">
        <v>0</v>
      </c>
      <c r="DF8" s="93" t="s">
        <v>59</v>
      </c>
      <c r="DG8" s="91">
        <v>1</v>
      </c>
      <c r="DH8" s="92">
        <v>190400</v>
      </c>
      <c r="DI8" s="92">
        <v>94260</v>
      </c>
      <c r="DJ8" s="92">
        <v>94260</v>
      </c>
      <c r="DK8" s="95">
        <v>58880</v>
      </c>
      <c r="DL8" s="95">
        <v>115400</v>
      </c>
      <c r="DM8" s="95">
        <v>75000</v>
      </c>
      <c r="DO8" s="120" t="s">
        <v>59</v>
      </c>
      <c r="DP8" s="72">
        <v>1</v>
      </c>
      <c r="DQ8" s="75">
        <v>183110</v>
      </c>
      <c r="DR8" s="75">
        <v>97080</v>
      </c>
      <c r="DS8" s="75">
        <v>97080</v>
      </c>
      <c r="DT8" s="75">
        <v>51590</v>
      </c>
      <c r="DU8" s="75">
        <v>120110</v>
      </c>
      <c r="DV8" s="75">
        <v>63000</v>
      </c>
      <c r="DX8" s="120" t="s">
        <v>59</v>
      </c>
      <c r="DY8" s="72">
        <v>1</v>
      </c>
      <c r="DZ8" s="75">
        <v>203630</v>
      </c>
      <c r="EA8" s="75">
        <v>99990</v>
      </c>
      <c r="EB8" s="75">
        <v>99990</v>
      </c>
      <c r="EC8" s="75">
        <v>72110</v>
      </c>
      <c r="ED8" s="75">
        <v>140630</v>
      </c>
      <c r="EE8" s="75">
        <v>63000</v>
      </c>
      <c r="EG8" s="120" t="s">
        <v>59</v>
      </c>
      <c r="EH8" s="72">
        <v>1</v>
      </c>
      <c r="EI8" s="75">
        <v>222570</v>
      </c>
      <c r="EJ8" s="75">
        <v>102980</v>
      </c>
      <c r="EK8" s="75">
        <v>102980</v>
      </c>
      <c r="EL8" s="75">
        <v>91050</v>
      </c>
      <c r="EM8" s="75">
        <v>159570</v>
      </c>
      <c r="EN8" s="75">
        <v>63000</v>
      </c>
      <c r="EP8" s="135" t="s">
        <v>59</v>
      </c>
      <c r="EQ8" s="136">
        <v>1</v>
      </c>
      <c r="ER8" s="137">
        <v>241420</v>
      </c>
      <c r="ES8" s="137">
        <v>106060</v>
      </c>
      <c r="ET8" s="137">
        <v>106060</v>
      </c>
      <c r="EU8" s="137">
        <v>109900</v>
      </c>
      <c r="EV8" s="137">
        <v>181420</v>
      </c>
      <c r="EW8" s="137">
        <v>60000</v>
      </c>
      <c r="EY8" s="135" t="s">
        <v>59</v>
      </c>
      <c r="EZ8" s="136">
        <v>1</v>
      </c>
      <c r="FA8" s="137">
        <v>268800</v>
      </c>
      <c r="FB8" s="137">
        <v>109240</v>
      </c>
      <c r="FC8" s="137">
        <v>109240</v>
      </c>
      <c r="FD8" s="137">
        <v>137280</v>
      </c>
      <c r="FE8" s="137">
        <v>193800</v>
      </c>
      <c r="FF8" s="137">
        <v>75000</v>
      </c>
      <c r="FH8" s="135" t="s">
        <v>59</v>
      </c>
      <c r="FI8" s="136">
        <v>1</v>
      </c>
      <c r="FJ8" s="137">
        <v>325910</v>
      </c>
      <c r="FK8" s="137">
        <v>112510</v>
      </c>
      <c r="FL8" s="137">
        <v>112510</v>
      </c>
      <c r="FM8" s="137">
        <v>194390</v>
      </c>
      <c r="FN8" s="137">
        <v>240910</v>
      </c>
      <c r="FO8" s="137">
        <v>85000</v>
      </c>
      <c r="FQ8" s="135" t="s">
        <v>59</v>
      </c>
      <c r="FR8" s="136">
        <v>1</v>
      </c>
      <c r="FS8" s="145">
        <v>337040</v>
      </c>
      <c r="FT8" s="145">
        <v>115880</v>
      </c>
      <c r="FU8" s="145">
        <v>115880</v>
      </c>
      <c r="FV8" s="147">
        <v>205520</v>
      </c>
      <c r="FW8" s="147">
        <v>252040</v>
      </c>
      <c r="FX8" s="147">
        <v>85000</v>
      </c>
      <c r="FZ8" s="135" t="s">
        <v>59</v>
      </c>
      <c r="GA8" s="136">
        <v>1</v>
      </c>
      <c r="GB8" s="137">
        <v>364960</v>
      </c>
      <c r="GC8" s="137">
        <v>119350</v>
      </c>
      <c r="GD8" s="137">
        <v>119350</v>
      </c>
      <c r="GE8" s="137">
        <v>233440</v>
      </c>
      <c r="GF8" s="137">
        <v>274960</v>
      </c>
      <c r="GG8" s="137">
        <v>90000</v>
      </c>
    </row>
    <row r="9" spans="1:189" x14ac:dyDescent="0.25">
      <c r="B9" s="91">
        <v>100</v>
      </c>
      <c r="C9" s="91">
        <v>263</v>
      </c>
      <c r="D9" s="92">
        <v>7138320</v>
      </c>
      <c r="E9" s="92">
        <v>5014730</v>
      </c>
      <c r="F9" s="92">
        <v>5045770</v>
      </c>
      <c r="G9" s="94">
        <v>0</v>
      </c>
      <c r="H9" s="94">
        <v>0</v>
      </c>
      <c r="I9" s="95">
        <v>7138320</v>
      </c>
      <c r="K9" s="94">
        <v>101</v>
      </c>
      <c r="L9" s="94">
        <v>1909</v>
      </c>
      <c r="M9" s="95">
        <v>261683680</v>
      </c>
      <c r="N9" s="95">
        <v>197057920</v>
      </c>
      <c r="O9" s="95">
        <v>197685900</v>
      </c>
      <c r="P9" s="95">
        <v>428530</v>
      </c>
      <c r="Q9" s="95">
        <v>169407670</v>
      </c>
      <c r="R9" s="95">
        <v>92276010</v>
      </c>
      <c r="T9" s="96" t="s">
        <v>69</v>
      </c>
      <c r="U9" s="94">
        <v>4</v>
      </c>
      <c r="V9" s="95">
        <v>56900</v>
      </c>
      <c r="W9" s="95">
        <v>56900</v>
      </c>
      <c r="X9" s="95">
        <v>71110</v>
      </c>
      <c r="Y9" s="94">
        <v>0</v>
      </c>
      <c r="Z9" s="95">
        <v>56900</v>
      </c>
      <c r="AA9" s="94">
        <v>0</v>
      </c>
      <c r="AC9" s="96" t="s">
        <v>68</v>
      </c>
      <c r="AD9" s="94">
        <v>1</v>
      </c>
      <c r="AE9" s="94">
        <v>80</v>
      </c>
      <c r="AF9" s="94">
        <v>60</v>
      </c>
      <c r="AG9" s="94">
        <v>60</v>
      </c>
      <c r="AH9" s="94">
        <v>0</v>
      </c>
      <c r="AI9" s="94">
        <v>0</v>
      </c>
      <c r="AJ9" s="94">
        <v>80</v>
      </c>
      <c r="AL9" s="96" t="s">
        <v>68</v>
      </c>
      <c r="AM9" s="94">
        <v>1</v>
      </c>
      <c r="AN9" s="94">
        <v>80</v>
      </c>
      <c r="AO9" s="94">
        <v>60</v>
      </c>
      <c r="AP9" s="94">
        <v>60</v>
      </c>
      <c r="AQ9" s="94">
        <v>0</v>
      </c>
      <c r="AR9" s="94">
        <v>0</v>
      </c>
      <c r="AS9" s="94">
        <v>80</v>
      </c>
      <c r="AU9" s="96" t="s">
        <v>68</v>
      </c>
      <c r="AV9" s="94">
        <v>1</v>
      </c>
      <c r="AW9" s="94">
        <v>80</v>
      </c>
      <c r="AX9" s="94">
        <v>60</v>
      </c>
      <c r="AY9" s="94">
        <v>60</v>
      </c>
      <c r="AZ9" s="94">
        <v>0</v>
      </c>
      <c r="BA9" s="94">
        <v>0</v>
      </c>
      <c r="BB9" s="94">
        <v>80</v>
      </c>
      <c r="BD9" s="96" t="s">
        <v>68</v>
      </c>
      <c r="BE9" s="94">
        <v>1</v>
      </c>
      <c r="BF9" s="94">
        <v>80</v>
      </c>
      <c r="BG9" s="94">
        <v>60</v>
      </c>
      <c r="BH9" s="94">
        <v>60</v>
      </c>
      <c r="BI9" s="94">
        <v>0</v>
      </c>
      <c r="BJ9" s="94">
        <v>0</v>
      </c>
      <c r="BK9" s="94">
        <v>80</v>
      </c>
      <c r="BM9" s="96" t="s">
        <v>68</v>
      </c>
      <c r="BN9" s="94">
        <v>1</v>
      </c>
      <c r="BO9" s="94">
        <v>80</v>
      </c>
      <c r="BP9" s="94">
        <v>60</v>
      </c>
      <c r="BQ9" s="94">
        <v>60</v>
      </c>
      <c r="BR9" s="94">
        <v>0</v>
      </c>
      <c r="BS9" s="94">
        <v>0</v>
      </c>
      <c r="BT9" s="94">
        <v>80</v>
      </c>
      <c r="BV9" s="96" t="s">
        <v>68</v>
      </c>
      <c r="BW9" s="94">
        <v>1</v>
      </c>
      <c r="BX9" s="94">
        <v>80</v>
      </c>
      <c r="BY9" s="94">
        <v>60</v>
      </c>
      <c r="BZ9" s="94">
        <v>60</v>
      </c>
      <c r="CA9" s="94">
        <v>0</v>
      </c>
      <c r="CB9" s="94">
        <v>0</v>
      </c>
      <c r="CC9" s="94">
        <v>80</v>
      </c>
      <c r="CE9" s="96" t="s">
        <v>68</v>
      </c>
      <c r="CF9" s="94">
        <v>1</v>
      </c>
      <c r="CG9" s="94">
        <v>80</v>
      </c>
      <c r="CH9" s="94">
        <v>60</v>
      </c>
      <c r="CI9" s="94">
        <v>60</v>
      </c>
      <c r="CJ9" s="94">
        <v>0</v>
      </c>
      <c r="CK9" s="94">
        <v>0</v>
      </c>
      <c r="CL9" s="94">
        <v>80</v>
      </c>
      <c r="CN9" s="96" t="s">
        <v>68</v>
      </c>
      <c r="CO9" s="94">
        <v>1</v>
      </c>
      <c r="CP9" s="94">
        <v>80</v>
      </c>
      <c r="CQ9" s="94">
        <v>60</v>
      </c>
      <c r="CR9" s="94">
        <v>60</v>
      </c>
      <c r="CS9" s="94">
        <v>0</v>
      </c>
      <c r="CT9" s="94">
        <v>0</v>
      </c>
      <c r="CU9" s="94">
        <v>80</v>
      </c>
      <c r="CW9" s="96" t="s">
        <v>68</v>
      </c>
      <c r="CX9" s="94">
        <v>1</v>
      </c>
      <c r="CY9" s="94">
        <v>80</v>
      </c>
      <c r="CZ9" s="94">
        <v>60</v>
      </c>
      <c r="DA9" s="94">
        <v>60</v>
      </c>
      <c r="DB9" s="94">
        <v>0</v>
      </c>
      <c r="DC9" s="94">
        <v>0</v>
      </c>
      <c r="DD9" s="94">
        <v>80</v>
      </c>
      <c r="DF9" s="93" t="s">
        <v>67</v>
      </c>
      <c r="DG9" s="91">
        <v>161</v>
      </c>
      <c r="DH9" s="92">
        <v>3214210</v>
      </c>
      <c r="DI9" s="92">
        <v>2888790</v>
      </c>
      <c r="DJ9" s="92">
        <v>5136700</v>
      </c>
      <c r="DK9" s="95">
        <v>52510</v>
      </c>
      <c r="DL9" s="95">
        <v>3214210</v>
      </c>
      <c r="DM9" s="94">
        <v>0</v>
      </c>
      <c r="DO9" s="120" t="s">
        <v>67</v>
      </c>
      <c r="DP9" s="72">
        <v>155</v>
      </c>
      <c r="DQ9" s="75">
        <v>2894810</v>
      </c>
      <c r="DR9" s="75">
        <v>2631090</v>
      </c>
      <c r="DS9" s="75">
        <v>4911260</v>
      </c>
      <c r="DT9" s="75">
        <v>52430</v>
      </c>
      <c r="DU9" s="75">
        <v>2894810</v>
      </c>
      <c r="DV9" s="72">
        <v>0</v>
      </c>
      <c r="DX9" s="120" t="s">
        <v>67</v>
      </c>
      <c r="DY9" s="72">
        <v>154</v>
      </c>
      <c r="DZ9" s="75">
        <v>3254470</v>
      </c>
      <c r="EA9" s="75">
        <v>2904550</v>
      </c>
      <c r="EB9" s="75">
        <v>4858770</v>
      </c>
      <c r="EC9" s="75">
        <v>53470</v>
      </c>
      <c r="ED9" s="75">
        <v>3254470</v>
      </c>
      <c r="EE9" s="72">
        <v>0</v>
      </c>
      <c r="EG9" s="120" t="s">
        <v>67</v>
      </c>
      <c r="EH9" s="72">
        <v>153</v>
      </c>
      <c r="EI9" s="75">
        <v>3554280</v>
      </c>
      <c r="EJ9" s="75">
        <v>3146620</v>
      </c>
      <c r="EK9" s="75">
        <v>4832350</v>
      </c>
      <c r="EL9" s="75">
        <v>56020</v>
      </c>
      <c r="EM9" s="75">
        <v>3554280</v>
      </c>
      <c r="EN9" s="72">
        <v>0</v>
      </c>
      <c r="EP9" s="135" t="s">
        <v>67</v>
      </c>
      <c r="EQ9" s="136">
        <v>156</v>
      </c>
      <c r="ER9" s="137">
        <v>4109650</v>
      </c>
      <c r="ES9" s="137">
        <v>3605390</v>
      </c>
      <c r="ET9" s="137">
        <v>5016320</v>
      </c>
      <c r="EU9" s="137">
        <v>58080</v>
      </c>
      <c r="EV9" s="137">
        <v>4109650</v>
      </c>
      <c r="EW9" s="136">
        <v>0</v>
      </c>
      <c r="EY9" s="135" t="s">
        <v>67</v>
      </c>
      <c r="EZ9" s="136">
        <v>156</v>
      </c>
      <c r="FA9" s="137">
        <v>5144360</v>
      </c>
      <c r="FB9" s="137">
        <v>4033500</v>
      </c>
      <c r="FC9" s="137">
        <v>5069660</v>
      </c>
      <c r="FD9" s="137">
        <v>52640</v>
      </c>
      <c r="FE9" s="137">
        <v>5144360</v>
      </c>
      <c r="FF9" s="136">
        <v>0</v>
      </c>
      <c r="FH9" s="135" t="s">
        <v>67</v>
      </c>
      <c r="FI9" s="136">
        <v>154</v>
      </c>
      <c r="FJ9" s="137">
        <v>6441700</v>
      </c>
      <c r="FK9" s="137">
        <v>4265950</v>
      </c>
      <c r="FL9" s="137">
        <v>4805400</v>
      </c>
      <c r="FM9" s="137">
        <v>288680</v>
      </c>
      <c r="FN9" s="137">
        <v>6441700</v>
      </c>
      <c r="FO9" s="136">
        <v>0</v>
      </c>
      <c r="FQ9" s="135" t="s">
        <v>67</v>
      </c>
      <c r="FR9" s="136">
        <v>152</v>
      </c>
      <c r="FS9" s="145">
        <v>7698090</v>
      </c>
      <c r="FT9" s="145">
        <v>4455430</v>
      </c>
      <c r="FU9" s="145">
        <v>5141470</v>
      </c>
      <c r="FV9" s="146">
        <v>0</v>
      </c>
      <c r="FW9" s="147">
        <v>7698090</v>
      </c>
      <c r="FX9" s="146">
        <v>0</v>
      </c>
      <c r="FZ9" s="135" t="s">
        <v>67</v>
      </c>
      <c r="GA9" s="136">
        <v>152</v>
      </c>
      <c r="GB9" s="137">
        <v>8627440</v>
      </c>
      <c r="GC9" s="137">
        <v>4720800</v>
      </c>
      <c r="GD9" s="137">
        <v>5318070</v>
      </c>
      <c r="GE9" s="136">
        <v>0</v>
      </c>
      <c r="GF9" s="137">
        <v>8627440</v>
      </c>
      <c r="GG9" s="136">
        <v>0</v>
      </c>
    </row>
    <row r="10" spans="1:189" x14ac:dyDescent="0.25">
      <c r="A10" s="85" t="s">
        <v>32</v>
      </c>
      <c r="B10" s="91">
        <v>101</v>
      </c>
      <c r="C10" s="91">
        <v>1867</v>
      </c>
      <c r="D10" s="92">
        <v>255807950</v>
      </c>
      <c r="E10" s="92">
        <v>186036180</v>
      </c>
      <c r="F10" s="92">
        <v>186644590</v>
      </c>
      <c r="G10" s="95">
        <v>463392</v>
      </c>
      <c r="H10" s="95">
        <v>165194700</v>
      </c>
      <c r="I10" s="95">
        <v>90613250</v>
      </c>
      <c r="K10" s="94">
        <v>102</v>
      </c>
      <c r="L10" s="94">
        <v>6</v>
      </c>
      <c r="M10" s="95">
        <v>723040</v>
      </c>
      <c r="N10" s="95">
        <v>496480</v>
      </c>
      <c r="O10" s="95">
        <v>496480</v>
      </c>
      <c r="P10" s="94">
        <v>0</v>
      </c>
      <c r="Q10" s="95">
        <v>723040</v>
      </c>
      <c r="R10" s="94">
        <v>0</v>
      </c>
      <c r="T10" s="96" t="s">
        <v>70</v>
      </c>
      <c r="U10" s="94">
        <v>36</v>
      </c>
      <c r="V10" s="95">
        <v>594050</v>
      </c>
      <c r="W10" s="95">
        <v>556140</v>
      </c>
      <c r="X10" s="95">
        <v>768470</v>
      </c>
      <c r="Y10" s="94">
        <v>0</v>
      </c>
      <c r="Z10" s="95">
        <v>594050</v>
      </c>
      <c r="AA10" s="94">
        <v>0</v>
      </c>
      <c r="AC10" s="96" t="s">
        <v>60</v>
      </c>
      <c r="AD10" s="94">
        <v>2</v>
      </c>
      <c r="AE10" s="95">
        <v>332840</v>
      </c>
      <c r="AF10" s="95">
        <v>140660</v>
      </c>
      <c r="AG10" s="95">
        <v>144870</v>
      </c>
      <c r="AH10" s="95">
        <v>192180</v>
      </c>
      <c r="AI10" s="95">
        <v>227690</v>
      </c>
      <c r="AJ10" s="95">
        <v>105150</v>
      </c>
      <c r="AL10" s="96" t="s">
        <v>60</v>
      </c>
      <c r="AM10" s="94">
        <v>2</v>
      </c>
      <c r="AN10" s="95">
        <v>350470</v>
      </c>
      <c r="AO10" s="95">
        <v>140660</v>
      </c>
      <c r="AP10" s="95">
        <v>144870</v>
      </c>
      <c r="AQ10" s="95">
        <v>209810</v>
      </c>
      <c r="AR10" s="95">
        <v>250460</v>
      </c>
      <c r="AS10" s="95">
        <v>100010</v>
      </c>
      <c r="AU10" s="96" t="s">
        <v>60</v>
      </c>
      <c r="AV10" s="94">
        <v>2</v>
      </c>
      <c r="AW10" s="95">
        <v>194990</v>
      </c>
      <c r="AX10" s="95">
        <v>99160</v>
      </c>
      <c r="AY10" s="95">
        <v>155080</v>
      </c>
      <c r="AZ10" s="95">
        <v>95830</v>
      </c>
      <c r="BA10" s="95">
        <v>90980</v>
      </c>
      <c r="BB10" s="95">
        <v>104010</v>
      </c>
      <c r="BD10" s="96" t="s">
        <v>60</v>
      </c>
      <c r="BE10" s="94">
        <v>2</v>
      </c>
      <c r="BF10" s="95">
        <v>363710</v>
      </c>
      <c r="BG10" s="95">
        <v>140660</v>
      </c>
      <c r="BH10" s="95">
        <v>261060</v>
      </c>
      <c r="BI10" s="95">
        <v>223050</v>
      </c>
      <c r="BJ10" s="95">
        <v>248260</v>
      </c>
      <c r="BK10" s="95">
        <v>115450</v>
      </c>
      <c r="BM10" s="96" t="s">
        <v>60</v>
      </c>
      <c r="BN10" s="94">
        <v>1</v>
      </c>
      <c r="BO10" s="95">
        <v>158850</v>
      </c>
      <c r="BP10" s="95">
        <v>70660</v>
      </c>
      <c r="BQ10" s="95">
        <v>82980</v>
      </c>
      <c r="BR10" s="95">
        <v>88190</v>
      </c>
      <c r="BS10" s="95">
        <v>98260</v>
      </c>
      <c r="BT10" s="95">
        <v>60590</v>
      </c>
      <c r="BV10" s="96" t="s">
        <v>60</v>
      </c>
      <c r="BW10" s="94">
        <v>1</v>
      </c>
      <c r="BX10" s="95">
        <v>151970</v>
      </c>
      <c r="BY10" s="95">
        <v>70660</v>
      </c>
      <c r="BZ10" s="95">
        <v>82980</v>
      </c>
      <c r="CA10" s="95">
        <v>81310</v>
      </c>
      <c r="CB10" s="95">
        <v>91380</v>
      </c>
      <c r="CC10" s="95">
        <v>60590</v>
      </c>
      <c r="CE10" s="96" t="s">
        <v>60</v>
      </c>
      <c r="CF10" s="94">
        <v>1</v>
      </c>
      <c r="CG10" s="95">
        <v>134860</v>
      </c>
      <c r="CH10" s="95">
        <v>70660</v>
      </c>
      <c r="CI10" s="95">
        <v>82980</v>
      </c>
      <c r="CJ10" s="95">
        <v>64200</v>
      </c>
      <c r="CK10" s="95">
        <v>91380</v>
      </c>
      <c r="CL10" s="95">
        <v>43480</v>
      </c>
      <c r="CN10" s="96" t="s">
        <v>60</v>
      </c>
      <c r="CO10" s="94">
        <v>1</v>
      </c>
      <c r="CP10" s="95">
        <v>200320</v>
      </c>
      <c r="CQ10" s="95">
        <v>70660</v>
      </c>
      <c r="CR10" s="95">
        <v>82980</v>
      </c>
      <c r="CS10" s="95">
        <v>129660</v>
      </c>
      <c r="CT10" s="95">
        <v>170790</v>
      </c>
      <c r="CU10" s="95">
        <v>29530</v>
      </c>
      <c r="CW10" s="96" t="s">
        <v>60</v>
      </c>
      <c r="CX10" s="94">
        <v>1</v>
      </c>
      <c r="CY10" s="95">
        <v>202450</v>
      </c>
      <c r="CZ10" s="95">
        <v>70660</v>
      </c>
      <c r="DA10" s="95">
        <v>82980</v>
      </c>
      <c r="DB10" s="95">
        <v>131790</v>
      </c>
      <c r="DC10" s="95">
        <v>172920</v>
      </c>
      <c r="DD10" s="95">
        <v>29530</v>
      </c>
      <c r="DF10" s="93" t="s">
        <v>68</v>
      </c>
      <c r="DG10" s="91">
        <v>1</v>
      </c>
      <c r="DH10" s="91">
        <v>80</v>
      </c>
      <c r="DI10" s="91">
        <v>60</v>
      </c>
      <c r="DJ10" s="91">
        <v>60</v>
      </c>
      <c r="DK10" s="94">
        <v>0</v>
      </c>
      <c r="DL10" s="94">
        <v>0</v>
      </c>
      <c r="DM10" s="94">
        <v>80</v>
      </c>
      <c r="DO10" s="120" t="s">
        <v>68</v>
      </c>
      <c r="DP10" s="72">
        <v>1</v>
      </c>
      <c r="DQ10" s="72">
        <v>80</v>
      </c>
      <c r="DR10" s="72">
        <v>60</v>
      </c>
      <c r="DS10" s="72">
        <v>60</v>
      </c>
      <c r="DT10" s="72">
        <v>0</v>
      </c>
      <c r="DU10" s="72">
        <v>0</v>
      </c>
      <c r="DV10" s="72">
        <v>80</v>
      </c>
      <c r="DX10" s="120" t="s">
        <v>68</v>
      </c>
      <c r="DY10" s="72">
        <v>1</v>
      </c>
      <c r="DZ10" s="72">
        <v>80</v>
      </c>
      <c r="EA10" s="72">
        <v>60</v>
      </c>
      <c r="EB10" s="72">
        <v>60</v>
      </c>
      <c r="EC10" s="72">
        <v>0</v>
      </c>
      <c r="ED10" s="72">
        <v>0</v>
      </c>
      <c r="EE10" s="72">
        <v>80</v>
      </c>
      <c r="EG10" s="120" t="s">
        <v>68</v>
      </c>
      <c r="EH10" s="72">
        <v>1</v>
      </c>
      <c r="EI10" s="72">
        <v>80</v>
      </c>
      <c r="EJ10" s="72">
        <v>60</v>
      </c>
      <c r="EK10" s="72">
        <v>60</v>
      </c>
      <c r="EL10" s="72">
        <v>0</v>
      </c>
      <c r="EM10" s="72">
        <v>0</v>
      </c>
      <c r="EN10" s="72">
        <v>80</v>
      </c>
      <c r="EP10" s="135" t="s">
        <v>68</v>
      </c>
      <c r="EQ10" s="136">
        <v>1</v>
      </c>
      <c r="ER10" s="136">
        <v>80</v>
      </c>
      <c r="ES10" s="136">
        <v>60</v>
      </c>
      <c r="ET10" s="136">
        <v>60</v>
      </c>
      <c r="EU10" s="136">
        <v>0</v>
      </c>
      <c r="EV10" s="136">
        <v>0</v>
      </c>
      <c r="EW10" s="136">
        <v>80</v>
      </c>
      <c r="EY10" s="135" t="s">
        <v>68</v>
      </c>
      <c r="EZ10" s="136">
        <v>1</v>
      </c>
      <c r="FA10" s="136">
        <v>80</v>
      </c>
      <c r="FB10" s="136">
        <v>60</v>
      </c>
      <c r="FC10" s="136">
        <v>60</v>
      </c>
      <c r="FD10" s="136">
        <v>0</v>
      </c>
      <c r="FE10" s="136">
        <v>0</v>
      </c>
      <c r="FF10" s="136">
        <v>80</v>
      </c>
      <c r="FH10" s="135" t="s">
        <v>68</v>
      </c>
      <c r="FI10" s="136">
        <v>1</v>
      </c>
      <c r="FJ10" s="136">
        <v>80</v>
      </c>
      <c r="FK10" s="136">
        <v>60</v>
      </c>
      <c r="FL10" s="136">
        <v>60</v>
      </c>
      <c r="FM10" s="136">
        <v>0</v>
      </c>
      <c r="FN10" s="136">
        <v>0</v>
      </c>
      <c r="FO10" s="136">
        <v>80</v>
      </c>
      <c r="FQ10" s="135" t="s">
        <v>97</v>
      </c>
      <c r="FR10" s="136">
        <v>204</v>
      </c>
      <c r="FS10" s="145">
        <v>14107040</v>
      </c>
      <c r="FT10" s="145">
        <v>8706140</v>
      </c>
      <c r="FU10" s="145">
        <v>9315320</v>
      </c>
      <c r="FV10" s="146">
        <v>0</v>
      </c>
      <c r="FW10" s="146">
        <v>0</v>
      </c>
      <c r="FX10" s="147">
        <v>14107040</v>
      </c>
      <c r="FZ10" s="135" t="s">
        <v>97</v>
      </c>
      <c r="GA10" s="136">
        <v>218</v>
      </c>
      <c r="GB10" s="137">
        <v>16640690</v>
      </c>
      <c r="GC10" s="137">
        <v>9987250</v>
      </c>
      <c r="GD10" s="137">
        <v>10512660</v>
      </c>
      <c r="GE10" s="136">
        <v>0</v>
      </c>
      <c r="GF10" s="136">
        <v>0</v>
      </c>
      <c r="GG10" s="137">
        <v>16640690</v>
      </c>
    </row>
    <row r="11" spans="1:189" x14ac:dyDescent="0.25">
      <c r="A11" s="84" t="s">
        <v>145</v>
      </c>
      <c r="B11" s="91">
        <v>102</v>
      </c>
      <c r="C11" s="91">
        <v>6</v>
      </c>
      <c r="D11" s="92">
        <v>693050</v>
      </c>
      <c r="E11" s="92">
        <v>482050</v>
      </c>
      <c r="F11" s="92">
        <v>482050</v>
      </c>
      <c r="G11" s="94">
        <v>0</v>
      </c>
      <c r="H11" s="95">
        <v>693050</v>
      </c>
      <c r="I11" s="94">
        <v>0</v>
      </c>
      <c r="K11" s="94">
        <v>121</v>
      </c>
      <c r="L11" s="94">
        <v>28</v>
      </c>
      <c r="M11" s="95">
        <v>3111970</v>
      </c>
      <c r="N11" s="95">
        <v>2197140</v>
      </c>
      <c r="O11" s="95">
        <v>2197140</v>
      </c>
      <c r="P11" s="94">
        <v>0</v>
      </c>
      <c r="Q11" s="95">
        <v>1897560</v>
      </c>
      <c r="R11" s="95">
        <v>1214410</v>
      </c>
      <c r="T11" s="94">
        <v>100</v>
      </c>
      <c r="U11" s="94">
        <v>288</v>
      </c>
      <c r="V11" s="95">
        <v>8925860</v>
      </c>
      <c r="W11" s="95">
        <v>6568980</v>
      </c>
      <c r="X11" s="95">
        <v>6576470</v>
      </c>
      <c r="Y11" s="94">
        <v>0</v>
      </c>
      <c r="Z11" s="94">
        <v>0</v>
      </c>
      <c r="AA11" s="95">
        <v>8925860</v>
      </c>
      <c r="AC11" s="96" t="s">
        <v>69</v>
      </c>
      <c r="AD11" s="94">
        <v>5</v>
      </c>
      <c r="AE11" s="95">
        <v>123660</v>
      </c>
      <c r="AF11" s="95">
        <v>109310</v>
      </c>
      <c r="AG11" s="95">
        <v>133190</v>
      </c>
      <c r="AH11" s="94">
        <v>0</v>
      </c>
      <c r="AI11" s="95">
        <v>123660</v>
      </c>
      <c r="AJ11" s="94">
        <v>0</v>
      </c>
      <c r="AL11" s="96" t="s">
        <v>69</v>
      </c>
      <c r="AM11" s="94">
        <v>5</v>
      </c>
      <c r="AN11" s="95">
        <v>93080</v>
      </c>
      <c r="AO11" s="95">
        <v>82530</v>
      </c>
      <c r="AP11" s="95">
        <v>103690</v>
      </c>
      <c r="AQ11" s="95">
        <v>4090</v>
      </c>
      <c r="AR11" s="95">
        <v>93080</v>
      </c>
      <c r="AS11" s="94">
        <v>0</v>
      </c>
      <c r="AU11" s="96" t="s">
        <v>69</v>
      </c>
      <c r="AV11" s="94">
        <v>5</v>
      </c>
      <c r="AW11" s="95">
        <v>93080</v>
      </c>
      <c r="AX11" s="95">
        <v>80530</v>
      </c>
      <c r="AY11" s="95">
        <v>99590</v>
      </c>
      <c r="AZ11" s="95">
        <v>7270</v>
      </c>
      <c r="BA11" s="95">
        <v>93080</v>
      </c>
      <c r="BB11" s="94">
        <v>0</v>
      </c>
      <c r="BD11" s="96" t="s">
        <v>69</v>
      </c>
      <c r="BE11" s="94">
        <v>4</v>
      </c>
      <c r="BF11" s="95">
        <v>47230</v>
      </c>
      <c r="BG11" s="95">
        <v>39960</v>
      </c>
      <c r="BH11" s="95">
        <v>59020</v>
      </c>
      <c r="BI11" s="95">
        <v>7270</v>
      </c>
      <c r="BJ11" s="95">
        <v>47230</v>
      </c>
      <c r="BK11" s="94">
        <v>0</v>
      </c>
      <c r="BM11" s="96" t="s">
        <v>69</v>
      </c>
      <c r="BN11" s="94">
        <v>4</v>
      </c>
      <c r="BO11" s="95">
        <v>47230</v>
      </c>
      <c r="BP11" s="95">
        <v>39960</v>
      </c>
      <c r="BQ11" s="95">
        <v>59020</v>
      </c>
      <c r="BR11" s="95">
        <v>7270</v>
      </c>
      <c r="BS11" s="95">
        <v>47230</v>
      </c>
      <c r="BT11" s="94">
        <v>0</v>
      </c>
      <c r="BV11" s="96" t="s">
        <v>69</v>
      </c>
      <c r="BW11" s="94">
        <v>2</v>
      </c>
      <c r="BX11" s="95">
        <v>7380</v>
      </c>
      <c r="BY11" s="95">
        <v>3970</v>
      </c>
      <c r="BZ11" s="95">
        <v>3970</v>
      </c>
      <c r="CA11" s="95">
        <v>1000</v>
      </c>
      <c r="CB11" s="95">
        <v>7380</v>
      </c>
      <c r="CC11" s="94">
        <v>0</v>
      </c>
      <c r="CE11" s="96" t="s">
        <v>69</v>
      </c>
      <c r="CF11" s="94">
        <v>2</v>
      </c>
      <c r="CG11" s="95">
        <v>7250</v>
      </c>
      <c r="CH11" s="95">
        <v>4080</v>
      </c>
      <c r="CI11" s="95">
        <v>4080</v>
      </c>
      <c r="CJ11" s="95">
        <v>1000</v>
      </c>
      <c r="CK11" s="95">
        <v>7250</v>
      </c>
      <c r="CL11" s="94">
        <v>0</v>
      </c>
      <c r="CN11" s="96" t="s">
        <v>69</v>
      </c>
      <c r="CO11" s="94">
        <v>2</v>
      </c>
      <c r="CP11" s="95">
        <v>6230</v>
      </c>
      <c r="CQ11" s="95">
        <v>4200</v>
      </c>
      <c r="CR11" s="95">
        <v>4200</v>
      </c>
      <c r="CS11" s="95">
        <v>1000</v>
      </c>
      <c r="CT11" s="95">
        <v>6230</v>
      </c>
      <c r="CU11" s="94">
        <v>0</v>
      </c>
      <c r="CW11" s="96" t="s">
        <v>69</v>
      </c>
      <c r="CX11" s="94">
        <v>2</v>
      </c>
      <c r="CY11" s="95">
        <v>5910</v>
      </c>
      <c r="CZ11" s="95">
        <v>4320</v>
      </c>
      <c r="DA11" s="95">
        <v>4320</v>
      </c>
      <c r="DB11" s="95">
        <v>1000</v>
      </c>
      <c r="DC11" s="95">
        <v>5910</v>
      </c>
      <c r="DD11" s="94">
        <v>0</v>
      </c>
      <c r="DF11" s="93" t="s">
        <v>60</v>
      </c>
      <c r="DG11" s="91">
        <v>1</v>
      </c>
      <c r="DH11" s="92">
        <v>206770</v>
      </c>
      <c r="DI11" s="92">
        <v>70660</v>
      </c>
      <c r="DJ11" s="92">
        <v>82980</v>
      </c>
      <c r="DK11" s="95">
        <v>136110</v>
      </c>
      <c r="DL11" s="95">
        <v>177240</v>
      </c>
      <c r="DM11" s="95">
        <v>29530</v>
      </c>
      <c r="DO11" s="120" t="s">
        <v>60</v>
      </c>
      <c r="DP11" s="72">
        <v>1</v>
      </c>
      <c r="DQ11" s="75">
        <v>212250</v>
      </c>
      <c r="DR11" s="75">
        <v>70660</v>
      </c>
      <c r="DS11" s="75">
        <v>82980</v>
      </c>
      <c r="DT11" s="75">
        <v>141590</v>
      </c>
      <c r="DU11" s="75">
        <v>182720</v>
      </c>
      <c r="DV11" s="75">
        <v>29530</v>
      </c>
      <c r="DX11" s="120" t="s">
        <v>60</v>
      </c>
      <c r="DY11" s="72">
        <v>1</v>
      </c>
      <c r="DZ11" s="75">
        <v>261170</v>
      </c>
      <c r="EA11" s="75">
        <v>70660</v>
      </c>
      <c r="EB11" s="75">
        <v>82980</v>
      </c>
      <c r="EC11" s="75">
        <v>190510</v>
      </c>
      <c r="ED11" s="75">
        <v>221170</v>
      </c>
      <c r="EE11" s="75">
        <v>40000</v>
      </c>
      <c r="EG11" s="120" t="s">
        <v>69</v>
      </c>
      <c r="EH11" s="72">
        <v>2</v>
      </c>
      <c r="EI11" s="75">
        <v>5420</v>
      </c>
      <c r="EJ11" s="72">
        <v>0</v>
      </c>
      <c r="EK11" s="72">
        <v>0</v>
      </c>
      <c r="EL11" s="75">
        <v>5420</v>
      </c>
      <c r="EM11" s="75">
        <v>5420</v>
      </c>
      <c r="EN11" s="72">
        <v>0</v>
      </c>
      <c r="EP11" s="135" t="s">
        <v>69</v>
      </c>
      <c r="EQ11" s="136">
        <v>1</v>
      </c>
      <c r="ER11" s="137">
        <v>1000</v>
      </c>
      <c r="ES11" s="136">
        <v>0</v>
      </c>
      <c r="ET11" s="136">
        <v>0</v>
      </c>
      <c r="EU11" s="137">
        <v>1000</v>
      </c>
      <c r="EV11" s="137">
        <v>1000</v>
      </c>
      <c r="EW11" s="136">
        <v>0</v>
      </c>
      <c r="EY11" s="135" t="s">
        <v>97</v>
      </c>
      <c r="EZ11" s="136">
        <v>229</v>
      </c>
      <c r="FA11" s="137">
        <v>13338740</v>
      </c>
      <c r="FB11" s="137">
        <v>9798610</v>
      </c>
      <c r="FC11" s="137">
        <v>10775020</v>
      </c>
      <c r="FD11" s="136">
        <v>0</v>
      </c>
      <c r="FE11" s="136">
        <v>0</v>
      </c>
      <c r="FF11" s="137">
        <v>13338740</v>
      </c>
      <c r="FH11" s="135" t="s">
        <v>97</v>
      </c>
      <c r="FI11" s="136">
        <v>220</v>
      </c>
      <c r="FJ11" s="137">
        <v>13685860</v>
      </c>
      <c r="FK11" s="137">
        <v>8336060</v>
      </c>
      <c r="FL11" s="137">
        <v>9335910</v>
      </c>
      <c r="FM11" s="136">
        <v>0</v>
      </c>
      <c r="FN11" s="136">
        <v>0</v>
      </c>
      <c r="FO11" s="137">
        <v>13685860</v>
      </c>
      <c r="FQ11" s="135" t="s">
        <v>98</v>
      </c>
      <c r="FR11" s="136">
        <v>2839</v>
      </c>
      <c r="FS11" s="145">
        <v>959936030</v>
      </c>
      <c r="FT11" s="145">
        <v>612023110</v>
      </c>
      <c r="FU11" s="145">
        <v>613863470</v>
      </c>
      <c r="FV11" s="147">
        <v>1777990</v>
      </c>
      <c r="FW11" s="147">
        <v>675587350</v>
      </c>
      <c r="FX11" s="147">
        <v>284348680</v>
      </c>
      <c r="FZ11" s="135" t="s">
        <v>98</v>
      </c>
      <c r="GA11" s="136">
        <v>2872</v>
      </c>
      <c r="GB11" s="137">
        <v>1009547720</v>
      </c>
      <c r="GC11" s="137">
        <v>640018580</v>
      </c>
      <c r="GD11" s="137">
        <v>641939300</v>
      </c>
      <c r="GE11" s="137">
        <v>2017720</v>
      </c>
      <c r="GF11" s="137">
        <v>708670970</v>
      </c>
      <c r="GG11" s="137">
        <v>300876750</v>
      </c>
    </row>
    <row r="12" spans="1:189" x14ac:dyDescent="0.25">
      <c r="A12" s="84" t="s">
        <v>163</v>
      </c>
      <c r="B12" s="91">
        <v>121</v>
      </c>
      <c r="C12" s="91">
        <v>28</v>
      </c>
      <c r="D12" s="92">
        <v>3111970</v>
      </c>
      <c r="E12" s="92">
        <v>2133300</v>
      </c>
      <c r="F12" s="92">
        <v>2133300</v>
      </c>
      <c r="G12" s="94">
        <v>0</v>
      </c>
      <c r="H12" s="95">
        <v>1897560</v>
      </c>
      <c r="I12" s="95">
        <v>1214410</v>
      </c>
      <c r="K12" s="94">
        <v>200</v>
      </c>
      <c r="L12" s="94">
        <v>26</v>
      </c>
      <c r="M12" s="95">
        <v>1296690</v>
      </c>
      <c r="N12" s="95">
        <v>982630</v>
      </c>
      <c r="O12" s="95">
        <v>1603760</v>
      </c>
      <c r="P12" s="94">
        <v>0</v>
      </c>
      <c r="Q12" s="94">
        <v>0</v>
      </c>
      <c r="R12" s="95">
        <v>1296690</v>
      </c>
      <c r="T12" s="94">
        <v>101</v>
      </c>
      <c r="U12" s="94">
        <v>1956</v>
      </c>
      <c r="V12" s="95">
        <v>280745540</v>
      </c>
      <c r="W12" s="95">
        <v>210148500</v>
      </c>
      <c r="X12" s="95">
        <v>210809340</v>
      </c>
      <c r="Y12" s="95">
        <v>445660</v>
      </c>
      <c r="Z12" s="95">
        <v>182058170</v>
      </c>
      <c r="AA12" s="95">
        <v>98687370</v>
      </c>
      <c r="AC12" s="96" t="s">
        <v>70</v>
      </c>
      <c r="AD12" s="94">
        <v>1</v>
      </c>
      <c r="AE12" s="95">
        <v>2110</v>
      </c>
      <c r="AF12" s="95">
        <v>2110</v>
      </c>
      <c r="AG12" s="95">
        <v>3500</v>
      </c>
      <c r="AH12" s="94">
        <v>0</v>
      </c>
      <c r="AI12" s="95">
        <v>2110</v>
      </c>
      <c r="AJ12" s="94">
        <v>0</v>
      </c>
      <c r="AL12" s="96" t="s">
        <v>70</v>
      </c>
      <c r="AM12" s="94">
        <v>3</v>
      </c>
      <c r="AN12" s="95">
        <v>82370</v>
      </c>
      <c r="AO12" s="95">
        <v>66910</v>
      </c>
      <c r="AP12" s="95">
        <v>75210</v>
      </c>
      <c r="AQ12" s="95">
        <v>2110</v>
      </c>
      <c r="AR12" s="95">
        <v>82370</v>
      </c>
      <c r="AS12" s="94">
        <v>0</v>
      </c>
      <c r="AU12" s="94">
        <v>100</v>
      </c>
      <c r="AV12" s="94">
        <v>443</v>
      </c>
      <c r="AW12" s="95">
        <v>17048960</v>
      </c>
      <c r="AX12" s="95">
        <v>12620670</v>
      </c>
      <c r="AY12" s="95">
        <v>12857580</v>
      </c>
      <c r="AZ12" s="94">
        <v>0</v>
      </c>
      <c r="BA12" s="94">
        <v>0</v>
      </c>
      <c r="BB12" s="95">
        <v>17048960</v>
      </c>
      <c r="BD12" s="94">
        <v>100</v>
      </c>
      <c r="BE12" s="94">
        <v>365</v>
      </c>
      <c r="BF12" s="95">
        <v>26386500</v>
      </c>
      <c r="BG12" s="95">
        <v>15448350</v>
      </c>
      <c r="BH12" s="95">
        <v>15463670</v>
      </c>
      <c r="BI12" s="94">
        <v>0</v>
      </c>
      <c r="BJ12" s="94">
        <v>0</v>
      </c>
      <c r="BK12" s="95">
        <v>26386500</v>
      </c>
      <c r="BM12" s="94">
        <v>100</v>
      </c>
      <c r="BN12" s="94">
        <v>289</v>
      </c>
      <c r="BO12" s="95">
        <v>22852500</v>
      </c>
      <c r="BP12" s="95">
        <v>12149720</v>
      </c>
      <c r="BQ12" s="95">
        <v>12155710</v>
      </c>
      <c r="BR12" s="94">
        <v>0</v>
      </c>
      <c r="BS12" s="94">
        <v>0</v>
      </c>
      <c r="BT12" s="95">
        <v>22852500</v>
      </c>
      <c r="BV12" s="94">
        <v>100</v>
      </c>
      <c r="BW12" s="94">
        <v>340</v>
      </c>
      <c r="BX12" s="95">
        <v>30041560</v>
      </c>
      <c r="BY12" s="95">
        <v>16532320</v>
      </c>
      <c r="BZ12" s="95">
        <v>16542240</v>
      </c>
      <c r="CA12" s="94">
        <v>0</v>
      </c>
      <c r="CB12" s="94">
        <v>0</v>
      </c>
      <c r="CC12" s="95">
        <v>30041560</v>
      </c>
      <c r="CE12" s="94">
        <v>100</v>
      </c>
      <c r="CF12" s="94">
        <v>326</v>
      </c>
      <c r="CG12" s="95">
        <v>27540210</v>
      </c>
      <c r="CH12" s="95">
        <v>16009140</v>
      </c>
      <c r="CI12" s="95">
        <v>16181080</v>
      </c>
      <c r="CJ12" s="94">
        <v>0</v>
      </c>
      <c r="CK12" s="94">
        <v>0</v>
      </c>
      <c r="CL12" s="95">
        <v>27540210</v>
      </c>
      <c r="CN12" s="94">
        <v>100</v>
      </c>
      <c r="CO12" s="94">
        <v>331</v>
      </c>
      <c r="CP12" s="95">
        <v>25774050</v>
      </c>
      <c r="CQ12" s="95">
        <v>16906180</v>
      </c>
      <c r="CR12" s="95">
        <v>17114830</v>
      </c>
      <c r="CS12" s="94">
        <v>0</v>
      </c>
      <c r="CT12" s="94">
        <v>0</v>
      </c>
      <c r="CU12" s="95">
        <v>25774050</v>
      </c>
      <c r="CW12" s="94">
        <v>100</v>
      </c>
      <c r="CX12" s="94">
        <v>334</v>
      </c>
      <c r="CY12" s="95">
        <v>23768120</v>
      </c>
      <c r="CZ12" s="95">
        <v>18582860</v>
      </c>
      <c r="DA12" s="95">
        <v>18994720</v>
      </c>
      <c r="DB12" s="94">
        <v>0</v>
      </c>
      <c r="DC12" s="94">
        <v>0</v>
      </c>
      <c r="DD12" s="95">
        <v>23768120</v>
      </c>
      <c r="DF12" s="93" t="s">
        <v>69</v>
      </c>
      <c r="DG12" s="91">
        <v>2</v>
      </c>
      <c r="DH12" s="92">
        <v>6150</v>
      </c>
      <c r="DI12" s="92">
        <v>4440</v>
      </c>
      <c r="DJ12" s="92">
        <v>4440</v>
      </c>
      <c r="DK12" s="95">
        <v>1000</v>
      </c>
      <c r="DL12" s="95">
        <v>6150</v>
      </c>
      <c r="DM12" s="94">
        <v>0</v>
      </c>
      <c r="DO12" s="120" t="s">
        <v>69</v>
      </c>
      <c r="DP12" s="72">
        <v>2</v>
      </c>
      <c r="DQ12" s="75">
        <v>6150</v>
      </c>
      <c r="DR12" s="75">
        <v>4570</v>
      </c>
      <c r="DS12" s="75">
        <v>4570</v>
      </c>
      <c r="DT12" s="75">
        <v>1000</v>
      </c>
      <c r="DU12" s="75">
        <v>6150</v>
      </c>
      <c r="DV12" s="72">
        <v>0</v>
      </c>
      <c r="DX12" s="120" t="s">
        <v>69</v>
      </c>
      <c r="DY12" s="72">
        <v>2</v>
      </c>
      <c r="DZ12" s="75">
        <v>6150</v>
      </c>
      <c r="EA12" s="75">
        <v>4700</v>
      </c>
      <c r="EB12" s="75">
        <v>4700</v>
      </c>
      <c r="EC12" s="75">
        <v>1000</v>
      </c>
      <c r="ED12" s="75">
        <v>6150</v>
      </c>
      <c r="EE12" s="72">
        <v>0</v>
      </c>
      <c r="EG12" s="120" t="s">
        <v>97</v>
      </c>
      <c r="EH12" s="72">
        <v>260</v>
      </c>
      <c r="EI12" s="75">
        <v>15346170</v>
      </c>
      <c r="EJ12" s="75">
        <v>12834640</v>
      </c>
      <c r="EK12" s="75">
        <v>14297420</v>
      </c>
      <c r="EL12" s="72">
        <v>0</v>
      </c>
      <c r="EM12" s="72">
        <v>0</v>
      </c>
      <c r="EN12" s="75">
        <v>15346170</v>
      </c>
      <c r="EP12" s="135" t="s">
        <v>97</v>
      </c>
      <c r="EQ12" s="136">
        <v>221</v>
      </c>
      <c r="ER12" s="137">
        <v>12368520</v>
      </c>
      <c r="ES12" s="137">
        <v>10026830</v>
      </c>
      <c r="ET12" s="137">
        <v>11397480</v>
      </c>
      <c r="EU12" s="136">
        <v>0</v>
      </c>
      <c r="EV12" s="136">
        <v>0</v>
      </c>
      <c r="EW12" s="137">
        <v>12368520</v>
      </c>
      <c r="EY12" s="135" t="s">
        <v>98</v>
      </c>
      <c r="EZ12" s="136">
        <v>2819</v>
      </c>
      <c r="FA12" s="137">
        <v>770404960</v>
      </c>
      <c r="FB12" s="137">
        <v>560755660</v>
      </c>
      <c r="FC12" s="137">
        <v>562571500</v>
      </c>
      <c r="FD12" s="137">
        <v>100680</v>
      </c>
      <c r="FE12" s="137">
        <v>540990870</v>
      </c>
      <c r="FF12" s="137">
        <v>229414090</v>
      </c>
      <c r="FH12" s="135" t="s">
        <v>98</v>
      </c>
      <c r="FI12" s="136">
        <v>2814</v>
      </c>
      <c r="FJ12" s="137">
        <v>864959760</v>
      </c>
      <c r="FK12" s="137">
        <v>583664010</v>
      </c>
      <c r="FL12" s="137">
        <v>585388160</v>
      </c>
      <c r="FM12" s="137">
        <v>108660</v>
      </c>
      <c r="FN12" s="137">
        <v>616562780</v>
      </c>
      <c r="FO12" s="137">
        <v>248396980</v>
      </c>
      <c r="FQ12" s="135" t="s">
        <v>99</v>
      </c>
      <c r="FR12" s="136">
        <v>29</v>
      </c>
      <c r="FS12" s="145">
        <v>6457350</v>
      </c>
      <c r="FT12" s="145">
        <v>4748800</v>
      </c>
      <c r="FU12" s="145">
        <v>4770820</v>
      </c>
      <c r="FV12" s="146">
        <v>0</v>
      </c>
      <c r="FW12" s="147">
        <v>6457350</v>
      </c>
      <c r="FX12" s="146">
        <v>0</v>
      </c>
      <c r="FZ12" s="135" t="s">
        <v>99</v>
      </c>
      <c r="GA12" s="136">
        <v>29</v>
      </c>
      <c r="GB12" s="137">
        <v>6860430</v>
      </c>
      <c r="GC12" s="137">
        <v>4891170</v>
      </c>
      <c r="GD12" s="137">
        <v>4913850</v>
      </c>
      <c r="GE12" s="136">
        <v>0</v>
      </c>
      <c r="GF12" s="137">
        <v>6860430</v>
      </c>
      <c r="GG12" s="136">
        <v>0</v>
      </c>
    </row>
    <row r="13" spans="1:189" x14ac:dyDescent="0.25">
      <c r="B13" s="91">
        <v>200</v>
      </c>
      <c r="C13" s="91">
        <v>27</v>
      </c>
      <c r="D13" s="92">
        <v>1502310</v>
      </c>
      <c r="E13" s="92">
        <v>1007820</v>
      </c>
      <c r="F13" s="92">
        <v>1623900</v>
      </c>
      <c r="G13" s="95">
        <v>169830</v>
      </c>
      <c r="H13" s="94">
        <v>0</v>
      </c>
      <c r="I13" s="95">
        <v>1502310</v>
      </c>
      <c r="K13" s="94">
        <v>201</v>
      </c>
      <c r="L13" s="94">
        <v>183</v>
      </c>
      <c r="M13" s="95">
        <v>51888090</v>
      </c>
      <c r="N13" s="95">
        <v>34362900</v>
      </c>
      <c r="O13" s="95">
        <v>35221190</v>
      </c>
      <c r="P13" s="95">
        <v>1954830</v>
      </c>
      <c r="Q13" s="95">
        <v>37682760</v>
      </c>
      <c r="R13" s="95">
        <v>14205330</v>
      </c>
      <c r="T13" s="94">
        <v>102</v>
      </c>
      <c r="U13" s="94">
        <v>6</v>
      </c>
      <c r="V13" s="95">
        <v>723040</v>
      </c>
      <c r="W13" s="95">
        <v>511350</v>
      </c>
      <c r="X13" s="95">
        <v>511350</v>
      </c>
      <c r="Y13" s="94">
        <v>0</v>
      </c>
      <c r="Z13" s="95">
        <v>723040</v>
      </c>
      <c r="AA13" s="94">
        <v>0</v>
      </c>
      <c r="AC13" s="94">
        <v>100</v>
      </c>
      <c r="AD13" s="94">
        <v>271</v>
      </c>
      <c r="AE13" s="95">
        <v>8266220</v>
      </c>
      <c r="AF13" s="95">
        <v>6142280</v>
      </c>
      <c r="AG13" s="95">
        <v>6160260</v>
      </c>
      <c r="AH13" s="94">
        <v>0</v>
      </c>
      <c r="AI13" s="94">
        <v>0</v>
      </c>
      <c r="AJ13" s="95">
        <v>8266220</v>
      </c>
      <c r="AL13" s="94">
        <v>100</v>
      </c>
      <c r="AM13" s="94">
        <v>296</v>
      </c>
      <c r="AN13" s="95">
        <v>10553880</v>
      </c>
      <c r="AO13" s="95">
        <v>7935820</v>
      </c>
      <c r="AP13" s="95">
        <v>8045020</v>
      </c>
      <c r="AQ13" s="94">
        <v>0</v>
      </c>
      <c r="AR13" s="94">
        <v>0</v>
      </c>
      <c r="AS13" s="95">
        <v>10553880</v>
      </c>
      <c r="AU13" s="94">
        <v>101</v>
      </c>
      <c r="AV13" s="94">
        <v>2184</v>
      </c>
      <c r="AW13" s="95">
        <v>368866950</v>
      </c>
      <c r="AX13" s="95">
        <v>269229110</v>
      </c>
      <c r="AY13" s="95">
        <v>270062650</v>
      </c>
      <c r="AZ13" s="95">
        <v>434690</v>
      </c>
      <c r="BA13" s="95">
        <v>240934560</v>
      </c>
      <c r="BB13" s="95">
        <v>127932390</v>
      </c>
      <c r="BD13" s="94">
        <v>101</v>
      </c>
      <c r="BE13" s="94">
        <v>2392</v>
      </c>
      <c r="BF13" s="95">
        <v>460041670</v>
      </c>
      <c r="BG13" s="95">
        <v>308885970</v>
      </c>
      <c r="BH13" s="95">
        <v>310080910</v>
      </c>
      <c r="BI13" s="95">
        <v>18790</v>
      </c>
      <c r="BJ13" s="95">
        <v>251626280</v>
      </c>
      <c r="BK13" s="95">
        <v>208415390</v>
      </c>
      <c r="BM13" s="94">
        <v>101</v>
      </c>
      <c r="BN13" s="94">
        <v>2512</v>
      </c>
      <c r="BO13" s="95">
        <v>569964590</v>
      </c>
      <c r="BP13" s="95">
        <v>346745880</v>
      </c>
      <c r="BQ13" s="95">
        <v>347930560</v>
      </c>
      <c r="BR13" s="95">
        <v>19370</v>
      </c>
      <c r="BS13" s="95">
        <v>324754020</v>
      </c>
      <c r="BT13" s="95">
        <v>245210570</v>
      </c>
      <c r="BV13" s="94">
        <v>101</v>
      </c>
      <c r="BW13" s="94">
        <v>2589</v>
      </c>
      <c r="BX13" s="95">
        <v>626237170</v>
      </c>
      <c r="BY13" s="95">
        <v>376094720</v>
      </c>
      <c r="BZ13" s="95">
        <v>377376150</v>
      </c>
      <c r="CA13" s="95">
        <v>22750</v>
      </c>
      <c r="CB13" s="95">
        <v>382872390</v>
      </c>
      <c r="CC13" s="95">
        <v>243364780</v>
      </c>
      <c r="CE13" s="94">
        <v>101</v>
      </c>
      <c r="CF13" s="94">
        <v>2618</v>
      </c>
      <c r="CG13" s="95">
        <v>588020440</v>
      </c>
      <c r="CH13" s="95">
        <v>394800200</v>
      </c>
      <c r="CI13" s="95">
        <v>396342530</v>
      </c>
      <c r="CJ13" s="95">
        <v>23640</v>
      </c>
      <c r="CK13" s="95">
        <v>342387530</v>
      </c>
      <c r="CL13" s="95">
        <v>245632910</v>
      </c>
      <c r="CN13" s="94">
        <v>101</v>
      </c>
      <c r="CO13" s="94">
        <v>2640</v>
      </c>
      <c r="CP13" s="95">
        <v>535210510</v>
      </c>
      <c r="CQ13" s="95">
        <v>410307120</v>
      </c>
      <c r="CR13" s="95">
        <v>412253530</v>
      </c>
      <c r="CS13" s="95">
        <v>22600</v>
      </c>
      <c r="CT13" s="95">
        <v>303797280</v>
      </c>
      <c r="CU13" s="95">
        <v>231413230</v>
      </c>
      <c r="CW13" s="94">
        <v>101</v>
      </c>
      <c r="CX13" s="94">
        <v>2660</v>
      </c>
      <c r="CY13" s="95">
        <v>498734830</v>
      </c>
      <c r="CZ13" s="95">
        <v>424793850</v>
      </c>
      <c r="DA13" s="95">
        <v>429368880</v>
      </c>
      <c r="DB13" s="95">
        <v>198630</v>
      </c>
      <c r="DC13" s="95">
        <v>290447830</v>
      </c>
      <c r="DD13" s="95">
        <v>208287000</v>
      </c>
      <c r="DF13" s="91">
        <v>100</v>
      </c>
      <c r="DG13" s="91">
        <v>320</v>
      </c>
      <c r="DH13" s="92">
        <v>20571610</v>
      </c>
      <c r="DI13" s="92">
        <v>17388560</v>
      </c>
      <c r="DJ13" s="92">
        <v>18427710</v>
      </c>
      <c r="DK13" s="94">
        <v>0</v>
      </c>
      <c r="DL13" s="94">
        <v>0</v>
      </c>
      <c r="DM13" s="95">
        <v>20571610</v>
      </c>
      <c r="DO13" s="120" t="s">
        <v>97</v>
      </c>
      <c r="DP13" s="72">
        <v>339</v>
      </c>
      <c r="DQ13" s="75">
        <v>18519720</v>
      </c>
      <c r="DR13" s="75">
        <v>15941460</v>
      </c>
      <c r="DS13" s="75">
        <v>17987430</v>
      </c>
      <c r="DT13" s="72">
        <v>0</v>
      </c>
      <c r="DU13" s="72">
        <v>0</v>
      </c>
      <c r="DV13" s="75">
        <v>18519720</v>
      </c>
      <c r="DX13" s="120" t="s">
        <v>97</v>
      </c>
      <c r="DY13" s="72">
        <v>326</v>
      </c>
      <c r="DZ13" s="75">
        <v>17750840</v>
      </c>
      <c r="EA13" s="75">
        <v>15345700</v>
      </c>
      <c r="EB13" s="75">
        <v>18421860</v>
      </c>
      <c r="EC13" s="72">
        <v>0</v>
      </c>
      <c r="ED13" s="72">
        <v>0</v>
      </c>
      <c r="EE13" s="75">
        <v>17750840</v>
      </c>
      <c r="EG13" s="120" t="s">
        <v>98</v>
      </c>
      <c r="EH13" s="72">
        <v>2731</v>
      </c>
      <c r="EI13" s="75">
        <v>605868960</v>
      </c>
      <c r="EJ13" s="75">
        <v>500690660</v>
      </c>
      <c r="EK13" s="75">
        <v>502739360</v>
      </c>
      <c r="EL13" s="75">
        <v>80280</v>
      </c>
      <c r="EM13" s="75">
        <v>402302610</v>
      </c>
      <c r="EN13" s="75">
        <v>203566350</v>
      </c>
      <c r="EP13" s="135" t="s">
        <v>98</v>
      </c>
      <c r="EQ13" s="136">
        <v>2779</v>
      </c>
      <c r="ER13" s="137">
        <v>684179030</v>
      </c>
      <c r="ES13" s="137">
        <v>530935730</v>
      </c>
      <c r="ET13" s="137">
        <v>532531720</v>
      </c>
      <c r="EU13" s="137">
        <v>81000</v>
      </c>
      <c r="EV13" s="137">
        <v>481940480</v>
      </c>
      <c r="EW13" s="137">
        <v>202238550</v>
      </c>
      <c r="EY13" s="135" t="s">
        <v>99</v>
      </c>
      <c r="EZ13" s="136">
        <v>29</v>
      </c>
      <c r="FA13" s="137">
        <v>5181610</v>
      </c>
      <c r="FB13" s="137">
        <v>4476510</v>
      </c>
      <c r="FC13" s="137">
        <v>4497270</v>
      </c>
      <c r="FD13" s="136">
        <v>0</v>
      </c>
      <c r="FE13" s="137">
        <v>5181610</v>
      </c>
      <c r="FF13" s="136">
        <v>0</v>
      </c>
      <c r="FH13" s="135" t="s">
        <v>99</v>
      </c>
      <c r="FI13" s="136">
        <v>29</v>
      </c>
      <c r="FJ13" s="137">
        <v>6125460</v>
      </c>
      <c r="FK13" s="137">
        <v>4610640</v>
      </c>
      <c r="FL13" s="137">
        <v>4632020</v>
      </c>
      <c r="FM13" s="136">
        <v>0</v>
      </c>
      <c r="FN13" s="137">
        <v>6125460</v>
      </c>
      <c r="FO13" s="136">
        <v>0</v>
      </c>
      <c r="FQ13" s="135" t="s">
        <v>129</v>
      </c>
      <c r="FR13" s="136">
        <v>48</v>
      </c>
      <c r="FS13" s="145">
        <v>10111900</v>
      </c>
      <c r="FT13" s="145">
        <v>6402070</v>
      </c>
      <c r="FU13" s="145">
        <v>6454950</v>
      </c>
      <c r="FV13" s="147">
        <v>2500</v>
      </c>
      <c r="FW13" s="147">
        <v>5636930</v>
      </c>
      <c r="FX13" s="147">
        <v>4474970</v>
      </c>
      <c r="FZ13" s="135" t="s">
        <v>129</v>
      </c>
      <c r="GA13" s="136">
        <v>49</v>
      </c>
      <c r="GB13" s="137">
        <v>11222620</v>
      </c>
      <c r="GC13" s="137">
        <v>6660810</v>
      </c>
      <c r="GD13" s="137">
        <v>6715270</v>
      </c>
      <c r="GE13" s="137">
        <v>2500</v>
      </c>
      <c r="GF13" s="137">
        <v>6612980</v>
      </c>
      <c r="GG13" s="137">
        <v>4609640</v>
      </c>
    </row>
    <row r="14" spans="1:189" x14ac:dyDescent="0.25">
      <c r="A14" s="85" t="s">
        <v>121</v>
      </c>
      <c r="B14" s="91">
        <v>201</v>
      </c>
      <c r="C14" s="91">
        <v>184</v>
      </c>
      <c r="D14" s="92">
        <v>46453470</v>
      </c>
      <c r="E14" s="92">
        <v>31990260</v>
      </c>
      <c r="F14" s="92">
        <v>31990260</v>
      </c>
      <c r="G14" s="95">
        <v>409240</v>
      </c>
      <c r="H14" s="95">
        <v>33202710</v>
      </c>
      <c r="I14" s="95">
        <v>13250760</v>
      </c>
      <c r="K14" s="94">
        <v>300</v>
      </c>
      <c r="L14" s="94">
        <v>21</v>
      </c>
      <c r="M14" s="95">
        <v>1926250</v>
      </c>
      <c r="N14" s="95">
        <v>1292060</v>
      </c>
      <c r="O14" s="95">
        <v>1292060</v>
      </c>
      <c r="P14" s="94">
        <v>0</v>
      </c>
      <c r="Q14" s="94">
        <v>0</v>
      </c>
      <c r="R14" s="95">
        <v>1926250</v>
      </c>
      <c r="T14" s="94">
        <v>121</v>
      </c>
      <c r="U14" s="94">
        <v>28</v>
      </c>
      <c r="V14" s="95">
        <v>3236470</v>
      </c>
      <c r="W14" s="95">
        <v>2262910</v>
      </c>
      <c r="X14" s="95">
        <v>2262910</v>
      </c>
      <c r="Y14" s="94">
        <v>0</v>
      </c>
      <c r="Z14" s="95">
        <v>1973470</v>
      </c>
      <c r="AA14" s="95">
        <v>1263000</v>
      </c>
      <c r="AC14" s="94">
        <v>101</v>
      </c>
      <c r="AD14" s="94">
        <v>2045</v>
      </c>
      <c r="AE14" s="95">
        <v>299060170</v>
      </c>
      <c r="AF14" s="95">
        <v>231721730</v>
      </c>
      <c r="AG14" s="95">
        <v>232529090</v>
      </c>
      <c r="AH14" s="95">
        <v>445660</v>
      </c>
      <c r="AI14" s="95">
        <v>194876650</v>
      </c>
      <c r="AJ14" s="95">
        <v>104183520</v>
      </c>
      <c r="AL14" s="94">
        <v>101</v>
      </c>
      <c r="AM14" s="94">
        <v>2109</v>
      </c>
      <c r="AN14" s="95">
        <v>326014520</v>
      </c>
      <c r="AO14" s="95">
        <v>251152750</v>
      </c>
      <c r="AP14" s="95">
        <v>251943670</v>
      </c>
      <c r="AQ14" s="95">
        <v>388340</v>
      </c>
      <c r="AR14" s="95">
        <v>213319890</v>
      </c>
      <c r="AS14" s="95">
        <v>112694630</v>
      </c>
      <c r="AU14" s="94">
        <v>102</v>
      </c>
      <c r="AV14" s="94">
        <v>11</v>
      </c>
      <c r="AW14" s="95">
        <v>1668700</v>
      </c>
      <c r="AX14" s="95">
        <v>1283580</v>
      </c>
      <c r="AY14" s="95">
        <v>1283580</v>
      </c>
      <c r="AZ14" s="94">
        <v>0</v>
      </c>
      <c r="BA14" s="95">
        <v>1668700</v>
      </c>
      <c r="BB14" s="94">
        <v>0</v>
      </c>
      <c r="BD14" s="94">
        <v>102</v>
      </c>
      <c r="BE14" s="94">
        <v>11</v>
      </c>
      <c r="BF14" s="95">
        <v>1691030</v>
      </c>
      <c r="BG14" s="95">
        <v>1287750</v>
      </c>
      <c r="BH14" s="95">
        <v>1287750</v>
      </c>
      <c r="BI14" s="94">
        <v>0</v>
      </c>
      <c r="BJ14" s="95">
        <v>1691030</v>
      </c>
      <c r="BK14" s="94">
        <v>0</v>
      </c>
      <c r="BM14" s="94">
        <v>102</v>
      </c>
      <c r="BN14" s="94">
        <v>11</v>
      </c>
      <c r="BO14" s="95">
        <v>1826310</v>
      </c>
      <c r="BP14" s="95">
        <v>1326330</v>
      </c>
      <c r="BQ14" s="95">
        <v>1326330</v>
      </c>
      <c r="BR14" s="94">
        <v>0</v>
      </c>
      <c r="BS14" s="95">
        <v>1826310</v>
      </c>
      <c r="BT14" s="94">
        <v>0</v>
      </c>
      <c r="BV14" s="94">
        <v>102</v>
      </c>
      <c r="BW14" s="94">
        <v>29</v>
      </c>
      <c r="BX14" s="95">
        <v>5550630</v>
      </c>
      <c r="BY14" s="95">
        <v>3627630</v>
      </c>
      <c r="BZ14" s="95">
        <v>3627630</v>
      </c>
      <c r="CA14" s="94">
        <v>0</v>
      </c>
      <c r="CB14" s="95">
        <v>5550630</v>
      </c>
      <c r="CC14" s="94">
        <v>0</v>
      </c>
      <c r="CE14" s="94">
        <v>102</v>
      </c>
      <c r="CF14" s="94">
        <v>29</v>
      </c>
      <c r="CG14" s="95">
        <v>5305310</v>
      </c>
      <c r="CH14" s="95">
        <v>3736290</v>
      </c>
      <c r="CI14" s="95">
        <v>3736290</v>
      </c>
      <c r="CJ14" s="94">
        <v>0</v>
      </c>
      <c r="CK14" s="95">
        <v>5305310</v>
      </c>
      <c r="CL14" s="94">
        <v>0</v>
      </c>
      <c r="CN14" s="94">
        <v>102</v>
      </c>
      <c r="CO14" s="94">
        <v>29</v>
      </c>
      <c r="CP14" s="95">
        <v>5148890</v>
      </c>
      <c r="CQ14" s="95">
        <v>3848230</v>
      </c>
      <c r="CR14" s="95">
        <v>3848230</v>
      </c>
      <c r="CS14" s="94">
        <v>0</v>
      </c>
      <c r="CT14" s="95">
        <v>5148890</v>
      </c>
      <c r="CU14" s="94">
        <v>0</v>
      </c>
      <c r="CW14" s="94">
        <v>102</v>
      </c>
      <c r="CX14" s="94">
        <v>29</v>
      </c>
      <c r="CY14" s="95">
        <v>4559430</v>
      </c>
      <c r="CZ14" s="95">
        <v>3963520</v>
      </c>
      <c r="DA14" s="95">
        <v>3963520</v>
      </c>
      <c r="DB14" s="94">
        <v>0</v>
      </c>
      <c r="DC14" s="95">
        <v>4559430</v>
      </c>
      <c r="DD14" s="94">
        <v>0</v>
      </c>
      <c r="DF14" s="91">
        <v>101</v>
      </c>
      <c r="DG14" s="91">
        <v>2676</v>
      </c>
      <c r="DH14" s="92">
        <v>492091450</v>
      </c>
      <c r="DI14" s="92">
        <v>437056030</v>
      </c>
      <c r="DJ14" s="92">
        <v>444831220</v>
      </c>
      <c r="DK14" s="95">
        <v>178810</v>
      </c>
      <c r="DL14" s="95">
        <v>279640930</v>
      </c>
      <c r="DM14" s="95">
        <v>212450520</v>
      </c>
      <c r="DO14" s="120" t="s">
        <v>98</v>
      </c>
      <c r="DP14" s="72">
        <v>2658</v>
      </c>
      <c r="DQ14" s="75">
        <v>495928680</v>
      </c>
      <c r="DR14" s="75">
        <v>450148890</v>
      </c>
      <c r="DS14" s="75">
        <v>458138150</v>
      </c>
      <c r="DT14" s="75">
        <v>181760</v>
      </c>
      <c r="DU14" s="75">
        <v>304348160</v>
      </c>
      <c r="DV14" s="75">
        <v>191580520</v>
      </c>
      <c r="DX14" s="120" t="s">
        <v>98</v>
      </c>
      <c r="DY14" s="72">
        <v>2663</v>
      </c>
      <c r="DZ14" s="75">
        <v>551720500</v>
      </c>
      <c r="EA14" s="75">
        <v>471599960</v>
      </c>
      <c r="EB14" s="75">
        <v>473775930</v>
      </c>
      <c r="EC14" s="75">
        <v>195190</v>
      </c>
      <c r="ED14" s="75">
        <v>360046800</v>
      </c>
      <c r="EE14" s="75">
        <v>191673700</v>
      </c>
      <c r="EG14" s="120" t="s">
        <v>99</v>
      </c>
      <c r="EH14" s="72">
        <v>29</v>
      </c>
      <c r="EI14" s="75">
        <v>4259770</v>
      </c>
      <c r="EJ14" s="75">
        <v>4174800</v>
      </c>
      <c r="EK14" s="75">
        <v>4259720</v>
      </c>
      <c r="EL14" s="72">
        <v>0</v>
      </c>
      <c r="EM14" s="75">
        <v>4259770</v>
      </c>
      <c r="EN14" s="72">
        <v>0</v>
      </c>
      <c r="EP14" s="135" t="s">
        <v>99</v>
      </c>
      <c r="EQ14" s="136">
        <v>29</v>
      </c>
      <c r="ER14" s="137">
        <v>4545820</v>
      </c>
      <c r="ES14" s="137">
        <v>4334430</v>
      </c>
      <c r="ET14" s="137">
        <v>4372110</v>
      </c>
      <c r="EU14" s="136">
        <v>0</v>
      </c>
      <c r="EV14" s="137">
        <v>4545820</v>
      </c>
      <c r="EW14" s="136">
        <v>0</v>
      </c>
      <c r="EY14" s="135" t="s">
        <v>100</v>
      </c>
      <c r="EZ14" s="136">
        <v>37</v>
      </c>
      <c r="FA14" s="137">
        <v>7393480</v>
      </c>
      <c r="FB14" s="137">
        <v>4719400</v>
      </c>
      <c r="FC14" s="137">
        <v>4744320</v>
      </c>
      <c r="FD14" s="136">
        <v>0</v>
      </c>
      <c r="FE14" s="137">
        <v>4597950</v>
      </c>
      <c r="FF14" s="137">
        <v>2795530</v>
      </c>
      <c r="FH14" s="135" t="s">
        <v>129</v>
      </c>
      <c r="FI14" s="136">
        <v>47</v>
      </c>
      <c r="FJ14" s="137">
        <v>8539390</v>
      </c>
      <c r="FK14" s="137">
        <v>6016240</v>
      </c>
      <c r="FL14" s="137">
        <v>6081390</v>
      </c>
      <c r="FM14" s="137">
        <v>2500</v>
      </c>
      <c r="FN14" s="137">
        <v>4798830</v>
      </c>
      <c r="FO14" s="137">
        <v>3740560</v>
      </c>
      <c r="FQ14" s="135" t="s">
        <v>100</v>
      </c>
      <c r="FR14" s="136">
        <v>47</v>
      </c>
      <c r="FS14" s="145">
        <v>12406170</v>
      </c>
      <c r="FT14" s="145">
        <v>6982630</v>
      </c>
      <c r="FU14" s="145">
        <v>6982630</v>
      </c>
      <c r="FV14" s="146">
        <v>0</v>
      </c>
      <c r="FW14" s="147">
        <v>7855720</v>
      </c>
      <c r="FX14" s="147">
        <v>4550450</v>
      </c>
      <c r="FZ14" s="135" t="s">
        <v>100</v>
      </c>
      <c r="GA14" s="136">
        <v>47</v>
      </c>
      <c r="GB14" s="137">
        <v>12865810</v>
      </c>
      <c r="GC14" s="137">
        <v>7164640</v>
      </c>
      <c r="GD14" s="137">
        <v>7191870</v>
      </c>
      <c r="GE14" s="136">
        <v>0</v>
      </c>
      <c r="GF14" s="137">
        <v>8515130</v>
      </c>
      <c r="GG14" s="137">
        <v>4350680</v>
      </c>
    </row>
    <row r="15" spans="1:189" x14ac:dyDescent="0.25">
      <c r="A15" s="84" t="s">
        <v>145</v>
      </c>
      <c r="B15" s="91">
        <v>300</v>
      </c>
      <c r="C15" s="91">
        <v>20</v>
      </c>
      <c r="D15" s="92">
        <v>1870130</v>
      </c>
      <c r="E15" s="92">
        <v>1254530</v>
      </c>
      <c r="F15" s="92">
        <v>1254530</v>
      </c>
      <c r="G15" s="94">
        <v>0</v>
      </c>
      <c r="H15" s="94">
        <v>0</v>
      </c>
      <c r="I15" s="95">
        <v>1870130</v>
      </c>
      <c r="K15" s="94">
        <v>301</v>
      </c>
      <c r="L15" s="94">
        <v>22</v>
      </c>
      <c r="M15" s="95">
        <v>5586200</v>
      </c>
      <c r="N15" s="95">
        <v>4180460</v>
      </c>
      <c r="O15" s="95">
        <v>4279430</v>
      </c>
      <c r="P15" s="95">
        <v>71030</v>
      </c>
      <c r="Q15" s="95">
        <v>4130920</v>
      </c>
      <c r="R15" s="95">
        <v>1455280</v>
      </c>
      <c r="T15" s="94">
        <v>200</v>
      </c>
      <c r="U15" s="94">
        <v>27</v>
      </c>
      <c r="V15" s="95">
        <v>1606930</v>
      </c>
      <c r="W15" s="95">
        <v>1105120</v>
      </c>
      <c r="X15" s="95">
        <v>1653160</v>
      </c>
      <c r="Y15" s="94">
        <v>0</v>
      </c>
      <c r="Z15" s="94">
        <v>0</v>
      </c>
      <c r="AA15" s="95">
        <v>1606930</v>
      </c>
      <c r="AC15" s="94">
        <v>102</v>
      </c>
      <c r="AD15" s="94">
        <v>6</v>
      </c>
      <c r="AE15" s="95">
        <v>686970</v>
      </c>
      <c r="AF15" s="95">
        <v>522730</v>
      </c>
      <c r="AG15" s="95">
        <v>526650</v>
      </c>
      <c r="AH15" s="94">
        <v>0</v>
      </c>
      <c r="AI15" s="95">
        <v>686970</v>
      </c>
      <c r="AJ15" s="94">
        <v>0</v>
      </c>
      <c r="AL15" s="94">
        <v>102</v>
      </c>
      <c r="AM15" s="94">
        <v>11</v>
      </c>
      <c r="AN15" s="95">
        <v>1185550</v>
      </c>
      <c r="AO15" s="95">
        <v>915680</v>
      </c>
      <c r="AP15" s="95">
        <v>915680</v>
      </c>
      <c r="AQ15" s="94">
        <v>0</v>
      </c>
      <c r="AR15" s="95">
        <v>1185550</v>
      </c>
      <c r="AS15" s="94">
        <v>0</v>
      </c>
      <c r="AU15" s="94">
        <v>121</v>
      </c>
      <c r="AV15" s="94">
        <v>41</v>
      </c>
      <c r="AW15" s="95">
        <v>5196410</v>
      </c>
      <c r="AX15" s="95">
        <v>3561070</v>
      </c>
      <c r="AY15" s="95">
        <v>3561070</v>
      </c>
      <c r="AZ15" s="94">
        <v>0</v>
      </c>
      <c r="BA15" s="95">
        <v>3065590</v>
      </c>
      <c r="BB15" s="95">
        <v>2130820</v>
      </c>
      <c r="BD15" s="94">
        <v>121</v>
      </c>
      <c r="BE15" s="94">
        <v>43</v>
      </c>
      <c r="BF15" s="95">
        <v>6546510</v>
      </c>
      <c r="BG15" s="95">
        <v>3877770</v>
      </c>
      <c r="BH15" s="95">
        <v>3877770</v>
      </c>
      <c r="BI15" s="94">
        <v>0</v>
      </c>
      <c r="BJ15" s="95">
        <v>3127980</v>
      </c>
      <c r="BK15" s="95">
        <v>3418530</v>
      </c>
      <c r="BM15" s="94">
        <v>121</v>
      </c>
      <c r="BN15" s="94">
        <v>42</v>
      </c>
      <c r="BO15" s="95">
        <v>7386510</v>
      </c>
      <c r="BP15" s="95">
        <v>3884540</v>
      </c>
      <c r="BQ15" s="95">
        <v>3884540</v>
      </c>
      <c r="BR15" s="94">
        <v>0</v>
      </c>
      <c r="BS15" s="95">
        <v>3665490</v>
      </c>
      <c r="BT15" s="95">
        <v>3721020</v>
      </c>
      <c r="BV15" s="94">
        <v>121</v>
      </c>
      <c r="BW15" s="94">
        <v>42</v>
      </c>
      <c r="BX15" s="95">
        <v>7649420</v>
      </c>
      <c r="BY15" s="95">
        <v>4000860</v>
      </c>
      <c r="BZ15" s="95">
        <v>4000860</v>
      </c>
      <c r="CA15" s="94">
        <v>0</v>
      </c>
      <c r="CB15" s="95">
        <v>4169050</v>
      </c>
      <c r="CC15" s="95">
        <v>3480370</v>
      </c>
      <c r="CE15" s="94">
        <v>121</v>
      </c>
      <c r="CF15" s="94">
        <v>41</v>
      </c>
      <c r="CG15" s="95">
        <v>7006790</v>
      </c>
      <c r="CH15" s="95">
        <v>4069010</v>
      </c>
      <c r="CI15" s="95">
        <v>4069010</v>
      </c>
      <c r="CJ15" s="94">
        <v>0</v>
      </c>
      <c r="CK15" s="95">
        <v>3611700</v>
      </c>
      <c r="CL15" s="95">
        <v>3395090</v>
      </c>
      <c r="CN15" s="94">
        <v>121</v>
      </c>
      <c r="CO15" s="94">
        <v>41</v>
      </c>
      <c r="CP15" s="95">
        <v>6504310</v>
      </c>
      <c r="CQ15" s="95">
        <v>4190850</v>
      </c>
      <c r="CR15" s="95">
        <v>4190850</v>
      </c>
      <c r="CS15" s="94">
        <v>0</v>
      </c>
      <c r="CT15" s="95">
        <v>3267220</v>
      </c>
      <c r="CU15" s="95">
        <v>3237090</v>
      </c>
      <c r="CW15" s="94">
        <v>121</v>
      </c>
      <c r="CX15" s="94">
        <v>40</v>
      </c>
      <c r="CY15" s="95">
        <v>5793530</v>
      </c>
      <c r="CZ15" s="95">
        <v>4282460</v>
      </c>
      <c r="DA15" s="95">
        <v>4284200</v>
      </c>
      <c r="DB15" s="94">
        <v>0</v>
      </c>
      <c r="DC15" s="95">
        <v>2933810</v>
      </c>
      <c r="DD15" s="95">
        <v>2859720</v>
      </c>
      <c r="DF15" s="91">
        <v>102</v>
      </c>
      <c r="DG15" s="91">
        <v>29</v>
      </c>
      <c r="DH15" s="92">
        <v>3997380</v>
      </c>
      <c r="DI15" s="92">
        <v>3924020</v>
      </c>
      <c r="DJ15" s="92">
        <v>4082280</v>
      </c>
      <c r="DK15" s="94">
        <v>0</v>
      </c>
      <c r="DL15" s="95">
        <v>3997380</v>
      </c>
      <c r="DM15" s="94">
        <v>0</v>
      </c>
      <c r="DO15" s="120" t="s">
        <v>99</v>
      </c>
      <c r="DP15" s="72">
        <v>29</v>
      </c>
      <c r="DQ15" s="75">
        <v>4090250</v>
      </c>
      <c r="DR15" s="75">
        <v>4024950</v>
      </c>
      <c r="DS15" s="75">
        <v>4135100</v>
      </c>
      <c r="DT15" s="72">
        <v>0</v>
      </c>
      <c r="DU15" s="75">
        <v>4090250</v>
      </c>
      <c r="DV15" s="72">
        <v>0</v>
      </c>
      <c r="DX15" s="120" t="s">
        <v>99</v>
      </c>
      <c r="DY15" s="72">
        <v>29</v>
      </c>
      <c r="DZ15" s="75">
        <v>4065650</v>
      </c>
      <c r="EA15" s="75">
        <v>4036360</v>
      </c>
      <c r="EB15" s="75">
        <v>4222080</v>
      </c>
      <c r="EC15" s="72">
        <v>0</v>
      </c>
      <c r="ED15" s="75">
        <v>4065650</v>
      </c>
      <c r="EE15" s="72">
        <v>0</v>
      </c>
      <c r="EG15" s="120" t="s">
        <v>100</v>
      </c>
      <c r="EH15" s="72">
        <v>34</v>
      </c>
      <c r="EI15" s="75">
        <v>5682690</v>
      </c>
      <c r="EJ15" s="75">
        <v>4081360</v>
      </c>
      <c r="EK15" s="75">
        <v>4104850</v>
      </c>
      <c r="EL15" s="72">
        <v>0</v>
      </c>
      <c r="EM15" s="75">
        <v>3530970</v>
      </c>
      <c r="EN15" s="75">
        <v>2151720</v>
      </c>
      <c r="EP15" s="135" t="s">
        <v>100</v>
      </c>
      <c r="EQ15" s="136">
        <v>32</v>
      </c>
      <c r="ER15" s="137">
        <v>6004130</v>
      </c>
      <c r="ES15" s="137">
        <v>4087190</v>
      </c>
      <c r="ET15" s="137">
        <v>4111380</v>
      </c>
      <c r="EU15" s="136">
        <v>0</v>
      </c>
      <c r="EV15" s="137">
        <v>3994130</v>
      </c>
      <c r="EW15" s="137">
        <v>2010000</v>
      </c>
      <c r="EY15" s="135" t="s">
        <v>101</v>
      </c>
      <c r="EZ15" s="136">
        <v>2</v>
      </c>
      <c r="FA15" s="137">
        <v>60000</v>
      </c>
      <c r="FB15" s="137">
        <v>60000</v>
      </c>
      <c r="FC15" s="137">
        <v>79840</v>
      </c>
      <c r="FD15" s="136">
        <v>0</v>
      </c>
      <c r="FE15" s="136">
        <v>0</v>
      </c>
      <c r="FF15" s="137">
        <v>60000</v>
      </c>
      <c r="FH15" s="135" t="s">
        <v>100</v>
      </c>
      <c r="FI15" s="136">
        <v>46</v>
      </c>
      <c r="FJ15" s="137">
        <v>11035490</v>
      </c>
      <c r="FK15" s="137">
        <v>6562620</v>
      </c>
      <c r="FL15" s="137">
        <v>6562620</v>
      </c>
      <c r="FM15" s="136">
        <v>0</v>
      </c>
      <c r="FN15" s="137">
        <v>7052620</v>
      </c>
      <c r="FO15" s="137">
        <v>3982870</v>
      </c>
      <c r="FQ15" s="135" t="s">
        <v>101</v>
      </c>
      <c r="FR15" s="136">
        <v>1</v>
      </c>
      <c r="FS15" s="145">
        <v>50000</v>
      </c>
      <c r="FT15" s="145">
        <v>41110</v>
      </c>
      <c r="FU15" s="145">
        <v>41110</v>
      </c>
      <c r="FV15" s="146">
        <v>0</v>
      </c>
      <c r="FW15" s="146">
        <v>0</v>
      </c>
      <c r="FX15" s="147">
        <v>50000</v>
      </c>
      <c r="FZ15" s="135" t="s">
        <v>101</v>
      </c>
      <c r="GA15" s="136">
        <v>1</v>
      </c>
      <c r="GB15" s="137">
        <v>50000</v>
      </c>
      <c r="GC15" s="137">
        <v>42340</v>
      </c>
      <c r="GD15" s="137">
        <v>42340</v>
      </c>
      <c r="GE15" s="136">
        <v>0</v>
      </c>
      <c r="GF15" s="136">
        <v>0</v>
      </c>
      <c r="GG15" s="137">
        <v>50000</v>
      </c>
    </row>
    <row r="16" spans="1:189" x14ac:dyDescent="0.25">
      <c r="A16" s="84" t="s">
        <v>164</v>
      </c>
      <c r="B16" s="91">
        <v>301</v>
      </c>
      <c r="C16" s="91">
        <v>22</v>
      </c>
      <c r="D16" s="92">
        <v>4451460</v>
      </c>
      <c r="E16" s="92">
        <v>3259947</v>
      </c>
      <c r="F16" s="92">
        <v>3262077</v>
      </c>
      <c r="G16" s="95">
        <v>68960</v>
      </c>
      <c r="H16" s="95">
        <v>3063740</v>
      </c>
      <c r="I16" s="95">
        <v>1387720</v>
      </c>
      <c r="K16" s="94">
        <v>303</v>
      </c>
      <c r="L16" s="94">
        <v>8</v>
      </c>
      <c r="M16" s="95">
        <v>20266910</v>
      </c>
      <c r="N16" s="95">
        <v>17352870</v>
      </c>
      <c r="O16" s="95">
        <v>17488510</v>
      </c>
      <c r="P16" s="95">
        <v>470470</v>
      </c>
      <c r="Q16" s="95">
        <v>18522960</v>
      </c>
      <c r="R16" s="95">
        <v>1743950</v>
      </c>
      <c r="T16" s="94">
        <v>201</v>
      </c>
      <c r="U16" s="94">
        <v>189</v>
      </c>
      <c r="V16" s="95">
        <v>59281860</v>
      </c>
      <c r="W16" s="95">
        <v>37759400</v>
      </c>
      <c r="X16" s="95">
        <v>38813620</v>
      </c>
      <c r="Y16" s="95">
        <v>2118810</v>
      </c>
      <c r="Z16" s="95">
        <v>43299720</v>
      </c>
      <c r="AA16" s="95">
        <v>15982140</v>
      </c>
      <c r="AC16" s="94">
        <v>121</v>
      </c>
      <c r="AD16" s="94">
        <v>28</v>
      </c>
      <c r="AE16" s="95">
        <v>3236470</v>
      </c>
      <c r="AF16" s="95">
        <v>2330660</v>
      </c>
      <c r="AG16" s="95">
        <v>2330660</v>
      </c>
      <c r="AH16" s="94">
        <v>0</v>
      </c>
      <c r="AI16" s="95">
        <v>1973470</v>
      </c>
      <c r="AJ16" s="95">
        <v>1263000</v>
      </c>
      <c r="AL16" s="94">
        <v>121</v>
      </c>
      <c r="AM16" s="94">
        <v>28</v>
      </c>
      <c r="AN16" s="95">
        <v>3365950</v>
      </c>
      <c r="AO16" s="95">
        <v>2400430</v>
      </c>
      <c r="AP16" s="95">
        <v>2400430</v>
      </c>
      <c r="AQ16" s="94">
        <v>0</v>
      </c>
      <c r="AR16" s="95">
        <v>2052420</v>
      </c>
      <c r="AS16" s="95">
        <v>1313530</v>
      </c>
      <c r="AU16" s="94">
        <v>160</v>
      </c>
      <c r="AV16" s="94">
        <v>66</v>
      </c>
      <c r="AW16" s="95">
        <v>2794000</v>
      </c>
      <c r="AX16" s="95">
        <v>2161360</v>
      </c>
      <c r="AY16" s="95">
        <v>2161360</v>
      </c>
      <c r="AZ16" s="94">
        <v>0</v>
      </c>
      <c r="BA16" s="94">
        <v>0</v>
      </c>
      <c r="BB16" s="95">
        <v>2794000</v>
      </c>
      <c r="BD16" s="94">
        <v>160</v>
      </c>
      <c r="BE16" s="94">
        <v>63</v>
      </c>
      <c r="BF16" s="95">
        <v>2661300</v>
      </c>
      <c r="BG16" s="95">
        <v>2125510</v>
      </c>
      <c r="BH16" s="95">
        <v>2125510</v>
      </c>
      <c r="BI16" s="94">
        <v>0</v>
      </c>
      <c r="BJ16" s="94">
        <v>0</v>
      </c>
      <c r="BK16" s="95">
        <v>2661300</v>
      </c>
      <c r="BM16" s="94">
        <v>160</v>
      </c>
      <c r="BN16" s="94">
        <v>53</v>
      </c>
      <c r="BO16" s="95">
        <v>2289000</v>
      </c>
      <c r="BP16" s="95">
        <v>1878070</v>
      </c>
      <c r="BQ16" s="95">
        <v>1878070</v>
      </c>
      <c r="BR16" s="94">
        <v>0</v>
      </c>
      <c r="BS16" s="94">
        <v>0</v>
      </c>
      <c r="BT16" s="95">
        <v>2289000</v>
      </c>
      <c r="BV16" s="94">
        <v>160</v>
      </c>
      <c r="BW16" s="94">
        <v>21</v>
      </c>
      <c r="BX16" s="95">
        <v>774900</v>
      </c>
      <c r="BY16" s="95">
        <v>727540</v>
      </c>
      <c r="BZ16" s="95">
        <v>727540</v>
      </c>
      <c r="CA16" s="94">
        <v>0</v>
      </c>
      <c r="CB16" s="94">
        <v>0</v>
      </c>
      <c r="CC16" s="95">
        <v>774900</v>
      </c>
      <c r="CE16" s="94">
        <v>160</v>
      </c>
      <c r="CF16" s="94">
        <v>14</v>
      </c>
      <c r="CG16" s="95">
        <v>567000</v>
      </c>
      <c r="CH16" s="95">
        <v>493420</v>
      </c>
      <c r="CI16" s="95">
        <v>493420</v>
      </c>
      <c r="CJ16" s="94">
        <v>0</v>
      </c>
      <c r="CK16" s="94">
        <v>0</v>
      </c>
      <c r="CL16" s="95">
        <v>567000</v>
      </c>
      <c r="CN16" s="94">
        <v>160</v>
      </c>
      <c r="CO16" s="94">
        <v>10</v>
      </c>
      <c r="CP16" s="95">
        <v>375250</v>
      </c>
      <c r="CQ16" s="95">
        <v>357570</v>
      </c>
      <c r="CR16" s="95">
        <v>357570</v>
      </c>
      <c r="CS16" s="94">
        <v>0</v>
      </c>
      <c r="CT16" s="94">
        <v>0</v>
      </c>
      <c r="CU16" s="95">
        <v>375250</v>
      </c>
      <c r="CW16" s="94">
        <v>160</v>
      </c>
      <c r="CX16" s="94">
        <v>9</v>
      </c>
      <c r="CY16" s="95">
        <v>335750</v>
      </c>
      <c r="CZ16" s="95">
        <v>329450</v>
      </c>
      <c r="DA16" s="95">
        <v>329450</v>
      </c>
      <c r="DB16" s="94">
        <v>0</v>
      </c>
      <c r="DC16" s="94">
        <v>0</v>
      </c>
      <c r="DD16" s="95">
        <v>335750</v>
      </c>
      <c r="DF16" s="91">
        <v>121</v>
      </c>
      <c r="DG16" s="91">
        <v>34</v>
      </c>
      <c r="DH16" s="92">
        <v>4795680</v>
      </c>
      <c r="DI16" s="92">
        <v>3656880</v>
      </c>
      <c r="DJ16" s="92">
        <v>3659140</v>
      </c>
      <c r="DK16" s="94">
        <v>0</v>
      </c>
      <c r="DL16" s="95">
        <v>2301930</v>
      </c>
      <c r="DM16" s="95">
        <v>2493750</v>
      </c>
      <c r="DO16" s="120" t="s">
        <v>100</v>
      </c>
      <c r="DP16" s="72">
        <v>34</v>
      </c>
      <c r="DQ16" s="75">
        <v>4599850</v>
      </c>
      <c r="DR16" s="75">
        <v>3777490</v>
      </c>
      <c r="DS16" s="75">
        <v>3793200</v>
      </c>
      <c r="DT16" s="72">
        <v>0</v>
      </c>
      <c r="DU16" s="75">
        <v>2460650</v>
      </c>
      <c r="DV16" s="75">
        <v>2139200</v>
      </c>
      <c r="DX16" s="120" t="s">
        <v>100</v>
      </c>
      <c r="DY16" s="72">
        <v>34</v>
      </c>
      <c r="DZ16" s="75">
        <v>5150600</v>
      </c>
      <c r="EA16" s="75">
        <v>3896370</v>
      </c>
      <c r="EB16" s="75">
        <v>3919180</v>
      </c>
      <c r="EC16" s="72">
        <v>0</v>
      </c>
      <c r="ED16" s="75">
        <v>3008900</v>
      </c>
      <c r="EE16" s="75">
        <v>2141700</v>
      </c>
      <c r="EG16" s="120" t="s">
        <v>101</v>
      </c>
      <c r="EH16" s="72">
        <v>6</v>
      </c>
      <c r="EI16" s="75">
        <v>210000</v>
      </c>
      <c r="EJ16" s="75">
        <v>210000</v>
      </c>
      <c r="EK16" s="75">
        <v>239520</v>
      </c>
      <c r="EL16" s="72">
        <v>0</v>
      </c>
      <c r="EM16" s="72">
        <v>0</v>
      </c>
      <c r="EN16" s="75">
        <v>210000</v>
      </c>
      <c r="EP16" s="135" t="s">
        <v>101</v>
      </c>
      <c r="EQ16" s="136">
        <v>5</v>
      </c>
      <c r="ER16" s="137">
        <v>150000</v>
      </c>
      <c r="ES16" s="137">
        <v>150000</v>
      </c>
      <c r="ET16" s="137">
        <v>199600</v>
      </c>
      <c r="EU16" s="136">
        <v>0</v>
      </c>
      <c r="EV16" s="136">
        <v>0</v>
      </c>
      <c r="EW16" s="137">
        <v>150000</v>
      </c>
      <c r="EY16" s="135" t="s">
        <v>102</v>
      </c>
      <c r="EZ16" s="136">
        <v>106</v>
      </c>
      <c r="FA16" s="137">
        <v>13119680</v>
      </c>
      <c r="FB16" s="137">
        <v>11867730</v>
      </c>
      <c r="FC16" s="137">
        <v>12244870</v>
      </c>
      <c r="FD16" s="136">
        <v>0</v>
      </c>
      <c r="FE16" s="137">
        <v>8436680</v>
      </c>
      <c r="FF16" s="137">
        <v>4683000</v>
      </c>
      <c r="FH16" s="135" t="s">
        <v>101</v>
      </c>
      <c r="FI16" s="136">
        <v>1</v>
      </c>
      <c r="FJ16" s="137">
        <v>40000</v>
      </c>
      <c r="FK16" s="137">
        <v>39920</v>
      </c>
      <c r="FL16" s="137">
        <v>39920</v>
      </c>
      <c r="FM16" s="136">
        <v>0</v>
      </c>
      <c r="FN16" s="136">
        <v>0</v>
      </c>
      <c r="FO16" s="137">
        <v>40000</v>
      </c>
      <c r="FQ16" s="135" t="s">
        <v>102</v>
      </c>
      <c r="FR16" s="136">
        <v>107</v>
      </c>
      <c r="FS16" s="145">
        <v>20524010</v>
      </c>
      <c r="FT16" s="145">
        <v>13147140</v>
      </c>
      <c r="FU16" s="145">
        <v>13272890</v>
      </c>
      <c r="FV16" s="146">
        <v>0</v>
      </c>
      <c r="FW16" s="147">
        <v>13660510</v>
      </c>
      <c r="FX16" s="147">
        <v>6863500</v>
      </c>
      <c r="FZ16" s="135" t="s">
        <v>102</v>
      </c>
      <c r="GA16" s="136">
        <v>107</v>
      </c>
      <c r="GB16" s="137">
        <v>23120380</v>
      </c>
      <c r="GC16" s="137">
        <v>13583710</v>
      </c>
      <c r="GD16" s="137">
        <v>13712890</v>
      </c>
      <c r="GE16" s="136">
        <v>0</v>
      </c>
      <c r="GF16" s="137">
        <v>16254380</v>
      </c>
      <c r="GG16" s="137">
        <v>6866000</v>
      </c>
    </row>
    <row r="17" spans="1:189" x14ac:dyDescent="0.25">
      <c r="A17" s="84" t="s">
        <v>168</v>
      </c>
      <c r="B17" s="91">
        <v>303</v>
      </c>
      <c r="C17" s="91">
        <v>7</v>
      </c>
      <c r="D17" s="92">
        <v>19555110</v>
      </c>
      <c r="E17" s="92">
        <v>15538150</v>
      </c>
      <c r="F17" s="92">
        <v>15538150</v>
      </c>
      <c r="G17" s="95">
        <v>1724750</v>
      </c>
      <c r="H17" s="95">
        <v>18022080</v>
      </c>
      <c r="I17" s="95">
        <v>1533030</v>
      </c>
      <c r="K17" s="94">
        <v>308</v>
      </c>
      <c r="L17" s="94">
        <v>3</v>
      </c>
      <c r="M17" s="95">
        <v>3183240</v>
      </c>
      <c r="N17" s="95">
        <v>2538580</v>
      </c>
      <c r="O17" s="95">
        <v>2548150</v>
      </c>
      <c r="P17" s="94">
        <v>0</v>
      </c>
      <c r="Q17" s="95">
        <v>2777480</v>
      </c>
      <c r="R17" s="95">
        <v>405760</v>
      </c>
      <c r="T17" s="94">
        <v>300</v>
      </c>
      <c r="U17" s="94">
        <v>22</v>
      </c>
      <c r="V17" s="95">
        <v>4820990</v>
      </c>
      <c r="W17" s="95">
        <v>1509110</v>
      </c>
      <c r="X17" s="95">
        <v>1509110</v>
      </c>
      <c r="Y17" s="94">
        <v>0</v>
      </c>
      <c r="Z17" s="94">
        <v>0</v>
      </c>
      <c r="AA17" s="95">
        <v>4820990</v>
      </c>
      <c r="AC17" s="94">
        <v>200</v>
      </c>
      <c r="AD17" s="94">
        <v>28</v>
      </c>
      <c r="AE17" s="95">
        <v>1805810</v>
      </c>
      <c r="AF17" s="95">
        <v>1262060</v>
      </c>
      <c r="AG17" s="95">
        <v>1810100</v>
      </c>
      <c r="AH17" s="94">
        <v>0</v>
      </c>
      <c r="AI17" s="94">
        <v>0</v>
      </c>
      <c r="AJ17" s="95">
        <v>1805810</v>
      </c>
      <c r="AL17" s="94">
        <v>160</v>
      </c>
      <c r="AM17" s="94">
        <v>110</v>
      </c>
      <c r="AN17" s="95">
        <v>1890900</v>
      </c>
      <c r="AO17" s="95">
        <v>1596100</v>
      </c>
      <c r="AP17" s="95">
        <v>1596100</v>
      </c>
      <c r="AQ17" s="94">
        <v>0</v>
      </c>
      <c r="AR17" s="94">
        <v>0</v>
      </c>
      <c r="AS17" s="95">
        <v>1890900</v>
      </c>
      <c r="AU17" s="94">
        <v>161</v>
      </c>
      <c r="AV17" s="94">
        <v>44</v>
      </c>
      <c r="AW17" s="95">
        <v>3105080</v>
      </c>
      <c r="AX17" s="95">
        <v>2383920</v>
      </c>
      <c r="AY17" s="95">
        <v>2394380</v>
      </c>
      <c r="AZ17" s="94">
        <v>0</v>
      </c>
      <c r="BA17" s="95">
        <v>572580</v>
      </c>
      <c r="BB17" s="95">
        <v>2532500</v>
      </c>
      <c r="BD17" s="94">
        <v>161</v>
      </c>
      <c r="BE17" s="94">
        <v>47</v>
      </c>
      <c r="BF17" s="95">
        <v>4012090</v>
      </c>
      <c r="BG17" s="95">
        <v>3467400</v>
      </c>
      <c r="BH17" s="95">
        <v>3482400</v>
      </c>
      <c r="BI17" s="94">
        <v>0</v>
      </c>
      <c r="BJ17" s="95">
        <v>1607390</v>
      </c>
      <c r="BK17" s="95">
        <v>2404700</v>
      </c>
      <c r="BM17" s="94">
        <v>161</v>
      </c>
      <c r="BN17" s="94">
        <v>55</v>
      </c>
      <c r="BO17" s="95">
        <v>6543920</v>
      </c>
      <c r="BP17" s="95">
        <v>4988380</v>
      </c>
      <c r="BQ17" s="95">
        <v>5034730</v>
      </c>
      <c r="BR17" s="94">
        <v>0</v>
      </c>
      <c r="BS17" s="95">
        <v>3661720</v>
      </c>
      <c r="BT17" s="95">
        <v>2882200</v>
      </c>
      <c r="BV17" s="94">
        <v>161</v>
      </c>
      <c r="BW17" s="94">
        <v>87</v>
      </c>
      <c r="BX17" s="95">
        <v>10829490</v>
      </c>
      <c r="BY17" s="95">
        <v>8195480</v>
      </c>
      <c r="BZ17" s="95">
        <v>8259120</v>
      </c>
      <c r="CA17" s="94">
        <v>0</v>
      </c>
      <c r="CB17" s="95">
        <v>6329490</v>
      </c>
      <c r="CC17" s="95">
        <v>4500000</v>
      </c>
      <c r="CE17" s="94">
        <v>161</v>
      </c>
      <c r="CF17" s="94">
        <v>94</v>
      </c>
      <c r="CG17" s="95">
        <v>11586340</v>
      </c>
      <c r="CH17" s="95">
        <v>9243080</v>
      </c>
      <c r="CI17" s="95">
        <v>9308640</v>
      </c>
      <c r="CJ17" s="95">
        <v>74230</v>
      </c>
      <c r="CK17" s="95">
        <v>6189840</v>
      </c>
      <c r="CL17" s="95">
        <v>5396500</v>
      </c>
      <c r="CN17" s="94">
        <v>161</v>
      </c>
      <c r="CO17" s="94">
        <v>98</v>
      </c>
      <c r="CP17" s="95">
        <v>10922950</v>
      </c>
      <c r="CQ17" s="95">
        <v>9681310</v>
      </c>
      <c r="CR17" s="95">
        <v>9848050</v>
      </c>
      <c r="CS17" s="95">
        <v>56850</v>
      </c>
      <c r="CT17" s="95">
        <v>5554700</v>
      </c>
      <c r="CU17" s="95">
        <v>5368250</v>
      </c>
      <c r="CW17" s="94">
        <v>161</v>
      </c>
      <c r="CX17" s="94">
        <v>98</v>
      </c>
      <c r="CY17" s="95">
        <v>10915840</v>
      </c>
      <c r="CZ17" s="95">
        <v>9837610</v>
      </c>
      <c r="DA17" s="95">
        <v>10097960</v>
      </c>
      <c r="DB17" s="94">
        <v>0</v>
      </c>
      <c r="DC17" s="95">
        <v>5559340</v>
      </c>
      <c r="DD17" s="95">
        <v>5356500</v>
      </c>
      <c r="DF17" s="91">
        <v>160</v>
      </c>
      <c r="DG17" s="91">
        <v>9</v>
      </c>
      <c r="DH17" s="92">
        <v>297500</v>
      </c>
      <c r="DI17" s="92">
        <v>297500</v>
      </c>
      <c r="DJ17" s="92">
        <v>339310</v>
      </c>
      <c r="DK17" s="94">
        <v>0</v>
      </c>
      <c r="DL17" s="94">
        <v>0</v>
      </c>
      <c r="DM17" s="95">
        <v>297500</v>
      </c>
      <c r="DO17" s="120" t="s">
        <v>101</v>
      </c>
      <c r="DP17" s="72">
        <v>7</v>
      </c>
      <c r="DQ17" s="75">
        <v>245000</v>
      </c>
      <c r="DR17" s="75">
        <v>245000</v>
      </c>
      <c r="DS17" s="75">
        <v>279440</v>
      </c>
      <c r="DT17" s="72">
        <v>0</v>
      </c>
      <c r="DU17" s="72">
        <v>0</v>
      </c>
      <c r="DV17" s="75">
        <v>245000</v>
      </c>
      <c r="DX17" s="120" t="s">
        <v>101</v>
      </c>
      <c r="DY17" s="72">
        <v>6</v>
      </c>
      <c r="DZ17" s="75">
        <v>210000</v>
      </c>
      <c r="EA17" s="75">
        <v>210000</v>
      </c>
      <c r="EB17" s="75">
        <v>239520</v>
      </c>
      <c r="EC17" s="72">
        <v>0</v>
      </c>
      <c r="ED17" s="72">
        <v>0</v>
      </c>
      <c r="EE17" s="75">
        <v>210000</v>
      </c>
      <c r="EG17" s="120" t="s">
        <v>102</v>
      </c>
      <c r="EH17" s="72">
        <v>102</v>
      </c>
      <c r="EI17" s="75">
        <v>11251030</v>
      </c>
      <c r="EJ17" s="75">
        <v>10573600</v>
      </c>
      <c r="EK17" s="75">
        <v>11219510</v>
      </c>
      <c r="EL17" s="72">
        <v>0</v>
      </c>
      <c r="EM17" s="75">
        <v>6230030</v>
      </c>
      <c r="EN17" s="75">
        <v>5021000</v>
      </c>
      <c r="EP17" s="135" t="s">
        <v>102</v>
      </c>
      <c r="EQ17" s="136">
        <v>103</v>
      </c>
      <c r="ER17" s="137">
        <v>12965350</v>
      </c>
      <c r="ES17" s="137">
        <v>11333490</v>
      </c>
      <c r="ET17" s="137">
        <v>11543140</v>
      </c>
      <c r="EU17" s="136">
        <v>0</v>
      </c>
      <c r="EV17" s="137">
        <v>8396850</v>
      </c>
      <c r="EW17" s="137">
        <v>4568500</v>
      </c>
      <c r="EY17" s="135" t="s">
        <v>103</v>
      </c>
      <c r="EZ17" s="136">
        <v>35</v>
      </c>
      <c r="FA17" s="137">
        <v>8700780</v>
      </c>
      <c r="FB17" s="137">
        <v>3604860</v>
      </c>
      <c r="FC17" s="137">
        <v>3665040</v>
      </c>
      <c r="FD17" s="136">
        <v>0</v>
      </c>
      <c r="FE17" s="136">
        <v>0</v>
      </c>
      <c r="FF17" s="137">
        <v>8700780</v>
      </c>
      <c r="FH17" s="135" t="s">
        <v>102</v>
      </c>
      <c r="FI17" s="136">
        <v>107</v>
      </c>
      <c r="FJ17" s="137">
        <v>18092370</v>
      </c>
      <c r="FK17" s="137">
        <v>12697830</v>
      </c>
      <c r="FL17" s="137">
        <v>12836020</v>
      </c>
      <c r="FM17" s="136">
        <v>0</v>
      </c>
      <c r="FN17" s="137">
        <v>12278870</v>
      </c>
      <c r="FO17" s="137">
        <v>5813500</v>
      </c>
      <c r="FQ17" s="135" t="s">
        <v>103</v>
      </c>
      <c r="FR17" s="136">
        <v>34</v>
      </c>
      <c r="FS17" s="145">
        <v>7798440</v>
      </c>
      <c r="FT17" s="145">
        <v>3048640</v>
      </c>
      <c r="FU17" s="145">
        <v>3124380</v>
      </c>
      <c r="FV17" s="146">
        <v>0</v>
      </c>
      <c r="FW17" s="146">
        <v>0</v>
      </c>
      <c r="FX17" s="147">
        <v>7798440</v>
      </c>
      <c r="FZ17" s="135" t="s">
        <v>103</v>
      </c>
      <c r="GA17" s="136">
        <v>34</v>
      </c>
      <c r="GB17" s="137">
        <v>7818160</v>
      </c>
      <c r="GC17" s="137">
        <v>3147920</v>
      </c>
      <c r="GD17" s="137">
        <v>3223660</v>
      </c>
      <c r="GE17" s="136">
        <v>0</v>
      </c>
      <c r="GF17" s="136">
        <v>0</v>
      </c>
      <c r="GG17" s="137">
        <v>7818160</v>
      </c>
    </row>
    <row r="18" spans="1:189" x14ac:dyDescent="0.25">
      <c r="A18" s="84" t="s">
        <v>169</v>
      </c>
      <c r="B18" s="91">
        <v>308</v>
      </c>
      <c r="C18" s="91">
        <v>3</v>
      </c>
      <c r="D18" s="92">
        <v>2860680</v>
      </c>
      <c r="E18" s="92">
        <v>2446130</v>
      </c>
      <c r="F18" s="92">
        <v>2448670</v>
      </c>
      <c r="G18" s="94">
        <v>0</v>
      </c>
      <c r="H18" s="95">
        <v>2686210</v>
      </c>
      <c r="I18" s="95">
        <v>174470</v>
      </c>
      <c r="K18" s="94">
        <v>401</v>
      </c>
      <c r="L18" s="94">
        <v>1</v>
      </c>
      <c r="M18" s="95">
        <v>122850</v>
      </c>
      <c r="N18" s="95">
        <v>99490</v>
      </c>
      <c r="O18" s="95">
        <v>99490</v>
      </c>
      <c r="P18" s="94">
        <v>0</v>
      </c>
      <c r="Q18" s="95">
        <v>87030</v>
      </c>
      <c r="R18" s="95">
        <v>35820</v>
      </c>
      <c r="T18" s="94">
        <v>301</v>
      </c>
      <c r="U18" s="94">
        <v>22</v>
      </c>
      <c r="V18" s="95">
        <v>5169500</v>
      </c>
      <c r="W18" s="95">
        <v>3695280</v>
      </c>
      <c r="X18" s="95">
        <v>3784370</v>
      </c>
      <c r="Y18" s="94">
        <v>0</v>
      </c>
      <c r="Z18" s="95">
        <v>3472600</v>
      </c>
      <c r="AA18" s="95">
        <v>1696900</v>
      </c>
      <c r="AC18" s="94">
        <v>201</v>
      </c>
      <c r="AD18" s="94">
        <v>190</v>
      </c>
      <c r="AE18" s="95">
        <v>62322350</v>
      </c>
      <c r="AF18" s="95">
        <v>39319700</v>
      </c>
      <c r="AG18" s="95">
        <v>40486900</v>
      </c>
      <c r="AH18" s="95">
        <v>2252420</v>
      </c>
      <c r="AI18" s="95">
        <v>46302060</v>
      </c>
      <c r="AJ18" s="95">
        <v>16020290</v>
      </c>
      <c r="AL18" s="94">
        <v>161</v>
      </c>
      <c r="AM18" s="94">
        <v>1</v>
      </c>
      <c r="AN18" s="95">
        <v>114090</v>
      </c>
      <c r="AO18" s="95">
        <v>87600</v>
      </c>
      <c r="AP18" s="95">
        <v>87600</v>
      </c>
      <c r="AQ18" s="94">
        <v>0</v>
      </c>
      <c r="AR18" s="95">
        <v>76770</v>
      </c>
      <c r="AS18" s="95">
        <v>37320</v>
      </c>
      <c r="AU18" s="94">
        <v>200</v>
      </c>
      <c r="AV18" s="94">
        <v>27</v>
      </c>
      <c r="AW18" s="95">
        <v>2803840</v>
      </c>
      <c r="AX18" s="95">
        <v>1543070</v>
      </c>
      <c r="AY18" s="95">
        <v>2012590</v>
      </c>
      <c r="AZ18" s="94">
        <v>0</v>
      </c>
      <c r="BA18" s="94">
        <v>0</v>
      </c>
      <c r="BB18" s="95">
        <v>2803840</v>
      </c>
      <c r="BD18" s="94">
        <v>200</v>
      </c>
      <c r="BE18" s="94">
        <v>24</v>
      </c>
      <c r="BF18" s="95">
        <v>2382760</v>
      </c>
      <c r="BG18" s="95">
        <v>1459230</v>
      </c>
      <c r="BH18" s="95">
        <v>1902090</v>
      </c>
      <c r="BI18" s="94">
        <v>0</v>
      </c>
      <c r="BJ18" s="94">
        <v>0</v>
      </c>
      <c r="BK18" s="95">
        <v>2382760</v>
      </c>
      <c r="BM18" s="94">
        <v>200</v>
      </c>
      <c r="BN18" s="94">
        <v>24</v>
      </c>
      <c r="BO18" s="95">
        <v>2479490</v>
      </c>
      <c r="BP18" s="95">
        <v>1506250</v>
      </c>
      <c r="BQ18" s="95">
        <v>1949810</v>
      </c>
      <c r="BR18" s="94">
        <v>0</v>
      </c>
      <c r="BS18" s="94">
        <v>0</v>
      </c>
      <c r="BT18" s="95">
        <v>2479490</v>
      </c>
      <c r="BV18" s="94">
        <v>200</v>
      </c>
      <c r="BW18" s="94">
        <v>15</v>
      </c>
      <c r="BX18" s="95">
        <v>2444360</v>
      </c>
      <c r="BY18" s="95">
        <v>1008500</v>
      </c>
      <c r="BZ18" s="95">
        <v>1130820</v>
      </c>
      <c r="CA18" s="94">
        <v>0</v>
      </c>
      <c r="CB18" s="94">
        <v>0</v>
      </c>
      <c r="CC18" s="95">
        <v>2444360</v>
      </c>
      <c r="CE18" s="94">
        <v>200</v>
      </c>
      <c r="CF18" s="94">
        <v>15</v>
      </c>
      <c r="CG18" s="95">
        <v>2421300</v>
      </c>
      <c r="CH18" s="95">
        <v>1029890</v>
      </c>
      <c r="CI18" s="95">
        <v>1152210</v>
      </c>
      <c r="CJ18" s="94">
        <v>0</v>
      </c>
      <c r="CK18" s="94">
        <v>0</v>
      </c>
      <c r="CL18" s="95">
        <v>2421300</v>
      </c>
      <c r="CN18" s="94">
        <v>200</v>
      </c>
      <c r="CO18" s="94">
        <v>16</v>
      </c>
      <c r="CP18" s="95">
        <v>2458800</v>
      </c>
      <c r="CQ18" s="95">
        <v>1077640</v>
      </c>
      <c r="CR18" s="95">
        <v>1199960</v>
      </c>
      <c r="CS18" s="94">
        <v>0</v>
      </c>
      <c r="CT18" s="94">
        <v>0</v>
      </c>
      <c r="CU18" s="95">
        <v>2458800</v>
      </c>
      <c r="CW18" s="94">
        <v>200</v>
      </c>
      <c r="CX18" s="94">
        <v>15</v>
      </c>
      <c r="CY18" s="95">
        <v>2421300</v>
      </c>
      <c r="CZ18" s="95">
        <v>1074610</v>
      </c>
      <c r="DA18" s="95">
        <v>1196930</v>
      </c>
      <c r="DB18" s="94">
        <v>0</v>
      </c>
      <c r="DC18" s="94">
        <v>0</v>
      </c>
      <c r="DD18" s="95">
        <v>2421300</v>
      </c>
      <c r="DF18" s="91">
        <v>161</v>
      </c>
      <c r="DG18" s="91">
        <v>99</v>
      </c>
      <c r="DH18" s="92">
        <v>10244570</v>
      </c>
      <c r="DI18" s="92">
        <v>9824450</v>
      </c>
      <c r="DJ18" s="92">
        <v>10571640</v>
      </c>
      <c r="DK18" s="94">
        <v>0</v>
      </c>
      <c r="DL18" s="95">
        <v>5333570</v>
      </c>
      <c r="DM18" s="95">
        <v>4911000</v>
      </c>
      <c r="DO18" s="120" t="s">
        <v>102</v>
      </c>
      <c r="DP18" s="72">
        <v>101</v>
      </c>
      <c r="DQ18" s="75">
        <v>9129450</v>
      </c>
      <c r="DR18" s="75">
        <v>8923630</v>
      </c>
      <c r="DS18" s="75">
        <v>10988700</v>
      </c>
      <c r="DT18" s="72">
        <v>0</v>
      </c>
      <c r="DU18" s="75">
        <v>4155950</v>
      </c>
      <c r="DV18" s="75">
        <v>4973500</v>
      </c>
      <c r="DX18" s="120" t="s">
        <v>102</v>
      </c>
      <c r="DY18" s="72">
        <v>102</v>
      </c>
      <c r="DZ18" s="75">
        <v>10115240</v>
      </c>
      <c r="EA18" s="75">
        <v>9860390</v>
      </c>
      <c r="EB18" s="75">
        <v>11153930</v>
      </c>
      <c r="EC18" s="72">
        <v>0</v>
      </c>
      <c r="ED18" s="75">
        <v>5086240</v>
      </c>
      <c r="EE18" s="75">
        <v>5029000</v>
      </c>
      <c r="EG18" s="120" t="s">
        <v>103</v>
      </c>
      <c r="EH18" s="72">
        <v>35</v>
      </c>
      <c r="EI18" s="75">
        <v>9630950</v>
      </c>
      <c r="EJ18" s="75">
        <v>3506070</v>
      </c>
      <c r="EK18" s="75">
        <v>3663760</v>
      </c>
      <c r="EL18" s="72">
        <v>0</v>
      </c>
      <c r="EM18" s="72">
        <v>0</v>
      </c>
      <c r="EN18" s="75">
        <v>9630950</v>
      </c>
      <c r="EP18" s="135" t="s">
        <v>103</v>
      </c>
      <c r="EQ18" s="136">
        <v>35</v>
      </c>
      <c r="ER18" s="137">
        <v>8543990</v>
      </c>
      <c r="ES18" s="137">
        <v>3430930</v>
      </c>
      <c r="ET18" s="137">
        <v>3493770</v>
      </c>
      <c r="EU18" s="136">
        <v>0</v>
      </c>
      <c r="EV18" s="136">
        <v>0</v>
      </c>
      <c r="EW18" s="137">
        <v>8543990</v>
      </c>
      <c r="EY18" s="135" t="s">
        <v>104</v>
      </c>
      <c r="EZ18" s="136">
        <v>222</v>
      </c>
      <c r="FA18" s="137">
        <v>120951370</v>
      </c>
      <c r="FB18" s="137">
        <v>80686030</v>
      </c>
      <c r="FC18" s="137">
        <v>82654740</v>
      </c>
      <c r="FD18" s="137">
        <v>5083900</v>
      </c>
      <c r="FE18" s="137">
        <v>93786200</v>
      </c>
      <c r="FF18" s="137">
        <v>27165170</v>
      </c>
      <c r="FH18" s="135" t="s">
        <v>103</v>
      </c>
      <c r="FI18" s="136">
        <v>33</v>
      </c>
      <c r="FJ18" s="137">
        <v>7628960</v>
      </c>
      <c r="FK18" s="137">
        <v>2948660</v>
      </c>
      <c r="FL18" s="137">
        <v>3008840</v>
      </c>
      <c r="FM18" s="136">
        <v>0</v>
      </c>
      <c r="FN18" s="136">
        <v>0</v>
      </c>
      <c r="FO18" s="137">
        <v>7628960</v>
      </c>
      <c r="FQ18" s="135" t="s">
        <v>104</v>
      </c>
      <c r="FR18" s="136">
        <v>221</v>
      </c>
      <c r="FS18" s="145">
        <v>130305470</v>
      </c>
      <c r="FT18" s="145">
        <v>85882650</v>
      </c>
      <c r="FU18" s="145">
        <v>87961050</v>
      </c>
      <c r="FV18" s="147">
        <v>5538660</v>
      </c>
      <c r="FW18" s="147">
        <v>102490760</v>
      </c>
      <c r="FX18" s="147">
        <v>27814710</v>
      </c>
      <c r="FZ18" s="135" t="s">
        <v>104</v>
      </c>
      <c r="GA18" s="136">
        <v>221</v>
      </c>
      <c r="GB18" s="137">
        <v>132306860</v>
      </c>
      <c r="GC18" s="137">
        <v>88710380</v>
      </c>
      <c r="GD18" s="137">
        <v>91121810</v>
      </c>
      <c r="GE18" s="137">
        <v>5381310</v>
      </c>
      <c r="GF18" s="137">
        <v>104448540</v>
      </c>
      <c r="GG18" s="137">
        <v>27858320</v>
      </c>
    </row>
    <row r="19" spans="1:189" x14ac:dyDescent="0.25">
      <c r="A19" s="84" t="s">
        <v>141</v>
      </c>
      <c r="B19" s="91">
        <v>400</v>
      </c>
      <c r="C19" s="91">
        <v>1</v>
      </c>
      <c r="D19" s="92">
        <v>1510</v>
      </c>
      <c r="E19" s="91">
        <v>840</v>
      </c>
      <c r="F19" s="91">
        <v>840</v>
      </c>
      <c r="G19" s="94">
        <v>0</v>
      </c>
      <c r="H19" s="94">
        <v>0</v>
      </c>
      <c r="I19" s="95">
        <v>1510</v>
      </c>
      <c r="K19" s="94">
        <v>490</v>
      </c>
      <c r="L19" s="94">
        <v>8</v>
      </c>
      <c r="M19" s="95">
        <v>1128180</v>
      </c>
      <c r="N19" s="95">
        <v>702000</v>
      </c>
      <c r="O19" s="95">
        <v>702000</v>
      </c>
      <c r="P19" s="94">
        <v>0</v>
      </c>
      <c r="Q19" s="94">
        <v>0</v>
      </c>
      <c r="R19" s="95">
        <v>1128180</v>
      </c>
      <c r="T19" s="94">
        <v>303</v>
      </c>
      <c r="U19" s="94">
        <v>7</v>
      </c>
      <c r="V19" s="95">
        <v>20897940</v>
      </c>
      <c r="W19" s="95">
        <v>18337370</v>
      </c>
      <c r="X19" s="95">
        <v>19704360</v>
      </c>
      <c r="Y19" s="94">
        <v>0</v>
      </c>
      <c r="Z19" s="95">
        <v>17966090</v>
      </c>
      <c r="AA19" s="95">
        <v>2931850</v>
      </c>
      <c r="AC19" s="94">
        <v>300</v>
      </c>
      <c r="AD19" s="94">
        <v>22</v>
      </c>
      <c r="AE19" s="95">
        <v>4820990</v>
      </c>
      <c r="AF19" s="95">
        <v>1554280</v>
      </c>
      <c r="AG19" s="95">
        <v>1554280</v>
      </c>
      <c r="AH19" s="94">
        <v>0</v>
      </c>
      <c r="AI19" s="94">
        <v>0</v>
      </c>
      <c r="AJ19" s="95">
        <v>4820990</v>
      </c>
      <c r="AL19" s="94">
        <v>200</v>
      </c>
      <c r="AM19" s="94">
        <v>25</v>
      </c>
      <c r="AN19" s="95">
        <v>1762230</v>
      </c>
      <c r="AO19" s="95">
        <v>1147470</v>
      </c>
      <c r="AP19" s="95">
        <v>1577350</v>
      </c>
      <c r="AQ19" s="94">
        <v>0</v>
      </c>
      <c r="AR19" s="94">
        <v>0</v>
      </c>
      <c r="AS19" s="95">
        <v>1762230</v>
      </c>
      <c r="AU19" s="94">
        <v>201</v>
      </c>
      <c r="AV19" s="94">
        <v>179</v>
      </c>
      <c r="AW19" s="95">
        <v>69641750</v>
      </c>
      <c r="AX19" s="95">
        <v>40008030</v>
      </c>
      <c r="AY19" s="95">
        <v>41018110</v>
      </c>
      <c r="AZ19" s="95">
        <v>3144230</v>
      </c>
      <c r="BA19" s="95">
        <v>51722770</v>
      </c>
      <c r="BB19" s="95">
        <v>17918980</v>
      </c>
      <c r="BD19" s="94">
        <v>201</v>
      </c>
      <c r="BE19" s="94">
        <v>178</v>
      </c>
      <c r="BF19" s="95">
        <v>77319660</v>
      </c>
      <c r="BG19" s="95">
        <v>43424140</v>
      </c>
      <c r="BH19" s="95">
        <v>44494480</v>
      </c>
      <c r="BI19" s="95">
        <v>3757440</v>
      </c>
      <c r="BJ19" s="95">
        <v>57658290</v>
      </c>
      <c r="BK19" s="95">
        <v>19661370</v>
      </c>
      <c r="BM19" s="94">
        <v>201</v>
      </c>
      <c r="BN19" s="94">
        <v>181</v>
      </c>
      <c r="BO19" s="95">
        <v>86906460</v>
      </c>
      <c r="BP19" s="95">
        <v>47067320</v>
      </c>
      <c r="BQ19" s="95">
        <v>48094380</v>
      </c>
      <c r="BR19" s="95">
        <v>3760710</v>
      </c>
      <c r="BS19" s="95">
        <v>66764790</v>
      </c>
      <c r="BT19" s="95">
        <v>20141670</v>
      </c>
      <c r="BV19" s="94">
        <v>201</v>
      </c>
      <c r="BW19" s="94">
        <v>186</v>
      </c>
      <c r="BX19" s="95">
        <v>90870280</v>
      </c>
      <c r="BY19" s="95">
        <v>51112140</v>
      </c>
      <c r="BZ19" s="95">
        <v>52082760</v>
      </c>
      <c r="CA19" s="95">
        <v>3198760</v>
      </c>
      <c r="CB19" s="95">
        <v>67950300</v>
      </c>
      <c r="CC19" s="95">
        <v>22919980</v>
      </c>
      <c r="CE19" s="94">
        <v>201</v>
      </c>
      <c r="CF19" s="94">
        <v>183</v>
      </c>
      <c r="CG19" s="95">
        <v>99830490</v>
      </c>
      <c r="CH19" s="95">
        <v>56340520</v>
      </c>
      <c r="CI19" s="95">
        <v>57269570</v>
      </c>
      <c r="CJ19" s="95">
        <v>2883940</v>
      </c>
      <c r="CK19" s="95">
        <v>77683180</v>
      </c>
      <c r="CL19" s="95">
        <v>22147310</v>
      </c>
      <c r="CN19" s="94">
        <v>201</v>
      </c>
      <c r="CO19" s="94">
        <v>183</v>
      </c>
      <c r="CP19" s="95">
        <v>93080750</v>
      </c>
      <c r="CQ19" s="95">
        <v>54980030</v>
      </c>
      <c r="CR19" s="95">
        <v>56391820</v>
      </c>
      <c r="CS19" s="95">
        <v>4263350</v>
      </c>
      <c r="CT19" s="95">
        <v>71696600</v>
      </c>
      <c r="CU19" s="95">
        <v>21384150</v>
      </c>
      <c r="CW19" s="94">
        <v>201</v>
      </c>
      <c r="CX19" s="94">
        <v>184</v>
      </c>
      <c r="CY19" s="95">
        <v>92804100</v>
      </c>
      <c r="CZ19" s="95">
        <v>57610970</v>
      </c>
      <c r="DA19" s="95">
        <v>59809160</v>
      </c>
      <c r="DB19" s="95">
        <v>3962840</v>
      </c>
      <c r="DC19" s="95">
        <v>70944870</v>
      </c>
      <c r="DD19" s="95">
        <v>21859230</v>
      </c>
      <c r="DF19" s="91">
        <v>200</v>
      </c>
      <c r="DG19" s="91">
        <v>15</v>
      </c>
      <c r="DH19" s="92">
        <v>2421300</v>
      </c>
      <c r="DI19" s="92">
        <v>1097970</v>
      </c>
      <c r="DJ19" s="92">
        <v>1220290</v>
      </c>
      <c r="DK19" s="94">
        <v>0</v>
      </c>
      <c r="DL19" s="94">
        <v>0</v>
      </c>
      <c r="DM19" s="95">
        <v>2421300</v>
      </c>
      <c r="DO19" s="120" t="s">
        <v>103</v>
      </c>
      <c r="DP19" s="72">
        <v>36</v>
      </c>
      <c r="DQ19" s="75">
        <v>9728010</v>
      </c>
      <c r="DR19" s="75">
        <v>3285390</v>
      </c>
      <c r="DS19" s="75">
        <v>3530390</v>
      </c>
      <c r="DT19" s="72">
        <v>0</v>
      </c>
      <c r="DU19" s="72">
        <v>0</v>
      </c>
      <c r="DV19" s="75">
        <v>9728010</v>
      </c>
      <c r="DX19" s="120" t="s">
        <v>103</v>
      </c>
      <c r="DY19" s="72">
        <v>36</v>
      </c>
      <c r="DZ19" s="75">
        <v>9803580</v>
      </c>
      <c r="EA19" s="75">
        <v>3444400</v>
      </c>
      <c r="EB19" s="75">
        <v>3618090</v>
      </c>
      <c r="EC19" s="72">
        <v>0</v>
      </c>
      <c r="ED19" s="72">
        <v>0</v>
      </c>
      <c r="EE19" s="75">
        <v>9803580</v>
      </c>
      <c r="EG19" s="120" t="s">
        <v>104</v>
      </c>
      <c r="EH19" s="72">
        <v>219</v>
      </c>
      <c r="EI19" s="75">
        <v>110791010</v>
      </c>
      <c r="EJ19" s="75">
        <v>74081730</v>
      </c>
      <c r="EK19" s="75">
        <v>81445490</v>
      </c>
      <c r="EL19" s="75">
        <v>4323440</v>
      </c>
      <c r="EM19" s="75">
        <v>82478380</v>
      </c>
      <c r="EN19" s="75">
        <v>28312630</v>
      </c>
      <c r="EP19" s="135" t="s">
        <v>104</v>
      </c>
      <c r="EQ19" s="136">
        <v>219</v>
      </c>
      <c r="ER19" s="137">
        <v>116636410</v>
      </c>
      <c r="ES19" s="137">
        <v>76565010</v>
      </c>
      <c r="ET19" s="137">
        <v>78575800</v>
      </c>
      <c r="EU19" s="137">
        <v>5057290</v>
      </c>
      <c r="EV19" s="137">
        <v>90160450</v>
      </c>
      <c r="EW19" s="137">
        <v>26475960</v>
      </c>
      <c r="EY19" s="135" t="s">
        <v>105</v>
      </c>
      <c r="EZ19" s="136">
        <v>4</v>
      </c>
      <c r="FA19" s="137">
        <v>8809220</v>
      </c>
      <c r="FB19" s="137">
        <v>6444250</v>
      </c>
      <c r="FC19" s="137">
        <v>10424110</v>
      </c>
      <c r="FD19" s="137">
        <v>2241770</v>
      </c>
      <c r="FE19" s="137">
        <v>6305790</v>
      </c>
      <c r="FF19" s="137">
        <v>2503430</v>
      </c>
      <c r="FH19" s="135" t="s">
        <v>104</v>
      </c>
      <c r="FI19" s="136">
        <v>225</v>
      </c>
      <c r="FJ19" s="137">
        <v>126982600</v>
      </c>
      <c r="FK19" s="137">
        <v>83563720</v>
      </c>
      <c r="FL19" s="137">
        <v>85696620</v>
      </c>
      <c r="FM19" s="137">
        <v>5167090</v>
      </c>
      <c r="FN19" s="137">
        <v>99338530</v>
      </c>
      <c r="FO19" s="137">
        <v>27644070</v>
      </c>
      <c r="FQ19" s="135" t="s">
        <v>105</v>
      </c>
      <c r="FR19" s="136">
        <v>4</v>
      </c>
      <c r="FS19" s="145">
        <v>8958060</v>
      </c>
      <c r="FT19" s="145">
        <v>7544040</v>
      </c>
      <c r="FU19" s="145">
        <v>11366670</v>
      </c>
      <c r="FV19" s="147">
        <v>971770</v>
      </c>
      <c r="FW19" s="147">
        <v>6343360</v>
      </c>
      <c r="FX19" s="147">
        <v>2614700</v>
      </c>
      <c r="FZ19" s="135" t="s">
        <v>105</v>
      </c>
      <c r="GA19" s="136">
        <v>4</v>
      </c>
      <c r="GB19" s="137">
        <v>8999520</v>
      </c>
      <c r="GC19" s="137">
        <v>7484710</v>
      </c>
      <c r="GD19" s="137">
        <v>11413990</v>
      </c>
      <c r="GE19" s="137">
        <v>1102460</v>
      </c>
      <c r="GF19" s="137">
        <v>6384820</v>
      </c>
      <c r="GG19" s="137">
        <v>2614700</v>
      </c>
    </row>
    <row r="20" spans="1:189" x14ac:dyDescent="0.25">
      <c r="A20" s="84" t="s">
        <v>169</v>
      </c>
      <c r="B20" s="91">
        <v>401</v>
      </c>
      <c r="C20" s="91">
        <v>1</v>
      </c>
      <c r="D20" s="92">
        <v>119270</v>
      </c>
      <c r="E20" s="92">
        <v>96600</v>
      </c>
      <c r="F20" s="92">
        <v>96600</v>
      </c>
      <c r="G20" s="94">
        <v>0</v>
      </c>
      <c r="H20" s="95">
        <v>84490</v>
      </c>
      <c r="I20" s="95">
        <v>34780</v>
      </c>
      <c r="K20" s="94">
        <v>491</v>
      </c>
      <c r="L20" s="94">
        <v>42</v>
      </c>
      <c r="M20" s="95">
        <v>9637480</v>
      </c>
      <c r="N20" s="95">
        <v>6316220</v>
      </c>
      <c r="O20" s="95">
        <v>6334800</v>
      </c>
      <c r="P20" s="94">
        <v>0</v>
      </c>
      <c r="Q20" s="95">
        <v>5978550</v>
      </c>
      <c r="R20" s="95">
        <v>3658930</v>
      </c>
      <c r="T20" s="94">
        <v>308</v>
      </c>
      <c r="U20" s="94">
        <v>3</v>
      </c>
      <c r="V20" s="95">
        <v>3382440</v>
      </c>
      <c r="W20" s="95">
        <v>2663270</v>
      </c>
      <c r="X20" s="95">
        <v>2740920</v>
      </c>
      <c r="Y20" s="94">
        <v>0</v>
      </c>
      <c r="Z20" s="95">
        <v>2944220</v>
      </c>
      <c r="AA20" s="95">
        <v>438220</v>
      </c>
      <c r="AC20" s="94">
        <v>301</v>
      </c>
      <c r="AD20" s="94">
        <v>23</v>
      </c>
      <c r="AE20" s="95">
        <v>5533150</v>
      </c>
      <c r="AF20" s="95">
        <v>4102010</v>
      </c>
      <c r="AG20" s="95">
        <v>4175980</v>
      </c>
      <c r="AH20" s="94">
        <v>0</v>
      </c>
      <c r="AI20" s="95">
        <v>3852650</v>
      </c>
      <c r="AJ20" s="95">
        <v>1680500</v>
      </c>
      <c r="AL20" s="94">
        <v>201</v>
      </c>
      <c r="AM20" s="94">
        <v>189</v>
      </c>
      <c r="AN20" s="95">
        <v>68852950</v>
      </c>
      <c r="AO20" s="95">
        <v>39290550</v>
      </c>
      <c r="AP20" s="95">
        <v>40362380</v>
      </c>
      <c r="AQ20" s="95">
        <v>2995510</v>
      </c>
      <c r="AR20" s="95">
        <v>49943750</v>
      </c>
      <c r="AS20" s="95">
        <v>18909200</v>
      </c>
      <c r="AU20" s="94">
        <v>300</v>
      </c>
      <c r="AV20" s="94">
        <v>23</v>
      </c>
      <c r="AW20" s="95">
        <v>6278650</v>
      </c>
      <c r="AX20" s="95">
        <v>1658180</v>
      </c>
      <c r="AY20" s="95">
        <v>1658180</v>
      </c>
      <c r="AZ20" s="94">
        <v>0</v>
      </c>
      <c r="BA20" s="94">
        <v>0</v>
      </c>
      <c r="BB20" s="95">
        <v>6278650</v>
      </c>
      <c r="BD20" s="94">
        <v>300</v>
      </c>
      <c r="BE20" s="94">
        <v>22</v>
      </c>
      <c r="BF20" s="95">
        <v>6043710</v>
      </c>
      <c r="BG20" s="95">
        <v>1629420</v>
      </c>
      <c r="BH20" s="95">
        <v>1629420</v>
      </c>
      <c r="BI20" s="94">
        <v>0</v>
      </c>
      <c r="BJ20" s="94">
        <v>0</v>
      </c>
      <c r="BK20" s="95">
        <v>6043710</v>
      </c>
      <c r="BM20" s="94">
        <v>300</v>
      </c>
      <c r="BN20" s="94">
        <v>21</v>
      </c>
      <c r="BO20" s="95">
        <v>7062550</v>
      </c>
      <c r="BP20" s="95">
        <v>1561190</v>
      </c>
      <c r="BQ20" s="95">
        <v>1599100</v>
      </c>
      <c r="BR20" s="94">
        <v>0</v>
      </c>
      <c r="BS20" s="94">
        <v>0</v>
      </c>
      <c r="BT20" s="95">
        <v>7062550</v>
      </c>
      <c r="BV20" s="94">
        <v>300</v>
      </c>
      <c r="BW20" s="94">
        <v>23</v>
      </c>
      <c r="BX20" s="95">
        <v>7235310</v>
      </c>
      <c r="BY20" s="95">
        <v>1781390</v>
      </c>
      <c r="BZ20" s="95">
        <v>1830490</v>
      </c>
      <c r="CA20" s="94">
        <v>0</v>
      </c>
      <c r="CB20" s="94">
        <v>0</v>
      </c>
      <c r="CC20" s="95">
        <v>7235310</v>
      </c>
      <c r="CE20" s="94">
        <v>300</v>
      </c>
      <c r="CF20" s="94">
        <v>24</v>
      </c>
      <c r="CG20" s="95">
        <v>8037260</v>
      </c>
      <c r="CH20" s="95">
        <v>2480020</v>
      </c>
      <c r="CI20" s="95">
        <v>2528320</v>
      </c>
      <c r="CJ20" s="94">
        <v>0</v>
      </c>
      <c r="CK20" s="94">
        <v>0</v>
      </c>
      <c r="CL20" s="95">
        <v>8037260</v>
      </c>
      <c r="CN20" s="94">
        <v>300</v>
      </c>
      <c r="CO20" s="94">
        <v>24</v>
      </c>
      <c r="CP20" s="95">
        <v>8037260</v>
      </c>
      <c r="CQ20" s="95">
        <v>2552040</v>
      </c>
      <c r="CR20" s="95">
        <v>2600340</v>
      </c>
      <c r="CS20" s="94">
        <v>0</v>
      </c>
      <c r="CT20" s="94">
        <v>0</v>
      </c>
      <c r="CU20" s="95">
        <v>8037260</v>
      </c>
      <c r="CW20" s="94">
        <v>300</v>
      </c>
      <c r="CX20" s="94">
        <v>24</v>
      </c>
      <c r="CY20" s="95">
        <v>7773940</v>
      </c>
      <c r="CZ20" s="95">
        <v>2493900</v>
      </c>
      <c r="DA20" s="95">
        <v>2674550</v>
      </c>
      <c r="DB20" s="94">
        <v>0</v>
      </c>
      <c r="DC20" s="94">
        <v>0</v>
      </c>
      <c r="DD20" s="95">
        <v>7773940</v>
      </c>
      <c r="DF20" s="91">
        <v>201</v>
      </c>
      <c r="DG20" s="91">
        <v>188</v>
      </c>
      <c r="DH20" s="92">
        <v>95100070</v>
      </c>
      <c r="DI20" s="92">
        <v>60336680</v>
      </c>
      <c r="DJ20" s="92">
        <v>62010300</v>
      </c>
      <c r="DK20" s="95">
        <v>4117440</v>
      </c>
      <c r="DL20" s="95">
        <v>72596780</v>
      </c>
      <c r="DM20" s="95">
        <v>22503290</v>
      </c>
      <c r="DO20" s="120" t="s">
        <v>104</v>
      </c>
      <c r="DP20" s="72">
        <v>209</v>
      </c>
      <c r="DQ20" s="75">
        <v>95781070</v>
      </c>
      <c r="DR20" s="75">
        <v>65602040</v>
      </c>
      <c r="DS20" s="75">
        <v>72785680</v>
      </c>
      <c r="DT20" s="72">
        <v>0</v>
      </c>
      <c r="DU20" s="75">
        <v>71936980</v>
      </c>
      <c r="DV20" s="75">
        <v>23844090</v>
      </c>
      <c r="DX20" s="120" t="s">
        <v>104</v>
      </c>
      <c r="DY20" s="72">
        <v>209</v>
      </c>
      <c r="DZ20" s="75">
        <v>97908050</v>
      </c>
      <c r="EA20" s="75">
        <v>67528370</v>
      </c>
      <c r="EB20" s="75">
        <v>74570510</v>
      </c>
      <c r="EC20" s="72">
        <v>0</v>
      </c>
      <c r="ED20" s="75">
        <v>72700610</v>
      </c>
      <c r="EE20" s="75">
        <v>25207440</v>
      </c>
      <c r="EG20" s="120" t="s">
        <v>105</v>
      </c>
      <c r="EH20" s="72">
        <v>2</v>
      </c>
      <c r="EI20" s="75">
        <v>2387420</v>
      </c>
      <c r="EJ20" s="75">
        <v>2209490</v>
      </c>
      <c r="EK20" s="75">
        <v>2662980</v>
      </c>
      <c r="EL20" s="72">
        <v>0</v>
      </c>
      <c r="EM20" s="75">
        <v>1622910</v>
      </c>
      <c r="EN20" s="75">
        <v>764510</v>
      </c>
      <c r="EP20" s="135" t="s">
        <v>105</v>
      </c>
      <c r="EQ20" s="136">
        <v>4</v>
      </c>
      <c r="ER20" s="137">
        <v>8939720</v>
      </c>
      <c r="ES20" s="137">
        <v>6402620</v>
      </c>
      <c r="ET20" s="137">
        <v>10420710</v>
      </c>
      <c r="EU20" s="137">
        <v>2410500</v>
      </c>
      <c r="EV20" s="137">
        <v>6436290</v>
      </c>
      <c r="EW20" s="137">
        <v>2503430</v>
      </c>
      <c r="EY20" s="135" t="s">
        <v>106</v>
      </c>
      <c r="EZ20" s="136">
        <v>4</v>
      </c>
      <c r="FA20" s="137">
        <v>6357970</v>
      </c>
      <c r="FB20" s="137">
        <v>6026560</v>
      </c>
      <c r="FC20" s="137">
        <v>6526570</v>
      </c>
      <c r="FD20" s="136">
        <v>0</v>
      </c>
      <c r="FE20" s="137">
        <v>4605680</v>
      </c>
      <c r="FF20" s="137">
        <v>1752290</v>
      </c>
      <c r="FH20" s="135" t="s">
        <v>105</v>
      </c>
      <c r="FI20" s="136">
        <v>4</v>
      </c>
      <c r="FJ20" s="137">
        <v>8857560</v>
      </c>
      <c r="FK20" s="137">
        <v>6509590</v>
      </c>
      <c r="FL20" s="137">
        <v>10427610</v>
      </c>
      <c r="FM20" s="137">
        <v>2228270</v>
      </c>
      <c r="FN20" s="137">
        <v>6354130</v>
      </c>
      <c r="FO20" s="137">
        <v>2503430</v>
      </c>
      <c r="FQ20" s="135" t="s">
        <v>106</v>
      </c>
      <c r="FR20" s="136">
        <v>4</v>
      </c>
      <c r="FS20" s="145">
        <v>6413460</v>
      </c>
      <c r="FT20" s="145">
        <v>6067750</v>
      </c>
      <c r="FU20" s="145">
        <v>6578930</v>
      </c>
      <c r="FV20" s="146">
        <v>0</v>
      </c>
      <c r="FW20" s="147">
        <v>4587610</v>
      </c>
      <c r="FX20" s="147">
        <v>1825850</v>
      </c>
      <c r="FZ20" s="135" t="s">
        <v>106</v>
      </c>
      <c r="GA20" s="136">
        <v>4</v>
      </c>
      <c r="GB20" s="137">
        <v>6257990</v>
      </c>
      <c r="GC20" s="137">
        <v>5918910</v>
      </c>
      <c r="GD20" s="137">
        <v>6585560</v>
      </c>
      <c r="GE20" s="136">
        <v>0</v>
      </c>
      <c r="GF20" s="137">
        <v>4432140</v>
      </c>
      <c r="GG20" s="137">
        <v>1825850</v>
      </c>
    </row>
    <row r="21" spans="1:189" x14ac:dyDescent="0.25">
      <c r="A21" s="84" t="s">
        <v>167</v>
      </c>
      <c r="B21" s="91">
        <v>490</v>
      </c>
      <c r="C21" s="91">
        <v>11</v>
      </c>
      <c r="D21" s="92">
        <v>1345830</v>
      </c>
      <c r="E21" s="92">
        <v>830590</v>
      </c>
      <c r="F21" s="92">
        <v>830590</v>
      </c>
      <c r="G21" s="94">
        <v>0</v>
      </c>
      <c r="H21" s="94">
        <v>0</v>
      </c>
      <c r="I21" s="95">
        <v>1345830</v>
      </c>
      <c r="K21" s="94">
        <v>540</v>
      </c>
      <c r="L21" s="94">
        <v>2</v>
      </c>
      <c r="M21" s="95">
        <v>2687830</v>
      </c>
      <c r="N21" s="95">
        <v>40690</v>
      </c>
      <c r="O21" s="94">
        <v>0</v>
      </c>
      <c r="P21" s="94">
        <v>0</v>
      </c>
      <c r="Q21" s="94">
        <v>0</v>
      </c>
      <c r="R21" s="95">
        <v>2687830</v>
      </c>
      <c r="T21" s="94">
        <v>490</v>
      </c>
      <c r="U21" s="94">
        <v>12</v>
      </c>
      <c r="V21" s="95">
        <v>1553550</v>
      </c>
      <c r="W21" s="95">
        <v>1008380</v>
      </c>
      <c r="X21" s="95">
        <v>1008380</v>
      </c>
      <c r="Y21" s="94">
        <v>0</v>
      </c>
      <c r="Z21" s="94">
        <v>0</v>
      </c>
      <c r="AA21" s="95">
        <v>1553550</v>
      </c>
      <c r="AC21" s="94">
        <v>303</v>
      </c>
      <c r="AD21" s="94">
        <v>7</v>
      </c>
      <c r="AE21" s="95">
        <v>20736390</v>
      </c>
      <c r="AF21" s="95">
        <v>17943540</v>
      </c>
      <c r="AG21" s="95">
        <v>19564370</v>
      </c>
      <c r="AH21" s="94">
        <v>0</v>
      </c>
      <c r="AI21" s="95">
        <v>17804540</v>
      </c>
      <c r="AJ21" s="95">
        <v>2931850</v>
      </c>
      <c r="AL21" s="94">
        <v>300</v>
      </c>
      <c r="AM21" s="94">
        <v>23</v>
      </c>
      <c r="AN21" s="95">
        <v>5022900</v>
      </c>
      <c r="AO21" s="95">
        <v>1610020</v>
      </c>
      <c r="AP21" s="95">
        <v>1610020</v>
      </c>
      <c r="AQ21" s="94">
        <v>0</v>
      </c>
      <c r="AR21" s="94">
        <v>0</v>
      </c>
      <c r="AS21" s="95">
        <v>5022900</v>
      </c>
      <c r="AU21" s="94">
        <v>301</v>
      </c>
      <c r="AV21" s="94">
        <v>23</v>
      </c>
      <c r="AW21" s="95">
        <v>6476540</v>
      </c>
      <c r="AX21" s="95">
        <v>4442750</v>
      </c>
      <c r="AY21" s="95">
        <v>4442750</v>
      </c>
      <c r="AZ21" s="94">
        <v>0</v>
      </c>
      <c r="BA21" s="95">
        <v>4156340</v>
      </c>
      <c r="BB21" s="95">
        <v>2320200</v>
      </c>
      <c r="BD21" s="94">
        <v>301</v>
      </c>
      <c r="BE21" s="94">
        <v>20</v>
      </c>
      <c r="BF21" s="95">
        <v>7126500</v>
      </c>
      <c r="BG21" s="95">
        <v>4155320</v>
      </c>
      <c r="BH21" s="95">
        <v>4155320</v>
      </c>
      <c r="BI21" s="94">
        <v>0</v>
      </c>
      <c r="BJ21" s="95">
        <v>3791430</v>
      </c>
      <c r="BK21" s="95">
        <v>3335070</v>
      </c>
      <c r="BM21" s="94">
        <v>301</v>
      </c>
      <c r="BN21" s="94">
        <v>21</v>
      </c>
      <c r="BO21" s="95">
        <v>7704510</v>
      </c>
      <c r="BP21" s="95">
        <v>4292870</v>
      </c>
      <c r="BQ21" s="95">
        <v>4292870</v>
      </c>
      <c r="BR21" s="94">
        <v>0</v>
      </c>
      <c r="BS21" s="95">
        <v>3965790</v>
      </c>
      <c r="BT21" s="95">
        <v>3738720</v>
      </c>
      <c r="BV21" s="94">
        <v>301</v>
      </c>
      <c r="BW21" s="94">
        <v>22</v>
      </c>
      <c r="BX21" s="95">
        <v>10404180</v>
      </c>
      <c r="BY21" s="95">
        <v>5939490</v>
      </c>
      <c r="BZ21" s="95">
        <v>5969930</v>
      </c>
      <c r="CA21" s="94">
        <v>0</v>
      </c>
      <c r="CB21" s="95">
        <v>6240090</v>
      </c>
      <c r="CC21" s="95">
        <v>4164090</v>
      </c>
      <c r="CE21" s="94">
        <v>301</v>
      </c>
      <c r="CF21" s="94">
        <v>22</v>
      </c>
      <c r="CG21" s="95">
        <v>9690770</v>
      </c>
      <c r="CH21" s="95">
        <v>6378650</v>
      </c>
      <c r="CI21" s="95">
        <v>6409090</v>
      </c>
      <c r="CJ21" s="94">
        <v>0</v>
      </c>
      <c r="CK21" s="95">
        <v>6260470</v>
      </c>
      <c r="CL21" s="95">
        <v>3430300</v>
      </c>
      <c r="CN21" s="94">
        <v>301</v>
      </c>
      <c r="CO21" s="94">
        <v>23</v>
      </c>
      <c r="CP21" s="95">
        <v>12507340</v>
      </c>
      <c r="CQ21" s="95">
        <v>9458740</v>
      </c>
      <c r="CR21" s="95">
        <v>14143610</v>
      </c>
      <c r="CS21" s="94">
        <v>0</v>
      </c>
      <c r="CT21" s="95">
        <v>7419150</v>
      </c>
      <c r="CU21" s="95">
        <v>5088190</v>
      </c>
      <c r="CW21" s="94">
        <v>301</v>
      </c>
      <c r="CX21" s="94">
        <v>22</v>
      </c>
      <c r="CY21" s="95">
        <v>9266170</v>
      </c>
      <c r="CZ21" s="95">
        <v>6828730</v>
      </c>
      <c r="DA21" s="95">
        <v>12638180</v>
      </c>
      <c r="DB21" s="94">
        <v>0</v>
      </c>
      <c r="DC21" s="95">
        <v>5039240</v>
      </c>
      <c r="DD21" s="95">
        <v>4226930</v>
      </c>
      <c r="DF21" s="91">
        <v>208</v>
      </c>
      <c r="DG21" s="91">
        <v>52</v>
      </c>
      <c r="DH21" s="92">
        <v>20929470</v>
      </c>
      <c r="DI21" s="92">
        <v>12558820</v>
      </c>
      <c r="DJ21" s="92">
        <v>18711980</v>
      </c>
      <c r="DK21" s="95">
        <v>84390</v>
      </c>
      <c r="DL21" s="95">
        <v>7857240</v>
      </c>
      <c r="DM21" s="95">
        <v>13072230</v>
      </c>
      <c r="DO21" s="120" t="s">
        <v>105</v>
      </c>
      <c r="DP21" s="72">
        <v>1</v>
      </c>
      <c r="DQ21" s="75">
        <v>2308880</v>
      </c>
      <c r="DR21" s="75">
        <v>2308880</v>
      </c>
      <c r="DS21" s="75">
        <v>2552730</v>
      </c>
      <c r="DT21" s="72">
        <v>0</v>
      </c>
      <c r="DU21" s="75">
        <v>1691410</v>
      </c>
      <c r="DV21" s="75">
        <v>617470</v>
      </c>
      <c r="DX21" s="120" t="s">
        <v>105</v>
      </c>
      <c r="DY21" s="72">
        <v>2</v>
      </c>
      <c r="DZ21" s="75">
        <v>2613950</v>
      </c>
      <c r="EA21" s="75">
        <v>2347420</v>
      </c>
      <c r="EB21" s="75">
        <v>2659770</v>
      </c>
      <c r="EC21" s="72">
        <v>0</v>
      </c>
      <c r="ED21" s="75">
        <v>1622910</v>
      </c>
      <c r="EE21" s="75">
        <v>991040</v>
      </c>
      <c r="EG21" s="120" t="s">
        <v>106</v>
      </c>
      <c r="EH21" s="72">
        <v>4</v>
      </c>
      <c r="EI21" s="75">
        <v>5318940</v>
      </c>
      <c r="EJ21" s="75">
        <v>4880100</v>
      </c>
      <c r="EK21" s="75">
        <v>6291540</v>
      </c>
      <c r="EL21" s="72">
        <v>0</v>
      </c>
      <c r="EM21" s="75">
        <v>3730810</v>
      </c>
      <c r="EN21" s="75">
        <v>1588130</v>
      </c>
      <c r="EP21" s="135" t="s">
        <v>106</v>
      </c>
      <c r="EQ21" s="136">
        <v>4</v>
      </c>
      <c r="ER21" s="137">
        <v>6483680</v>
      </c>
      <c r="ES21" s="137">
        <v>5915970</v>
      </c>
      <c r="ET21" s="137">
        <v>6402150</v>
      </c>
      <c r="EU21" s="136">
        <v>0</v>
      </c>
      <c r="EV21" s="137">
        <v>4785060</v>
      </c>
      <c r="EW21" s="137">
        <v>1698620</v>
      </c>
      <c r="EY21" s="135" t="s">
        <v>125</v>
      </c>
      <c r="EZ21" s="136">
        <v>1</v>
      </c>
      <c r="FA21" s="137">
        <v>3110</v>
      </c>
      <c r="FB21" s="137">
        <v>2710</v>
      </c>
      <c r="FC21" s="137">
        <v>2710</v>
      </c>
      <c r="FD21" s="136">
        <v>0</v>
      </c>
      <c r="FE21" s="136">
        <v>0</v>
      </c>
      <c r="FF21" s="137">
        <v>3110</v>
      </c>
      <c r="FH21" s="135" t="s">
        <v>106</v>
      </c>
      <c r="FI21" s="136">
        <v>4</v>
      </c>
      <c r="FJ21" s="137">
        <v>6324910</v>
      </c>
      <c r="FK21" s="137">
        <v>5999750</v>
      </c>
      <c r="FL21" s="137">
        <v>6572490</v>
      </c>
      <c r="FM21" s="136">
        <v>0</v>
      </c>
      <c r="FN21" s="137">
        <v>4572620</v>
      </c>
      <c r="FO21" s="137">
        <v>1752290</v>
      </c>
      <c r="FQ21" s="135" t="s">
        <v>125</v>
      </c>
      <c r="FR21" s="136">
        <v>1</v>
      </c>
      <c r="FS21" s="145">
        <v>4170</v>
      </c>
      <c r="FT21" s="145">
        <v>2870</v>
      </c>
      <c r="FU21" s="145">
        <v>2870</v>
      </c>
      <c r="FV21" s="146">
        <v>0</v>
      </c>
      <c r="FW21" s="146">
        <v>0</v>
      </c>
      <c r="FX21" s="147">
        <v>4170</v>
      </c>
      <c r="FZ21" s="135" t="s">
        <v>176</v>
      </c>
      <c r="GA21" s="136">
        <v>1</v>
      </c>
      <c r="GB21" s="137">
        <v>296330</v>
      </c>
      <c r="GC21" s="137">
        <v>237610</v>
      </c>
      <c r="GD21" s="137">
        <v>237610</v>
      </c>
      <c r="GE21" s="136">
        <v>0</v>
      </c>
      <c r="GF21" s="137">
        <v>131330</v>
      </c>
      <c r="GG21" s="137">
        <v>165000</v>
      </c>
    </row>
    <row r="22" spans="1:189" x14ac:dyDescent="0.25">
      <c r="B22" s="91">
        <v>491</v>
      </c>
      <c r="C22" s="91">
        <v>43</v>
      </c>
      <c r="D22" s="92">
        <v>9506560</v>
      </c>
      <c r="E22" s="92">
        <v>6223220</v>
      </c>
      <c r="F22" s="92">
        <v>6232240</v>
      </c>
      <c r="G22" s="94">
        <v>0</v>
      </c>
      <c r="H22" s="95">
        <v>5897080</v>
      </c>
      <c r="I22" s="95">
        <v>3609480</v>
      </c>
      <c r="K22" s="94">
        <v>641</v>
      </c>
      <c r="L22" s="94">
        <v>1</v>
      </c>
      <c r="M22" s="95">
        <v>247310</v>
      </c>
      <c r="N22" s="95">
        <v>126240</v>
      </c>
      <c r="O22" s="95">
        <v>125420</v>
      </c>
      <c r="P22" s="94">
        <v>0</v>
      </c>
      <c r="Q22" s="95">
        <v>111740</v>
      </c>
      <c r="R22" s="95">
        <v>135570</v>
      </c>
      <c r="T22" s="94">
        <v>491</v>
      </c>
      <c r="U22" s="94">
        <v>50</v>
      </c>
      <c r="V22" s="95">
        <v>12814600</v>
      </c>
      <c r="W22" s="95">
        <v>7868910</v>
      </c>
      <c r="X22" s="95">
        <v>7980150</v>
      </c>
      <c r="Y22" s="95">
        <v>1008780</v>
      </c>
      <c r="Z22" s="95">
        <v>8060910</v>
      </c>
      <c r="AA22" s="95">
        <v>4753690</v>
      </c>
      <c r="AC22" s="94">
        <v>308</v>
      </c>
      <c r="AD22" s="94">
        <v>3</v>
      </c>
      <c r="AE22" s="95">
        <v>3761170</v>
      </c>
      <c r="AF22" s="95">
        <v>3109470</v>
      </c>
      <c r="AG22" s="95">
        <v>3167580</v>
      </c>
      <c r="AH22" s="94">
        <v>0</v>
      </c>
      <c r="AI22" s="95">
        <v>3322950</v>
      </c>
      <c r="AJ22" s="95">
        <v>438220</v>
      </c>
      <c r="AL22" s="94">
        <v>301</v>
      </c>
      <c r="AM22" s="94">
        <v>23</v>
      </c>
      <c r="AN22" s="95">
        <v>5842100</v>
      </c>
      <c r="AO22" s="95">
        <v>4313480</v>
      </c>
      <c r="AP22" s="95">
        <v>4313480</v>
      </c>
      <c r="AQ22" s="94">
        <v>0</v>
      </c>
      <c r="AR22" s="95">
        <v>4008360</v>
      </c>
      <c r="AS22" s="95">
        <v>1833740</v>
      </c>
      <c r="AU22" s="94">
        <v>303</v>
      </c>
      <c r="AV22" s="94">
        <v>6</v>
      </c>
      <c r="AW22" s="95">
        <v>23974760</v>
      </c>
      <c r="AX22" s="95">
        <v>20491420</v>
      </c>
      <c r="AY22" s="95">
        <v>21960650</v>
      </c>
      <c r="AZ22" s="94">
        <v>0</v>
      </c>
      <c r="BA22" s="95">
        <v>19673010</v>
      </c>
      <c r="BB22" s="95">
        <v>4301750</v>
      </c>
      <c r="BD22" s="94">
        <v>303</v>
      </c>
      <c r="BE22" s="94">
        <v>6</v>
      </c>
      <c r="BF22" s="95">
        <v>24493980</v>
      </c>
      <c r="BG22" s="95">
        <v>21037370</v>
      </c>
      <c r="BH22" s="95">
        <v>22778900</v>
      </c>
      <c r="BI22" s="94">
        <v>0</v>
      </c>
      <c r="BJ22" s="95">
        <v>19938610</v>
      </c>
      <c r="BK22" s="95">
        <v>4555370</v>
      </c>
      <c r="BM22" s="94">
        <v>303</v>
      </c>
      <c r="BN22" s="94">
        <v>6</v>
      </c>
      <c r="BO22" s="95">
        <v>24794300</v>
      </c>
      <c r="BP22" s="95">
        <v>21626320</v>
      </c>
      <c r="BQ22" s="95">
        <v>23653760</v>
      </c>
      <c r="BR22" s="94">
        <v>0</v>
      </c>
      <c r="BS22" s="95">
        <v>20238930</v>
      </c>
      <c r="BT22" s="95">
        <v>4555370</v>
      </c>
      <c r="BV22" s="94">
        <v>303</v>
      </c>
      <c r="BW22" s="94">
        <v>6</v>
      </c>
      <c r="BX22" s="95">
        <v>24063070</v>
      </c>
      <c r="BY22" s="95">
        <v>22319060</v>
      </c>
      <c r="BZ22" s="95">
        <v>24583890</v>
      </c>
      <c r="CA22" s="95">
        <v>161470</v>
      </c>
      <c r="CB22" s="95">
        <v>19507700</v>
      </c>
      <c r="CC22" s="95">
        <v>4555370</v>
      </c>
      <c r="CE22" s="94">
        <v>303</v>
      </c>
      <c r="CF22" s="94">
        <v>6</v>
      </c>
      <c r="CG22" s="95">
        <v>20001320</v>
      </c>
      <c r="CH22" s="95">
        <v>18895650</v>
      </c>
      <c r="CI22" s="95">
        <v>24752030</v>
      </c>
      <c r="CJ22" s="95">
        <v>154340</v>
      </c>
      <c r="CK22" s="95">
        <v>16112120</v>
      </c>
      <c r="CL22" s="95">
        <v>3889200</v>
      </c>
      <c r="CN22" s="94">
        <v>303</v>
      </c>
      <c r="CO22" s="94">
        <v>5</v>
      </c>
      <c r="CP22" s="95">
        <v>15139950</v>
      </c>
      <c r="CQ22" s="95">
        <v>14330110</v>
      </c>
      <c r="CR22" s="95">
        <v>17089650</v>
      </c>
      <c r="CS22" s="95">
        <v>137380</v>
      </c>
      <c r="CT22" s="95">
        <v>12916170</v>
      </c>
      <c r="CU22" s="95">
        <v>2223780</v>
      </c>
      <c r="CW22" s="94">
        <v>303</v>
      </c>
      <c r="CX22" s="94">
        <v>6</v>
      </c>
      <c r="CY22" s="95">
        <v>14859270</v>
      </c>
      <c r="CZ22" s="95">
        <v>14221360</v>
      </c>
      <c r="DA22" s="95">
        <v>17349560</v>
      </c>
      <c r="DB22" s="94">
        <v>0</v>
      </c>
      <c r="DC22" s="95">
        <v>12635490</v>
      </c>
      <c r="DD22" s="95">
        <v>2223780</v>
      </c>
      <c r="DF22" s="91">
        <v>303</v>
      </c>
      <c r="DG22" s="91">
        <v>4</v>
      </c>
      <c r="DH22" s="92">
        <v>2897770</v>
      </c>
      <c r="DI22" s="92">
        <v>2348650</v>
      </c>
      <c r="DJ22" s="92">
        <v>3882440</v>
      </c>
      <c r="DK22" s="94">
        <v>0</v>
      </c>
      <c r="DL22" s="95">
        <v>2106660</v>
      </c>
      <c r="DM22" s="95">
        <v>791110</v>
      </c>
      <c r="DO22" s="120" t="s">
        <v>106</v>
      </c>
      <c r="DP22" s="72">
        <v>4</v>
      </c>
      <c r="DQ22" s="75">
        <v>5811090</v>
      </c>
      <c r="DR22" s="75">
        <v>5270150</v>
      </c>
      <c r="DS22" s="75">
        <v>6032420</v>
      </c>
      <c r="DT22" s="72">
        <v>0</v>
      </c>
      <c r="DU22" s="75">
        <v>3587310</v>
      </c>
      <c r="DV22" s="75">
        <v>2223780</v>
      </c>
      <c r="DX22" s="120" t="s">
        <v>124</v>
      </c>
      <c r="DY22" s="72">
        <v>2</v>
      </c>
      <c r="DZ22" s="75">
        <v>864170</v>
      </c>
      <c r="EA22" s="75">
        <v>257660</v>
      </c>
      <c r="EB22" s="75">
        <v>257660</v>
      </c>
      <c r="EC22" s="72">
        <v>0</v>
      </c>
      <c r="ED22" s="72">
        <v>0</v>
      </c>
      <c r="EE22" s="75">
        <v>864170</v>
      </c>
      <c r="EG22" s="120" t="s">
        <v>125</v>
      </c>
      <c r="EH22" s="72">
        <v>1</v>
      </c>
      <c r="EI22" s="75">
        <v>2570</v>
      </c>
      <c r="EJ22" s="75">
        <v>2570</v>
      </c>
      <c r="EK22" s="75">
        <v>2600</v>
      </c>
      <c r="EL22" s="72">
        <v>0</v>
      </c>
      <c r="EM22" s="72">
        <v>0</v>
      </c>
      <c r="EN22" s="75">
        <v>2570</v>
      </c>
      <c r="EP22" s="135" t="s">
        <v>125</v>
      </c>
      <c r="EQ22" s="136">
        <v>1</v>
      </c>
      <c r="ER22" s="137">
        <v>2960</v>
      </c>
      <c r="ES22" s="137">
        <v>2640</v>
      </c>
      <c r="ET22" s="137">
        <v>2640</v>
      </c>
      <c r="EU22" s="136">
        <v>0</v>
      </c>
      <c r="EV22" s="136">
        <v>0</v>
      </c>
      <c r="EW22" s="137">
        <v>2960</v>
      </c>
      <c r="EY22" s="135" t="s">
        <v>108</v>
      </c>
      <c r="EZ22" s="136">
        <v>26</v>
      </c>
      <c r="FA22" s="137">
        <v>4613410</v>
      </c>
      <c r="FB22" s="137">
        <v>3557010</v>
      </c>
      <c r="FC22" s="137">
        <v>5276950</v>
      </c>
      <c r="FD22" s="136">
        <v>0</v>
      </c>
      <c r="FE22" s="136">
        <v>0</v>
      </c>
      <c r="FF22" s="137">
        <v>4613410</v>
      </c>
      <c r="FH22" s="135" t="s">
        <v>125</v>
      </c>
      <c r="FI22" s="136">
        <v>1</v>
      </c>
      <c r="FJ22" s="137">
        <v>3480</v>
      </c>
      <c r="FK22" s="137">
        <v>2790</v>
      </c>
      <c r="FL22" s="137">
        <v>2790</v>
      </c>
      <c r="FM22" s="136">
        <v>0</v>
      </c>
      <c r="FN22" s="136">
        <v>0</v>
      </c>
      <c r="FO22" s="137">
        <v>3480</v>
      </c>
      <c r="FQ22" s="135" t="s">
        <v>108</v>
      </c>
      <c r="FR22" s="136">
        <v>28</v>
      </c>
      <c r="FS22" s="145">
        <v>5627631</v>
      </c>
      <c r="FT22" s="145">
        <v>3563220</v>
      </c>
      <c r="FU22" s="145">
        <v>4897270</v>
      </c>
      <c r="FV22" s="146">
        <v>0</v>
      </c>
      <c r="FW22" s="146">
        <v>0</v>
      </c>
      <c r="FX22" s="147">
        <v>5627631</v>
      </c>
      <c r="FZ22" s="135" t="s">
        <v>125</v>
      </c>
      <c r="GA22" s="136">
        <v>1</v>
      </c>
      <c r="GB22" s="137">
        <v>4170</v>
      </c>
      <c r="GC22" s="137">
        <v>2950</v>
      </c>
      <c r="GD22" s="137">
        <v>2950</v>
      </c>
      <c r="GE22" s="136">
        <v>0</v>
      </c>
      <c r="GF22" s="136">
        <v>0</v>
      </c>
      <c r="GG22" s="137">
        <v>4170</v>
      </c>
    </row>
    <row r="23" spans="1:189" x14ac:dyDescent="0.25">
      <c r="A23" s="121" t="s">
        <v>122</v>
      </c>
      <c r="B23" s="91">
        <v>550</v>
      </c>
      <c r="C23" s="91">
        <v>2</v>
      </c>
      <c r="D23" s="92">
        <v>406620</v>
      </c>
      <c r="E23" s="92">
        <v>39060</v>
      </c>
      <c r="F23" s="91">
        <v>0</v>
      </c>
      <c r="G23" s="94">
        <v>0</v>
      </c>
      <c r="H23" s="94">
        <v>0</v>
      </c>
      <c r="I23" s="95">
        <v>406620</v>
      </c>
      <c r="K23" s="94">
        <v>700</v>
      </c>
      <c r="L23" s="94">
        <v>4</v>
      </c>
      <c r="M23" s="95">
        <v>87970</v>
      </c>
      <c r="N23" s="95">
        <v>58420</v>
      </c>
      <c r="O23" s="95">
        <v>58420</v>
      </c>
      <c r="P23" s="94">
        <v>0</v>
      </c>
      <c r="Q23" s="94">
        <v>0</v>
      </c>
      <c r="R23" s="95">
        <v>87970</v>
      </c>
      <c r="T23" s="94">
        <v>540</v>
      </c>
      <c r="U23" s="94">
        <v>2</v>
      </c>
      <c r="V23" s="95">
        <v>2741500</v>
      </c>
      <c r="W23" s="95">
        <v>41840</v>
      </c>
      <c r="X23" s="94">
        <v>0</v>
      </c>
      <c r="Y23" s="94">
        <v>0</v>
      </c>
      <c r="Z23" s="94">
        <v>0</v>
      </c>
      <c r="AA23" s="95">
        <v>2741500</v>
      </c>
      <c r="AC23" s="94">
        <v>490</v>
      </c>
      <c r="AD23" s="94">
        <v>14</v>
      </c>
      <c r="AE23" s="95">
        <v>1873440</v>
      </c>
      <c r="AF23" s="95">
        <v>1236080</v>
      </c>
      <c r="AG23" s="95">
        <v>1236080</v>
      </c>
      <c r="AH23" s="94">
        <v>0</v>
      </c>
      <c r="AI23" s="94">
        <v>0</v>
      </c>
      <c r="AJ23" s="95">
        <v>1873440</v>
      </c>
      <c r="AL23" s="94">
        <v>303</v>
      </c>
      <c r="AM23" s="94">
        <v>6</v>
      </c>
      <c r="AN23" s="95">
        <v>22439530</v>
      </c>
      <c r="AO23" s="95">
        <v>19645920</v>
      </c>
      <c r="AP23" s="95">
        <v>21356040</v>
      </c>
      <c r="AQ23" s="94">
        <v>0</v>
      </c>
      <c r="AR23" s="95">
        <v>19245900</v>
      </c>
      <c r="AS23" s="95">
        <v>3193630</v>
      </c>
      <c r="AU23" s="94">
        <v>308</v>
      </c>
      <c r="AV23" s="94">
        <v>4</v>
      </c>
      <c r="AW23" s="95">
        <v>4116950</v>
      </c>
      <c r="AX23" s="95">
        <v>3367090</v>
      </c>
      <c r="AY23" s="95">
        <v>3450830</v>
      </c>
      <c r="AZ23" s="94">
        <v>0</v>
      </c>
      <c r="BA23" s="95">
        <v>3411350</v>
      </c>
      <c r="BB23" s="95">
        <v>705600</v>
      </c>
      <c r="BD23" s="94">
        <v>308</v>
      </c>
      <c r="BE23" s="94">
        <v>5</v>
      </c>
      <c r="BF23" s="95">
        <v>4185410</v>
      </c>
      <c r="BG23" s="95">
        <v>3583810</v>
      </c>
      <c r="BH23" s="95">
        <v>3688410</v>
      </c>
      <c r="BI23" s="94">
        <v>0</v>
      </c>
      <c r="BJ23" s="95">
        <v>3038950</v>
      </c>
      <c r="BK23" s="95">
        <v>1146460</v>
      </c>
      <c r="BM23" s="94">
        <v>308</v>
      </c>
      <c r="BN23" s="94">
        <v>5</v>
      </c>
      <c r="BO23" s="95">
        <v>4360320</v>
      </c>
      <c r="BP23" s="95">
        <v>3834340</v>
      </c>
      <c r="BQ23" s="95">
        <v>3923710</v>
      </c>
      <c r="BR23" s="94">
        <v>0</v>
      </c>
      <c r="BS23" s="95">
        <v>3213860</v>
      </c>
      <c r="BT23" s="95">
        <v>1146460</v>
      </c>
      <c r="BV23" s="94">
        <v>308</v>
      </c>
      <c r="BW23" s="94">
        <v>5</v>
      </c>
      <c r="BX23" s="95">
        <v>4228570</v>
      </c>
      <c r="BY23" s="95">
        <v>3870290</v>
      </c>
      <c r="BZ23" s="95">
        <v>3974050</v>
      </c>
      <c r="CA23" s="94">
        <v>0</v>
      </c>
      <c r="CB23" s="95">
        <v>3137140</v>
      </c>
      <c r="CC23" s="95">
        <v>1091430</v>
      </c>
      <c r="CE23" s="94">
        <v>308</v>
      </c>
      <c r="CF23" s="94">
        <v>3</v>
      </c>
      <c r="CG23" s="95">
        <v>3266330</v>
      </c>
      <c r="CH23" s="95">
        <v>2985120</v>
      </c>
      <c r="CI23" s="95">
        <v>3097780</v>
      </c>
      <c r="CJ23" s="94">
        <v>0</v>
      </c>
      <c r="CK23" s="95">
        <v>2275290</v>
      </c>
      <c r="CL23" s="95">
        <v>991040</v>
      </c>
      <c r="CN23" s="94">
        <v>308</v>
      </c>
      <c r="CO23" s="94">
        <v>3</v>
      </c>
      <c r="CP23" s="95">
        <v>3109900</v>
      </c>
      <c r="CQ23" s="95">
        <v>2831460</v>
      </c>
      <c r="CR23" s="95">
        <v>3100550</v>
      </c>
      <c r="CS23" s="94">
        <v>0</v>
      </c>
      <c r="CT23" s="95">
        <v>2118860</v>
      </c>
      <c r="CU23" s="95">
        <v>991040</v>
      </c>
      <c r="CW23" s="94">
        <v>308</v>
      </c>
      <c r="CX23" s="94">
        <v>3</v>
      </c>
      <c r="CY23" s="95">
        <v>3090710</v>
      </c>
      <c r="CZ23" s="95">
        <v>2815120</v>
      </c>
      <c r="DA23" s="95">
        <v>3103400</v>
      </c>
      <c r="DB23" s="94">
        <v>0</v>
      </c>
      <c r="DC23" s="95">
        <v>2099670</v>
      </c>
      <c r="DD23" s="95">
        <v>991040</v>
      </c>
      <c r="DF23" s="91">
        <v>400</v>
      </c>
      <c r="DG23" s="91">
        <v>1</v>
      </c>
      <c r="DH23" s="92">
        <v>93770</v>
      </c>
      <c r="DI23" s="92">
        <v>18090</v>
      </c>
      <c r="DJ23" s="92">
        <v>18090</v>
      </c>
      <c r="DK23" s="94">
        <v>0</v>
      </c>
      <c r="DL23" s="94">
        <v>0</v>
      </c>
      <c r="DM23" s="95">
        <v>93770</v>
      </c>
      <c r="DO23" s="120" t="s">
        <v>107</v>
      </c>
      <c r="DP23" s="72">
        <v>1</v>
      </c>
      <c r="DQ23" s="75">
        <v>373570</v>
      </c>
      <c r="DR23" s="75">
        <v>103930</v>
      </c>
      <c r="DS23" s="75">
        <v>103930</v>
      </c>
      <c r="DT23" s="72">
        <v>0</v>
      </c>
      <c r="DU23" s="72">
        <v>0</v>
      </c>
      <c r="DV23" s="75">
        <v>373570</v>
      </c>
      <c r="DX23" s="120" t="s">
        <v>106</v>
      </c>
      <c r="DY23" s="72">
        <v>2</v>
      </c>
      <c r="DZ23" s="75">
        <v>5228530</v>
      </c>
      <c r="EA23" s="75">
        <v>5228530</v>
      </c>
      <c r="EB23" s="75">
        <v>6026160</v>
      </c>
      <c r="EC23" s="72">
        <v>0</v>
      </c>
      <c r="ED23" s="75">
        <v>3795860</v>
      </c>
      <c r="EE23" s="75">
        <v>1432670</v>
      </c>
      <c r="EG23" s="120" t="s">
        <v>108</v>
      </c>
      <c r="EH23" s="72">
        <v>33</v>
      </c>
      <c r="EI23" s="75">
        <v>7625890</v>
      </c>
      <c r="EJ23" s="75">
        <v>4909840</v>
      </c>
      <c r="EK23" s="75">
        <v>5620890</v>
      </c>
      <c r="EL23" s="72">
        <v>0</v>
      </c>
      <c r="EM23" s="72">
        <v>0</v>
      </c>
      <c r="EN23" s="75">
        <v>7625890</v>
      </c>
      <c r="EP23" s="135" t="s">
        <v>108</v>
      </c>
      <c r="EQ23" s="136">
        <v>31</v>
      </c>
      <c r="ER23" s="137">
        <v>7412130</v>
      </c>
      <c r="ES23" s="137">
        <v>4839720</v>
      </c>
      <c r="ET23" s="137">
        <v>5550770</v>
      </c>
      <c r="EU23" s="136">
        <v>0</v>
      </c>
      <c r="EV23" s="136">
        <v>0</v>
      </c>
      <c r="EW23" s="137">
        <v>7412130</v>
      </c>
      <c r="EY23" s="135" t="s">
        <v>109</v>
      </c>
      <c r="EZ23" s="136">
        <v>102</v>
      </c>
      <c r="FA23" s="137">
        <v>41868580</v>
      </c>
      <c r="FB23" s="137">
        <v>27974750</v>
      </c>
      <c r="FC23" s="137">
        <v>28079560</v>
      </c>
      <c r="FD23" s="137">
        <v>3018510</v>
      </c>
      <c r="FE23" s="137">
        <v>27853470</v>
      </c>
      <c r="FF23" s="137">
        <v>14015110</v>
      </c>
      <c r="FH23" s="135" t="s">
        <v>108</v>
      </c>
      <c r="FI23" s="136">
        <v>24</v>
      </c>
      <c r="FJ23" s="137">
        <v>5526570</v>
      </c>
      <c r="FK23" s="137">
        <v>3482370</v>
      </c>
      <c r="FL23" s="137">
        <v>4816420</v>
      </c>
      <c r="FM23" s="136">
        <v>0</v>
      </c>
      <c r="FN23" s="136">
        <v>0</v>
      </c>
      <c r="FO23" s="137">
        <v>5526570</v>
      </c>
      <c r="FQ23" s="135" t="s">
        <v>109</v>
      </c>
      <c r="FR23" s="136">
        <v>90</v>
      </c>
      <c r="FS23" s="145">
        <v>46687520</v>
      </c>
      <c r="FT23" s="145">
        <v>28709740</v>
      </c>
      <c r="FU23" s="145">
        <v>28747430</v>
      </c>
      <c r="FV23" s="147">
        <v>1762140</v>
      </c>
      <c r="FW23" s="147">
        <v>31584810</v>
      </c>
      <c r="FX23" s="147">
        <v>15102710</v>
      </c>
      <c r="FZ23" s="135" t="s">
        <v>108</v>
      </c>
      <c r="GA23" s="136">
        <v>26</v>
      </c>
      <c r="GB23" s="137">
        <v>5291090</v>
      </c>
      <c r="GC23" s="137">
        <v>3233690</v>
      </c>
      <c r="GD23" s="137">
        <v>4501550</v>
      </c>
      <c r="GE23" s="136">
        <v>0</v>
      </c>
      <c r="GF23" s="136">
        <v>0</v>
      </c>
      <c r="GG23" s="137">
        <v>5291090</v>
      </c>
    </row>
    <row r="24" spans="1:189" x14ac:dyDescent="0.25">
      <c r="A24" s="84" t="s">
        <v>145</v>
      </c>
      <c r="B24" s="91">
        <v>641</v>
      </c>
      <c r="C24" s="91">
        <v>1</v>
      </c>
      <c r="D24" s="92">
        <v>244730</v>
      </c>
      <c r="E24" s="92">
        <v>122600</v>
      </c>
      <c r="F24" s="92">
        <v>121770</v>
      </c>
      <c r="G24" s="94">
        <v>0</v>
      </c>
      <c r="H24" s="95">
        <v>109160</v>
      </c>
      <c r="I24" s="95">
        <v>135570</v>
      </c>
      <c r="K24" s="94">
        <v>701</v>
      </c>
      <c r="L24" s="94">
        <v>25</v>
      </c>
      <c r="M24" s="95">
        <v>13689340</v>
      </c>
      <c r="N24" s="95">
        <v>10884190</v>
      </c>
      <c r="O24" s="95">
        <v>10884190</v>
      </c>
      <c r="P24" s="94">
        <v>0</v>
      </c>
      <c r="Q24" s="95">
        <v>11795100</v>
      </c>
      <c r="R24" s="95">
        <v>1894240</v>
      </c>
      <c r="T24" s="94">
        <v>641</v>
      </c>
      <c r="U24" s="94">
        <v>1</v>
      </c>
      <c r="V24" s="95">
        <v>258500</v>
      </c>
      <c r="W24" s="95">
        <v>129980</v>
      </c>
      <c r="X24" s="95">
        <v>129180</v>
      </c>
      <c r="Y24" s="94">
        <v>0</v>
      </c>
      <c r="Z24" s="95">
        <v>113500</v>
      </c>
      <c r="AA24" s="95">
        <v>145000</v>
      </c>
      <c r="AC24" s="94">
        <v>491</v>
      </c>
      <c r="AD24" s="94">
        <v>49</v>
      </c>
      <c r="AE24" s="95">
        <v>13336420</v>
      </c>
      <c r="AF24" s="95">
        <v>8383910</v>
      </c>
      <c r="AG24" s="95">
        <v>8492810</v>
      </c>
      <c r="AH24" s="95">
        <v>1039040</v>
      </c>
      <c r="AI24" s="95">
        <v>8340260</v>
      </c>
      <c r="AJ24" s="95">
        <v>4996160</v>
      </c>
      <c r="AL24" s="94">
        <v>308</v>
      </c>
      <c r="AM24" s="94">
        <v>4</v>
      </c>
      <c r="AN24" s="95">
        <v>3923970</v>
      </c>
      <c r="AO24" s="95">
        <v>3269320</v>
      </c>
      <c r="AP24" s="95">
        <v>3362530</v>
      </c>
      <c r="AQ24" s="94">
        <v>0</v>
      </c>
      <c r="AR24" s="95">
        <v>3359490</v>
      </c>
      <c r="AS24" s="95">
        <v>564480</v>
      </c>
      <c r="AU24" s="94">
        <v>490</v>
      </c>
      <c r="AV24" s="94">
        <v>27</v>
      </c>
      <c r="AW24" s="95">
        <v>3327630</v>
      </c>
      <c r="AX24" s="95">
        <v>2143600</v>
      </c>
      <c r="AY24" s="95">
        <v>2167140</v>
      </c>
      <c r="AZ24" s="94">
        <v>0</v>
      </c>
      <c r="BA24" s="94">
        <v>0</v>
      </c>
      <c r="BB24" s="95">
        <v>3327630</v>
      </c>
      <c r="BD24" s="94">
        <v>490</v>
      </c>
      <c r="BE24" s="94">
        <v>25</v>
      </c>
      <c r="BF24" s="95">
        <v>7952430</v>
      </c>
      <c r="BG24" s="95">
        <v>2351970</v>
      </c>
      <c r="BH24" s="95">
        <v>2351970</v>
      </c>
      <c r="BI24" s="94">
        <v>0</v>
      </c>
      <c r="BJ24" s="94">
        <v>0</v>
      </c>
      <c r="BK24" s="95">
        <v>7952430</v>
      </c>
      <c r="BM24" s="94">
        <v>490</v>
      </c>
      <c r="BN24" s="94">
        <v>25</v>
      </c>
      <c r="BO24" s="95">
        <v>10636910</v>
      </c>
      <c r="BP24" s="95">
        <v>2740220</v>
      </c>
      <c r="BQ24" s="95">
        <v>2740220</v>
      </c>
      <c r="BR24" s="94">
        <v>0</v>
      </c>
      <c r="BS24" s="94">
        <v>0</v>
      </c>
      <c r="BT24" s="95">
        <v>10636910</v>
      </c>
      <c r="BV24" s="94">
        <v>490</v>
      </c>
      <c r="BW24" s="94">
        <v>27</v>
      </c>
      <c r="BX24" s="95">
        <v>14346010</v>
      </c>
      <c r="BY24" s="95">
        <v>4631480</v>
      </c>
      <c r="BZ24" s="95">
        <v>4631480</v>
      </c>
      <c r="CA24" s="94">
        <v>0</v>
      </c>
      <c r="CB24" s="94">
        <v>0</v>
      </c>
      <c r="CC24" s="95">
        <v>14346010</v>
      </c>
      <c r="CE24" s="94">
        <v>401</v>
      </c>
      <c r="CF24" s="94">
        <v>1</v>
      </c>
      <c r="CG24" s="95">
        <v>3410</v>
      </c>
      <c r="CH24" s="95">
        <v>2390</v>
      </c>
      <c r="CI24" s="95">
        <v>2390</v>
      </c>
      <c r="CJ24" s="94">
        <v>0</v>
      </c>
      <c r="CK24" s="94">
        <v>0</v>
      </c>
      <c r="CL24" s="95">
        <v>3410</v>
      </c>
      <c r="CN24" s="94">
        <v>401</v>
      </c>
      <c r="CO24" s="94">
        <v>1</v>
      </c>
      <c r="CP24" s="95">
        <v>2780</v>
      </c>
      <c r="CQ24" s="95">
        <v>2460</v>
      </c>
      <c r="CR24" s="95">
        <v>2460</v>
      </c>
      <c r="CS24" s="94">
        <v>0</v>
      </c>
      <c r="CT24" s="94">
        <v>0</v>
      </c>
      <c r="CU24" s="95">
        <v>2780</v>
      </c>
      <c r="CW24" s="94">
        <v>401</v>
      </c>
      <c r="CX24" s="94">
        <v>1</v>
      </c>
      <c r="CY24" s="95">
        <v>2430</v>
      </c>
      <c r="CZ24" s="95">
        <v>2430</v>
      </c>
      <c r="DA24" s="95">
        <v>2530</v>
      </c>
      <c r="DB24" s="94">
        <v>0</v>
      </c>
      <c r="DC24" s="94">
        <v>0</v>
      </c>
      <c r="DD24" s="95">
        <v>2430</v>
      </c>
      <c r="DF24" s="91">
        <v>401</v>
      </c>
      <c r="DG24" s="91">
        <v>1</v>
      </c>
      <c r="DH24" s="92">
        <v>2400</v>
      </c>
      <c r="DI24" s="92">
        <v>2400</v>
      </c>
      <c r="DJ24" s="92">
        <v>2530</v>
      </c>
      <c r="DK24" s="94">
        <v>0</v>
      </c>
      <c r="DL24" s="94">
        <v>0</v>
      </c>
      <c r="DM24" s="95">
        <v>2400</v>
      </c>
      <c r="DO24" s="120" t="s">
        <v>108</v>
      </c>
      <c r="DP24" s="72">
        <v>27</v>
      </c>
      <c r="DQ24" s="75">
        <v>7460040</v>
      </c>
      <c r="DR24" s="75">
        <v>4669110</v>
      </c>
      <c r="DS24" s="75">
        <v>4950190</v>
      </c>
      <c r="DT24" s="72">
        <v>0</v>
      </c>
      <c r="DU24" s="72">
        <v>0</v>
      </c>
      <c r="DV24" s="75">
        <v>7460040</v>
      </c>
      <c r="DX24" s="120" t="s">
        <v>125</v>
      </c>
      <c r="DY24" s="72">
        <v>1</v>
      </c>
      <c r="DZ24" s="75">
        <v>2540</v>
      </c>
      <c r="EA24" s="75">
        <v>2530</v>
      </c>
      <c r="EB24" s="75">
        <v>2530</v>
      </c>
      <c r="EC24" s="72">
        <v>0</v>
      </c>
      <c r="ED24" s="72">
        <v>0</v>
      </c>
      <c r="EE24" s="75">
        <v>2540</v>
      </c>
      <c r="EG24" s="120" t="s">
        <v>109</v>
      </c>
      <c r="EH24" s="72">
        <v>103</v>
      </c>
      <c r="EI24" s="75">
        <v>39615930</v>
      </c>
      <c r="EJ24" s="75">
        <v>26727440</v>
      </c>
      <c r="EK24" s="75">
        <v>26820280</v>
      </c>
      <c r="EL24" s="75">
        <v>2998300</v>
      </c>
      <c r="EM24" s="75">
        <v>23974160</v>
      </c>
      <c r="EN24" s="75">
        <v>15641770</v>
      </c>
      <c r="EP24" s="135" t="s">
        <v>109</v>
      </c>
      <c r="EQ24" s="136">
        <v>103</v>
      </c>
      <c r="ER24" s="137">
        <v>42494240</v>
      </c>
      <c r="ES24" s="137">
        <v>27153410</v>
      </c>
      <c r="ET24" s="137">
        <v>27240360</v>
      </c>
      <c r="EU24" s="137">
        <v>3144460</v>
      </c>
      <c r="EV24" s="137">
        <v>26956430</v>
      </c>
      <c r="EW24" s="137">
        <v>15537810</v>
      </c>
      <c r="EY24" s="135" t="s">
        <v>110</v>
      </c>
      <c r="EZ24" s="136">
        <v>1</v>
      </c>
      <c r="FA24" s="137">
        <v>288640</v>
      </c>
      <c r="FB24" s="137">
        <v>8510</v>
      </c>
      <c r="FC24" s="136">
        <v>0</v>
      </c>
      <c r="FD24" s="136">
        <v>0</v>
      </c>
      <c r="FE24" s="136">
        <v>0</v>
      </c>
      <c r="FF24" s="137">
        <v>288640</v>
      </c>
      <c r="FH24" s="135" t="s">
        <v>109</v>
      </c>
      <c r="FI24" s="136">
        <v>94</v>
      </c>
      <c r="FJ24" s="137">
        <v>45196900</v>
      </c>
      <c r="FK24" s="137">
        <v>27412340</v>
      </c>
      <c r="FL24" s="137">
        <v>27502140</v>
      </c>
      <c r="FM24" s="137">
        <v>3152640</v>
      </c>
      <c r="FN24" s="137">
        <v>30220440</v>
      </c>
      <c r="FO24" s="137">
        <v>14976460</v>
      </c>
      <c r="FQ24" s="135" t="s">
        <v>130</v>
      </c>
      <c r="FR24" s="136">
        <v>8</v>
      </c>
      <c r="FS24" s="145">
        <v>2165310</v>
      </c>
      <c r="FT24" s="145">
        <v>1509350</v>
      </c>
      <c r="FU24" s="145">
        <v>1509350</v>
      </c>
      <c r="FV24" s="146">
        <v>0</v>
      </c>
      <c r="FW24" s="147">
        <v>844210</v>
      </c>
      <c r="FX24" s="147">
        <v>1321100</v>
      </c>
      <c r="FZ24" s="135" t="s">
        <v>109</v>
      </c>
      <c r="GA24" s="136">
        <v>91</v>
      </c>
      <c r="GB24" s="137">
        <v>51791030</v>
      </c>
      <c r="GC24" s="137">
        <v>30201860</v>
      </c>
      <c r="GD24" s="137">
        <v>30201860</v>
      </c>
      <c r="GE24" s="137">
        <v>1955280</v>
      </c>
      <c r="GF24" s="137">
        <v>34408580</v>
      </c>
      <c r="GG24" s="137">
        <v>17382450</v>
      </c>
    </row>
    <row r="25" spans="1:189" x14ac:dyDescent="0.25">
      <c r="A25" s="84" t="s">
        <v>165</v>
      </c>
      <c r="B25" s="91">
        <v>700</v>
      </c>
      <c r="C25" s="91">
        <v>4</v>
      </c>
      <c r="D25" s="92">
        <v>86240</v>
      </c>
      <c r="E25" s="92">
        <v>56730</v>
      </c>
      <c r="F25" s="92">
        <v>56730</v>
      </c>
      <c r="G25" s="94">
        <v>0</v>
      </c>
      <c r="H25" s="94">
        <v>0</v>
      </c>
      <c r="I25" s="95">
        <v>86240</v>
      </c>
      <c r="K25" s="94" t="s">
        <v>38</v>
      </c>
      <c r="L25" s="94">
        <v>5</v>
      </c>
      <c r="M25" s="95">
        <v>1833500</v>
      </c>
      <c r="N25" s="94">
        <v>0</v>
      </c>
      <c r="O25" s="94">
        <v>0</v>
      </c>
      <c r="P25" s="95">
        <v>1833500</v>
      </c>
      <c r="Q25" s="95">
        <v>862830</v>
      </c>
      <c r="R25" s="95">
        <v>970670</v>
      </c>
      <c r="T25" s="94">
        <v>700</v>
      </c>
      <c r="U25" s="94">
        <v>4</v>
      </c>
      <c r="V25" s="95">
        <v>90620</v>
      </c>
      <c r="W25" s="95">
        <v>60160</v>
      </c>
      <c r="X25" s="95">
        <v>60160</v>
      </c>
      <c r="Y25" s="94">
        <v>0</v>
      </c>
      <c r="Z25" s="94">
        <v>0</v>
      </c>
      <c r="AA25" s="95">
        <v>90620</v>
      </c>
      <c r="AC25" s="94">
        <v>540</v>
      </c>
      <c r="AD25" s="94">
        <v>2</v>
      </c>
      <c r="AE25" s="95">
        <v>2823580</v>
      </c>
      <c r="AF25" s="95">
        <v>43090</v>
      </c>
      <c r="AG25" s="94">
        <v>0</v>
      </c>
      <c r="AH25" s="94">
        <v>0</v>
      </c>
      <c r="AI25" s="94">
        <v>0</v>
      </c>
      <c r="AJ25" s="95">
        <v>2823580</v>
      </c>
      <c r="AL25" s="94">
        <v>490</v>
      </c>
      <c r="AM25" s="94">
        <v>24</v>
      </c>
      <c r="AN25" s="95">
        <v>3146230</v>
      </c>
      <c r="AO25" s="95">
        <v>2031590</v>
      </c>
      <c r="AP25" s="95">
        <v>2061970</v>
      </c>
      <c r="AQ25" s="94">
        <v>0</v>
      </c>
      <c r="AR25" s="94">
        <v>0</v>
      </c>
      <c r="AS25" s="95">
        <v>3146230</v>
      </c>
      <c r="AU25" s="94">
        <v>491</v>
      </c>
      <c r="AV25" s="94">
        <v>110</v>
      </c>
      <c r="AW25" s="95">
        <v>31320740</v>
      </c>
      <c r="AX25" s="95">
        <v>19957400</v>
      </c>
      <c r="AY25" s="95">
        <v>20016670</v>
      </c>
      <c r="AZ25" s="95">
        <v>1625050</v>
      </c>
      <c r="BA25" s="95">
        <v>19383840</v>
      </c>
      <c r="BB25" s="95">
        <v>11936900</v>
      </c>
      <c r="BD25" s="94">
        <v>491</v>
      </c>
      <c r="BE25" s="94">
        <v>111</v>
      </c>
      <c r="BF25" s="95">
        <v>41687920</v>
      </c>
      <c r="BG25" s="95">
        <v>21052560</v>
      </c>
      <c r="BH25" s="95">
        <v>21137530</v>
      </c>
      <c r="BI25" s="95">
        <v>1756280</v>
      </c>
      <c r="BJ25" s="95">
        <v>17596800</v>
      </c>
      <c r="BK25" s="95">
        <v>24091120</v>
      </c>
      <c r="BM25" s="94">
        <v>491</v>
      </c>
      <c r="BN25" s="94">
        <v>111</v>
      </c>
      <c r="BO25" s="95">
        <v>51243690</v>
      </c>
      <c r="BP25" s="95">
        <v>21720330</v>
      </c>
      <c r="BQ25" s="95">
        <v>21768660</v>
      </c>
      <c r="BR25" s="95">
        <v>1971450</v>
      </c>
      <c r="BS25" s="95">
        <v>20802300</v>
      </c>
      <c r="BT25" s="95">
        <v>30441390</v>
      </c>
      <c r="BV25" s="94">
        <v>491</v>
      </c>
      <c r="BW25" s="94">
        <v>111</v>
      </c>
      <c r="BX25" s="95">
        <v>54005220</v>
      </c>
      <c r="BY25" s="95">
        <v>23034910</v>
      </c>
      <c r="BZ25" s="95">
        <v>23093840</v>
      </c>
      <c r="CA25" s="95">
        <v>2141300</v>
      </c>
      <c r="CB25" s="95">
        <v>24467100</v>
      </c>
      <c r="CC25" s="95">
        <v>29538120</v>
      </c>
      <c r="CE25" s="94">
        <v>490</v>
      </c>
      <c r="CF25" s="94">
        <v>25</v>
      </c>
      <c r="CG25" s="95">
        <v>12897530</v>
      </c>
      <c r="CH25" s="95">
        <v>4137000</v>
      </c>
      <c r="CI25" s="95">
        <v>4137680</v>
      </c>
      <c r="CJ25" s="94">
        <v>0</v>
      </c>
      <c r="CK25" s="94">
        <v>0</v>
      </c>
      <c r="CL25" s="95">
        <v>12897530</v>
      </c>
      <c r="CN25" s="94">
        <v>490</v>
      </c>
      <c r="CO25" s="94">
        <v>26</v>
      </c>
      <c r="CP25" s="95">
        <v>5905820</v>
      </c>
      <c r="CQ25" s="95">
        <v>3563320</v>
      </c>
      <c r="CR25" s="95">
        <v>4836300</v>
      </c>
      <c r="CS25" s="94">
        <v>0</v>
      </c>
      <c r="CT25" s="94">
        <v>0</v>
      </c>
      <c r="CU25" s="95">
        <v>5905820</v>
      </c>
      <c r="CW25" s="94">
        <v>490</v>
      </c>
      <c r="CX25" s="94">
        <v>27</v>
      </c>
      <c r="CY25" s="95">
        <v>8572170</v>
      </c>
      <c r="CZ25" s="95">
        <v>4176040</v>
      </c>
      <c r="DA25" s="95">
        <v>4261260</v>
      </c>
      <c r="DB25" s="94">
        <v>0</v>
      </c>
      <c r="DC25" s="94">
        <v>0</v>
      </c>
      <c r="DD25" s="95">
        <v>8572170</v>
      </c>
      <c r="DF25" s="91">
        <v>490</v>
      </c>
      <c r="DG25" s="91">
        <v>26</v>
      </c>
      <c r="DH25" s="92">
        <v>8534270</v>
      </c>
      <c r="DI25" s="92">
        <v>4671720</v>
      </c>
      <c r="DJ25" s="92">
        <v>4704610</v>
      </c>
      <c r="DK25" s="94">
        <v>0</v>
      </c>
      <c r="DL25" s="94">
        <v>0</v>
      </c>
      <c r="DM25" s="95">
        <v>8534270</v>
      </c>
      <c r="DO25" s="120" t="s">
        <v>109</v>
      </c>
      <c r="DP25" s="72">
        <v>102</v>
      </c>
      <c r="DQ25" s="75">
        <v>34306900</v>
      </c>
      <c r="DR25" s="75">
        <v>24900900</v>
      </c>
      <c r="DS25" s="75">
        <v>25076200</v>
      </c>
      <c r="DT25" s="75">
        <v>2622640</v>
      </c>
      <c r="DU25" s="75">
        <v>18837410</v>
      </c>
      <c r="DV25" s="75">
        <v>15469490</v>
      </c>
      <c r="DX25" s="120" t="s">
        <v>108</v>
      </c>
      <c r="DY25" s="72">
        <v>29</v>
      </c>
      <c r="DZ25" s="75">
        <v>6870470</v>
      </c>
      <c r="EA25" s="75">
        <v>4426920</v>
      </c>
      <c r="EB25" s="75">
        <v>5137970</v>
      </c>
      <c r="EC25" s="72">
        <v>0</v>
      </c>
      <c r="ED25" s="72">
        <v>0</v>
      </c>
      <c r="EE25" s="75">
        <v>6870470</v>
      </c>
      <c r="EG25" s="120" t="s">
        <v>110</v>
      </c>
      <c r="EH25" s="72">
        <v>1</v>
      </c>
      <c r="EI25" s="75">
        <v>489430</v>
      </c>
      <c r="EJ25" s="75">
        <v>8020</v>
      </c>
      <c r="EK25" s="72">
        <v>0</v>
      </c>
      <c r="EL25" s="72">
        <v>0</v>
      </c>
      <c r="EM25" s="72">
        <v>0</v>
      </c>
      <c r="EN25" s="75">
        <v>489430</v>
      </c>
      <c r="EP25" s="135" t="s">
        <v>110</v>
      </c>
      <c r="EQ25" s="136">
        <v>1</v>
      </c>
      <c r="ER25" s="137">
        <v>489430</v>
      </c>
      <c r="ES25" s="137">
        <v>8250</v>
      </c>
      <c r="ET25" s="136">
        <v>0</v>
      </c>
      <c r="EU25" s="136">
        <v>0</v>
      </c>
      <c r="EV25" s="136">
        <v>0</v>
      </c>
      <c r="EW25" s="137">
        <v>489430</v>
      </c>
      <c r="EY25" s="135" t="s">
        <v>111</v>
      </c>
      <c r="EZ25" s="136">
        <v>2</v>
      </c>
      <c r="FA25" s="137">
        <v>1111190</v>
      </c>
      <c r="FB25" s="137">
        <v>442540</v>
      </c>
      <c r="FC25" s="137">
        <v>437690</v>
      </c>
      <c r="FD25" s="137">
        <v>1750</v>
      </c>
      <c r="FE25" s="137">
        <v>396390</v>
      </c>
      <c r="FF25" s="137">
        <v>714800</v>
      </c>
      <c r="FH25" s="135" t="s">
        <v>130</v>
      </c>
      <c r="FI25" s="136">
        <v>11</v>
      </c>
      <c r="FJ25" s="137">
        <v>2965980</v>
      </c>
      <c r="FK25" s="137">
        <v>2078880</v>
      </c>
      <c r="FL25" s="137">
        <v>2078880</v>
      </c>
      <c r="FM25" s="136">
        <v>0</v>
      </c>
      <c r="FN25" s="137">
        <v>1145660</v>
      </c>
      <c r="FO25" s="137">
        <v>1820320</v>
      </c>
      <c r="FQ25" s="135" t="s">
        <v>110</v>
      </c>
      <c r="FR25" s="136">
        <v>1</v>
      </c>
      <c r="FS25" s="145">
        <v>315700</v>
      </c>
      <c r="FT25" s="145">
        <v>9320</v>
      </c>
      <c r="FU25" s="144">
        <v>0</v>
      </c>
      <c r="FV25" s="146">
        <v>0</v>
      </c>
      <c r="FW25" s="146">
        <v>0</v>
      </c>
      <c r="FX25" s="147">
        <v>315700</v>
      </c>
      <c r="FZ25" s="135" t="s">
        <v>130</v>
      </c>
      <c r="GA25" s="136">
        <v>8</v>
      </c>
      <c r="GB25" s="137">
        <v>2474660</v>
      </c>
      <c r="GC25" s="137">
        <v>1554590</v>
      </c>
      <c r="GD25" s="137">
        <v>1554590</v>
      </c>
      <c r="GE25" s="136">
        <v>0</v>
      </c>
      <c r="GF25" s="137">
        <v>1008560</v>
      </c>
      <c r="GG25" s="137">
        <v>1466100</v>
      </c>
    </row>
    <row r="26" spans="1:189" x14ac:dyDescent="0.25">
      <c r="A26" s="84" t="s">
        <v>170</v>
      </c>
      <c r="B26" s="91">
        <v>701</v>
      </c>
      <c r="C26" s="91">
        <v>25</v>
      </c>
      <c r="D26" s="92">
        <v>13440620</v>
      </c>
      <c r="E26" s="92">
        <v>10567310</v>
      </c>
      <c r="F26" s="92">
        <v>10567310</v>
      </c>
      <c r="G26" s="94">
        <v>0</v>
      </c>
      <c r="H26" s="95">
        <v>11580710</v>
      </c>
      <c r="I26" s="95">
        <v>1859910</v>
      </c>
      <c r="K26" s="94" t="s">
        <v>39</v>
      </c>
      <c r="L26" s="94">
        <v>2</v>
      </c>
      <c r="M26" s="95">
        <v>483970</v>
      </c>
      <c r="N26" s="94">
        <v>0</v>
      </c>
      <c r="O26" s="94">
        <v>0</v>
      </c>
      <c r="P26" s="95">
        <v>483970</v>
      </c>
      <c r="Q26" s="95">
        <v>409150</v>
      </c>
      <c r="R26" s="95">
        <v>74820</v>
      </c>
      <c r="T26" s="94">
        <v>701</v>
      </c>
      <c r="U26" s="94">
        <v>22</v>
      </c>
      <c r="V26" s="95">
        <v>13013140</v>
      </c>
      <c r="W26" s="95">
        <v>10220990</v>
      </c>
      <c r="X26" s="95">
        <v>10220990</v>
      </c>
      <c r="Y26" s="94">
        <v>0</v>
      </c>
      <c r="Z26" s="95">
        <v>11219140</v>
      </c>
      <c r="AA26" s="95">
        <v>1794000</v>
      </c>
      <c r="AC26" s="94">
        <v>640</v>
      </c>
      <c r="AD26" s="94">
        <v>1</v>
      </c>
      <c r="AE26" s="95">
        <v>395600</v>
      </c>
      <c r="AF26" s="94">
        <v>680</v>
      </c>
      <c r="AG26" s="94">
        <v>0</v>
      </c>
      <c r="AH26" s="94">
        <v>0</v>
      </c>
      <c r="AI26" s="94">
        <v>0</v>
      </c>
      <c r="AJ26" s="95">
        <v>395600</v>
      </c>
      <c r="AL26" s="94">
        <v>491</v>
      </c>
      <c r="AM26" s="94">
        <v>97</v>
      </c>
      <c r="AN26" s="95">
        <v>27798250</v>
      </c>
      <c r="AO26" s="95">
        <v>18553370</v>
      </c>
      <c r="AP26" s="95">
        <v>18667020</v>
      </c>
      <c r="AQ26" s="95">
        <v>1101390</v>
      </c>
      <c r="AR26" s="95">
        <v>16872550</v>
      </c>
      <c r="AS26" s="95">
        <v>10925700</v>
      </c>
      <c r="AU26" s="94">
        <v>540</v>
      </c>
      <c r="AV26" s="94">
        <v>2</v>
      </c>
      <c r="AW26" s="95">
        <v>3172810</v>
      </c>
      <c r="AX26" s="95">
        <v>31740</v>
      </c>
      <c r="AY26" s="94">
        <v>0</v>
      </c>
      <c r="AZ26" s="94">
        <v>0</v>
      </c>
      <c r="BA26" s="94">
        <v>0</v>
      </c>
      <c r="BB26" s="95">
        <v>3172810</v>
      </c>
      <c r="BD26" s="94">
        <v>540</v>
      </c>
      <c r="BE26" s="94">
        <v>2</v>
      </c>
      <c r="BF26" s="95">
        <v>5142060</v>
      </c>
      <c r="BG26" s="95">
        <v>32700</v>
      </c>
      <c r="BH26" s="94">
        <v>0</v>
      </c>
      <c r="BI26" s="94">
        <v>0</v>
      </c>
      <c r="BJ26" s="94">
        <v>0</v>
      </c>
      <c r="BK26" s="95">
        <v>5142060</v>
      </c>
      <c r="BM26" s="94">
        <v>540</v>
      </c>
      <c r="BN26" s="94">
        <v>3</v>
      </c>
      <c r="BO26" s="95">
        <v>7655070</v>
      </c>
      <c r="BP26" s="95">
        <v>26780</v>
      </c>
      <c r="BQ26" s="95">
        <v>1080</v>
      </c>
      <c r="BR26" s="94">
        <v>0</v>
      </c>
      <c r="BS26" s="94">
        <v>0</v>
      </c>
      <c r="BT26" s="95">
        <v>7655070</v>
      </c>
      <c r="BV26" s="94">
        <v>541</v>
      </c>
      <c r="BW26" s="94">
        <v>2</v>
      </c>
      <c r="BX26" s="95">
        <v>2495010</v>
      </c>
      <c r="BY26" s="95">
        <v>352520</v>
      </c>
      <c r="BZ26" s="95">
        <v>342750</v>
      </c>
      <c r="CA26" s="94">
        <v>0</v>
      </c>
      <c r="CB26" s="95">
        <v>325010</v>
      </c>
      <c r="CC26" s="95">
        <v>2170000</v>
      </c>
      <c r="CE26" s="94">
        <v>491</v>
      </c>
      <c r="CF26" s="94">
        <v>110</v>
      </c>
      <c r="CG26" s="95">
        <v>51126490</v>
      </c>
      <c r="CH26" s="95">
        <v>23933410</v>
      </c>
      <c r="CI26" s="95">
        <v>23971270</v>
      </c>
      <c r="CJ26" s="95">
        <v>2192850</v>
      </c>
      <c r="CK26" s="95">
        <v>21554920</v>
      </c>
      <c r="CL26" s="95">
        <v>29571570</v>
      </c>
      <c r="CN26" s="94">
        <v>491</v>
      </c>
      <c r="CO26" s="94">
        <v>108</v>
      </c>
      <c r="CP26" s="95">
        <v>37600700</v>
      </c>
      <c r="CQ26" s="95">
        <v>24510840</v>
      </c>
      <c r="CR26" s="95">
        <v>24750100</v>
      </c>
      <c r="CS26" s="95">
        <v>2112210</v>
      </c>
      <c r="CT26" s="95">
        <v>21027370</v>
      </c>
      <c r="CU26" s="95">
        <v>16573330</v>
      </c>
      <c r="CW26" s="94">
        <v>491</v>
      </c>
      <c r="CX26" s="94">
        <v>105</v>
      </c>
      <c r="CY26" s="95">
        <v>37261970</v>
      </c>
      <c r="CZ26" s="95">
        <v>24853990</v>
      </c>
      <c r="DA26" s="95">
        <v>24932220</v>
      </c>
      <c r="DB26" s="95">
        <v>2374110</v>
      </c>
      <c r="DC26" s="95">
        <v>18586870</v>
      </c>
      <c r="DD26" s="95">
        <v>18675100</v>
      </c>
      <c r="DF26" s="91">
        <v>491</v>
      </c>
      <c r="DG26" s="91">
        <v>103</v>
      </c>
      <c r="DH26" s="92">
        <v>35273070</v>
      </c>
      <c r="DI26" s="92">
        <v>24131950</v>
      </c>
      <c r="DJ26" s="92">
        <v>24565210</v>
      </c>
      <c r="DK26" s="95">
        <v>2419890</v>
      </c>
      <c r="DL26" s="95">
        <v>17364630</v>
      </c>
      <c r="DM26" s="95">
        <v>17908440</v>
      </c>
      <c r="DO26" s="120" t="s">
        <v>110</v>
      </c>
      <c r="DP26" s="72">
        <v>1</v>
      </c>
      <c r="DQ26" s="75">
        <v>489430</v>
      </c>
      <c r="DR26" s="75">
        <v>6440</v>
      </c>
      <c r="DS26" s="72">
        <v>0</v>
      </c>
      <c r="DT26" s="72">
        <v>0</v>
      </c>
      <c r="DU26" s="72">
        <v>0</v>
      </c>
      <c r="DV26" s="75">
        <v>489430</v>
      </c>
      <c r="DX26" s="120" t="s">
        <v>109</v>
      </c>
      <c r="DY26" s="72">
        <v>101</v>
      </c>
      <c r="DZ26" s="75">
        <v>36951150</v>
      </c>
      <c r="EA26" s="75">
        <v>25452500</v>
      </c>
      <c r="EB26" s="75">
        <v>25543990</v>
      </c>
      <c r="EC26" s="75">
        <v>3006340</v>
      </c>
      <c r="ED26" s="75">
        <v>21712760</v>
      </c>
      <c r="EE26" s="75">
        <v>15238390</v>
      </c>
      <c r="EG26" s="120" t="s">
        <v>111</v>
      </c>
      <c r="EH26" s="72">
        <v>2</v>
      </c>
      <c r="EI26" s="75">
        <v>1487720</v>
      </c>
      <c r="EJ26" s="75">
        <v>417140</v>
      </c>
      <c r="EK26" s="75">
        <v>413550</v>
      </c>
      <c r="EL26" s="75">
        <v>1660</v>
      </c>
      <c r="EM26" s="75">
        <v>296560</v>
      </c>
      <c r="EN26" s="75">
        <v>1191160</v>
      </c>
      <c r="EP26" s="135" t="s">
        <v>111</v>
      </c>
      <c r="EQ26" s="136">
        <v>2</v>
      </c>
      <c r="ER26" s="137">
        <v>1511190</v>
      </c>
      <c r="ES26" s="137">
        <v>429660</v>
      </c>
      <c r="ET26" s="137">
        <v>424950</v>
      </c>
      <c r="EU26" s="137">
        <v>1610</v>
      </c>
      <c r="EV26" s="137">
        <v>320030</v>
      </c>
      <c r="EW26" s="137">
        <v>1191160</v>
      </c>
      <c r="EY26" s="135" t="s">
        <v>126</v>
      </c>
      <c r="EZ26" s="136">
        <v>1</v>
      </c>
      <c r="FA26" s="137">
        <v>3620</v>
      </c>
      <c r="FB26" s="136">
        <v>60</v>
      </c>
      <c r="FC26" s="136">
        <v>0</v>
      </c>
      <c r="FD26" s="136">
        <v>0</v>
      </c>
      <c r="FE26" s="136">
        <v>0</v>
      </c>
      <c r="FF26" s="137">
        <v>3620</v>
      </c>
      <c r="FH26" s="135" t="s">
        <v>110</v>
      </c>
      <c r="FI26" s="136">
        <v>1</v>
      </c>
      <c r="FJ26" s="137">
        <v>315700</v>
      </c>
      <c r="FK26" s="137">
        <v>8790</v>
      </c>
      <c r="FL26" s="136">
        <v>0</v>
      </c>
      <c r="FM26" s="136">
        <v>0</v>
      </c>
      <c r="FN26" s="136">
        <v>0</v>
      </c>
      <c r="FO26" s="137">
        <v>315700</v>
      </c>
      <c r="FQ26" s="135" t="s">
        <v>111</v>
      </c>
      <c r="FR26" s="136">
        <v>2</v>
      </c>
      <c r="FS26" s="145">
        <v>1228540</v>
      </c>
      <c r="FT26" s="145">
        <v>469480</v>
      </c>
      <c r="FU26" s="145">
        <v>464330</v>
      </c>
      <c r="FV26" s="147">
        <v>1630</v>
      </c>
      <c r="FW26" s="147">
        <v>449540</v>
      </c>
      <c r="FX26" s="147">
        <v>779000</v>
      </c>
      <c r="FZ26" s="135" t="s">
        <v>110</v>
      </c>
      <c r="GA26" s="136">
        <v>1</v>
      </c>
      <c r="GB26" s="137">
        <v>270600</v>
      </c>
      <c r="GC26" s="137">
        <v>9610</v>
      </c>
      <c r="GD26" s="136">
        <v>0</v>
      </c>
      <c r="GE26" s="136">
        <v>0</v>
      </c>
      <c r="GF26" s="136">
        <v>0</v>
      </c>
      <c r="GG26" s="137">
        <v>270600</v>
      </c>
    </row>
    <row r="27" spans="1:189" x14ac:dyDescent="0.25">
      <c r="A27" s="84" t="s">
        <v>171</v>
      </c>
      <c r="B27" s="91" t="s">
        <v>38</v>
      </c>
      <c r="C27" s="91">
        <v>5</v>
      </c>
      <c r="D27" s="92">
        <v>1746190</v>
      </c>
      <c r="E27" s="91">
        <v>0</v>
      </c>
      <c r="F27" s="91">
        <v>0</v>
      </c>
      <c r="G27" s="95">
        <v>1746190</v>
      </c>
      <c r="H27" s="95">
        <v>821740</v>
      </c>
      <c r="I27" s="95">
        <v>924450</v>
      </c>
      <c r="K27" s="94" t="s">
        <v>61</v>
      </c>
      <c r="L27" s="94">
        <v>1</v>
      </c>
      <c r="M27" s="95">
        <v>228810</v>
      </c>
      <c r="N27" s="94">
        <v>0</v>
      </c>
      <c r="O27" s="94">
        <v>0</v>
      </c>
      <c r="P27" s="95">
        <v>228810</v>
      </c>
      <c r="Q27" s="95">
        <v>160020</v>
      </c>
      <c r="R27" s="95">
        <v>68790</v>
      </c>
      <c r="T27" s="94">
        <v>781</v>
      </c>
      <c r="U27" s="94">
        <v>3</v>
      </c>
      <c r="V27" s="95">
        <v>1036030</v>
      </c>
      <c r="W27" s="95">
        <v>246390</v>
      </c>
      <c r="X27" s="95">
        <v>246390</v>
      </c>
      <c r="Y27" s="94">
        <v>0</v>
      </c>
      <c r="Z27" s="95">
        <v>887890</v>
      </c>
      <c r="AA27" s="95">
        <v>148140</v>
      </c>
      <c r="AC27" s="94">
        <v>641</v>
      </c>
      <c r="AD27" s="94">
        <v>2</v>
      </c>
      <c r="AE27" s="95">
        <v>270960</v>
      </c>
      <c r="AF27" s="95">
        <v>142340</v>
      </c>
      <c r="AG27" s="95">
        <v>141540</v>
      </c>
      <c r="AH27" s="94">
        <v>0</v>
      </c>
      <c r="AI27" s="95">
        <v>128240</v>
      </c>
      <c r="AJ27" s="95">
        <v>142720</v>
      </c>
      <c r="AL27" s="94">
        <v>540</v>
      </c>
      <c r="AM27" s="94">
        <v>3</v>
      </c>
      <c r="AN27" s="95">
        <v>3723600</v>
      </c>
      <c r="AO27" s="95">
        <v>44340</v>
      </c>
      <c r="AP27" s="94">
        <v>0</v>
      </c>
      <c r="AQ27" s="94">
        <v>0</v>
      </c>
      <c r="AR27" s="94">
        <v>0</v>
      </c>
      <c r="AS27" s="95">
        <v>3723600</v>
      </c>
      <c r="AU27" s="94">
        <v>541</v>
      </c>
      <c r="AV27" s="94">
        <v>2</v>
      </c>
      <c r="AW27" s="95">
        <v>661390</v>
      </c>
      <c r="AX27" s="95">
        <v>307130</v>
      </c>
      <c r="AY27" s="95">
        <v>290190</v>
      </c>
      <c r="AZ27" s="94">
        <v>0</v>
      </c>
      <c r="BA27" s="95">
        <v>303030</v>
      </c>
      <c r="BB27" s="95">
        <v>358360</v>
      </c>
      <c r="BD27" s="94">
        <v>541</v>
      </c>
      <c r="BE27" s="94">
        <v>2</v>
      </c>
      <c r="BF27" s="95">
        <v>1922780</v>
      </c>
      <c r="BG27" s="95">
        <v>332310</v>
      </c>
      <c r="BH27" s="95">
        <v>323100</v>
      </c>
      <c r="BI27" s="94">
        <v>0</v>
      </c>
      <c r="BJ27" s="95">
        <v>294740</v>
      </c>
      <c r="BK27" s="95">
        <v>1628040</v>
      </c>
      <c r="BM27" s="94">
        <v>541</v>
      </c>
      <c r="BN27" s="94">
        <v>2</v>
      </c>
      <c r="BO27" s="95">
        <v>2715690</v>
      </c>
      <c r="BP27" s="95">
        <v>342260</v>
      </c>
      <c r="BQ27" s="95">
        <v>332780</v>
      </c>
      <c r="BR27" s="94">
        <v>0</v>
      </c>
      <c r="BS27" s="95">
        <v>338230</v>
      </c>
      <c r="BT27" s="95">
        <v>2377460</v>
      </c>
      <c r="BV27" s="94">
        <v>640</v>
      </c>
      <c r="BW27" s="94">
        <v>1</v>
      </c>
      <c r="BX27" s="95">
        <v>4097000</v>
      </c>
      <c r="BY27" s="95">
        <v>589280</v>
      </c>
      <c r="BZ27" s="95">
        <v>580140</v>
      </c>
      <c r="CA27" s="94">
        <v>0</v>
      </c>
      <c r="CB27" s="94">
        <v>0</v>
      </c>
      <c r="CC27" s="95">
        <v>4097000</v>
      </c>
      <c r="CE27" s="94">
        <v>540</v>
      </c>
      <c r="CF27" s="94">
        <v>1</v>
      </c>
      <c r="CG27" s="95">
        <v>554450</v>
      </c>
      <c r="CH27" s="95">
        <v>5270</v>
      </c>
      <c r="CI27" s="94">
        <v>0</v>
      </c>
      <c r="CJ27" s="94">
        <v>0</v>
      </c>
      <c r="CK27" s="94">
        <v>0</v>
      </c>
      <c r="CL27" s="95">
        <v>554450</v>
      </c>
      <c r="CN27" s="94">
        <v>540</v>
      </c>
      <c r="CO27" s="94">
        <v>1</v>
      </c>
      <c r="CP27" s="95">
        <v>224520</v>
      </c>
      <c r="CQ27" s="95">
        <v>5430</v>
      </c>
      <c r="CR27" s="94">
        <v>0</v>
      </c>
      <c r="CS27" s="94">
        <v>0</v>
      </c>
      <c r="CT27" s="94">
        <v>0</v>
      </c>
      <c r="CU27" s="95">
        <v>224520</v>
      </c>
      <c r="CW27" s="94">
        <v>540</v>
      </c>
      <c r="CX27" s="94">
        <v>1</v>
      </c>
      <c r="CY27" s="95">
        <v>382230</v>
      </c>
      <c r="CZ27" s="95">
        <v>5590</v>
      </c>
      <c r="DA27" s="94">
        <v>0</v>
      </c>
      <c r="DB27" s="94">
        <v>0</v>
      </c>
      <c r="DC27" s="94">
        <v>0</v>
      </c>
      <c r="DD27" s="95">
        <v>382230</v>
      </c>
      <c r="DF27" s="91">
        <v>540</v>
      </c>
      <c r="DG27" s="91">
        <v>1</v>
      </c>
      <c r="DH27" s="92">
        <v>620580</v>
      </c>
      <c r="DI27" s="92">
        <v>6250</v>
      </c>
      <c r="DJ27" s="91">
        <v>0</v>
      </c>
      <c r="DK27" s="94">
        <v>0</v>
      </c>
      <c r="DL27" s="94">
        <v>0</v>
      </c>
      <c r="DM27" s="95">
        <v>620580</v>
      </c>
      <c r="DO27" s="120" t="s">
        <v>111</v>
      </c>
      <c r="DP27" s="72">
        <v>2</v>
      </c>
      <c r="DQ27" s="75">
        <v>1473050</v>
      </c>
      <c r="DR27" s="75">
        <v>395860</v>
      </c>
      <c r="DS27" s="75">
        <v>395570</v>
      </c>
      <c r="DT27" s="75">
        <v>3470</v>
      </c>
      <c r="DU27" s="75">
        <v>281890</v>
      </c>
      <c r="DV27" s="75">
        <v>1191160</v>
      </c>
      <c r="DX27" s="120" t="s">
        <v>110</v>
      </c>
      <c r="DY27" s="72">
        <v>1</v>
      </c>
      <c r="DZ27" s="75">
        <v>489430</v>
      </c>
      <c r="EA27" s="75">
        <v>7790</v>
      </c>
      <c r="EB27" s="72">
        <v>0</v>
      </c>
      <c r="EC27" s="72">
        <v>0</v>
      </c>
      <c r="ED27" s="72">
        <v>0</v>
      </c>
      <c r="EE27" s="75">
        <v>489430</v>
      </c>
      <c r="EG27" s="120" t="s">
        <v>126</v>
      </c>
      <c r="EH27" s="72">
        <v>1</v>
      </c>
      <c r="EI27" s="75">
        <v>3860</v>
      </c>
      <c r="EJ27" s="72">
        <v>60</v>
      </c>
      <c r="EK27" s="72">
        <v>0</v>
      </c>
      <c r="EL27" s="72">
        <v>0</v>
      </c>
      <c r="EM27" s="72">
        <v>0</v>
      </c>
      <c r="EN27" s="75">
        <v>3860</v>
      </c>
      <c r="EP27" s="135" t="s">
        <v>126</v>
      </c>
      <c r="EQ27" s="136">
        <v>1</v>
      </c>
      <c r="ER27" s="137">
        <v>3860</v>
      </c>
      <c r="ES27" s="136">
        <v>60</v>
      </c>
      <c r="ET27" s="136">
        <v>0</v>
      </c>
      <c r="EU27" s="136">
        <v>0</v>
      </c>
      <c r="EV27" s="136">
        <v>0</v>
      </c>
      <c r="EW27" s="137">
        <v>3860</v>
      </c>
      <c r="EY27" s="135" t="s">
        <v>112</v>
      </c>
      <c r="EZ27" s="136">
        <v>1</v>
      </c>
      <c r="FA27" s="137">
        <v>983280</v>
      </c>
      <c r="FB27" s="137">
        <v>294410</v>
      </c>
      <c r="FC27" s="137">
        <v>493340</v>
      </c>
      <c r="FD27" s="136">
        <v>0</v>
      </c>
      <c r="FE27" s="136">
        <v>0</v>
      </c>
      <c r="FF27" s="137">
        <v>983280</v>
      </c>
      <c r="FH27" s="135" t="s">
        <v>111</v>
      </c>
      <c r="FI27" s="136">
        <v>2</v>
      </c>
      <c r="FJ27" s="137">
        <v>1228000</v>
      </c>
      <c r="FK27" s="137">
        <v>455660</v>
      </c>
      <c r="FL27" s="137">
        <v>450810</v>
      </c>
      <c r="FM27" s="137">
        <v>1680</v>
      </c>
      <c r="FN27" s="137">
        <v>449000</v>
      </c>
      <c r="FO27" s="137">
        <v>779000</v>
      </c>
      <c r="FQ27" s="135" t="s">
        <v>126</v>
      </c>
      <c r="FR27" s="136">
        <v>1</v>
      </c>
      <c r="FS27" s="145">
        <v>4220</v>
      </c>
      <c r="FT27" s="144">
        <v>70</v>
      </c>
      <c r="FU27" s="144">
        <v>0</v>
      </c>
      <c r="FV27" s="146">
        <v>0</v>
      </c>
      <c r="FW27" s="146">
        <v>0</v>
      </c>
      <c r="FX27" s="147">
        <v>4220</v>
      </c>
      <c r="FZ27" s="135" t="s">
        <v>111</v>
      </c>
      <c r="GA27" s="136">
        <v>1</v>
      </c>
      <c r="GB27" s="137">
        <v>788990</v>
      </c>
      <c r="GC27" s="137">
        <v>315930</v>
      </c>
      <c r="GD27" s="137">
        <v>311610</v>
      </c>
      <c r="GE27" s="137">
        <v>1590</v>
      </c>
      <c r="GF27" s="137">
        <v>281990</v>
      </c>
      <c r="GG27" s="137">
        <v>507000</v>
      </c>
    </row>
    <row r="28" spans="1:189" x14ac:dyDescent="0.25">
      <c r="A28" s="84" t="s">
        <v>141</v>
      </c>
      <c r="B28" s="91" t="s">
        <v>39</v>
      </c>
      <c r="C28" s="91">
        <v>2</v>
      </c>
      <c r="D28" s="92">
        <v>460930</v>
      </c>
      <c r="E28" s="91">
        <v>0</v>
      </c>
      <c r="F28" s="91">
        <v>0</v>
      </c>
      <c r="G28" s="95">
        <v>460930</v>
      </c>
      <c r="H28" s="95">
        <v>389670</v>
      </c>
      <c r="I28" s="95">
        <v>71260</v>
      </c>
      <c r="K28" s="94" t="s">
        <v>40</v>
      </c>
      <c r="L28" s="94">
        <v>1</v>
      </c>
      <c r="M28" s="95">
        <v>479230</v>
      </c>
      <c r="N28" s="94">
        <v>0</v>
      </c>
      <c r="O28" s="94">
        <v>0</v>
      </c>
      <c r="P28" s="95">
        <v>479230</v>
      </c>
      <c r="Q28" s="95">
        <v>416720</v>
      </c>
      <c r="R28" s="95">
        <v>62510</v>
      </c>
      <c r="T28" s="94" t="s">
        <v>38</v>
      </c>
      <c r="U28" s="94">
        <v>5</v>
      </c>
      <c r="V28" s="95">
        <v>1980180</v>
      </c>
      <c r="W28" s="94">
        <v>0</v>
      </c>
      <c r="X28" s="94">
        <v>0</v>
      </c>
      <c r="Y28" s="95">
        <v>1980180</v>
      </c>
      <c r="Z28" s="95">
        <v>931860</v>
      </c>
      <c r="AA28" s="95">
        <v>1048320</v>
      </c>
      <c r="AC28" s="94">
        <v>700</v>
      </c>
      <c r="AD28" s="94">
        <v>3</v>
      </c>
      <c r="AE28" s="95">
        <v>92350</v>
      </c>
      <c r="AF28" s="95">
        <v>61890</v>
      </c>
      <c r="AG28" s="95">
        <v>61890</v>
      </c>
      <c r="AH28" s="94">
        <v>0</v>
      </c>
      <c r="AI28" s="94">
        <v>0</v>
      </c>
      <c r="AJ28" s="95">
        <v>92350</v>
      </c>
      <c r="AL28" s="94">
        <v>541</v>
      </c>
      <c r="AM28" s="94">
        <v>2</v>
      </c>
      <c r="AN28" s="95">
        <v>609680</v>
      </c>
      <c r="AO28" s="95">
        <v>298430</v>
      </c>
      <c r="AP28" s="95">
        <v>281750</v>
      </c>
      <c r="AQ28" s="94">
        <v>0</v>
      </c>
      <c r="AR28" s="95">
        <v>275860</v>
      </c>
      <c r="AS28" s="95">
        <v>333820</v>
      </c>
      <c r="AU28" s="94">
        <v>550</v>
      </c>
      <c r="AV28" s="94">
        <v>1</v>
      </c>
      <c r="AW28" s="95">
        <v>169270</v>
      </c>
      <c r="AX28" s="95">
        <v>6090</v>
      </c>
      <c r="AY28" s="94">
        <v>0</v>
      </c>
      <c r="AZ28" s="94">
        <v>0</v>
      </c>
      <c r="BA28" s="94">
        <v>0</v>
      </c>
      <c r="BB28" s="95">
        <v>169270</v>
      </c>
      <c r="BD28" s="94">
        <v>640</v>
      </c>
      <c r="BE28" s="94">
        <v>1</v>
      </c>
      <c r="BF28" s="95">
        <v>354420</v>
      </c>
      <c r="BG28" s="95">
        <v>1520</v>
      </c>
      <c r="BH28" s="94">
        <v>0</v>
      </c>
      <c r="BI28" s="94">
        <v>0</v>
      </c>
      <c r="BJ28" s="94">
        <v>0</v>
      </c>
      <c r="BK28" s="95">
        <v>354420</v>
      </c>
      <c r="BM28" s="94">
        <v>640</v>
      </c>
      <c r="BN28" s="94">
        <v>1</v>
      </c>
      <c r="BO28" s="95">
        <v>516650</v>
      </c>
      <c r="BP28" s="95">
        <v>1570</v>
      </c>
      <c r="BQ28" s="94">
        <v>0</v>
      </c>
      <c r="BR28" s="94">
        <v>0</v>
      </c>
      <c r="BS28" s="94">
        <v>0</v>
      </c>
      <c r="BT28" s="95">
        <v>516650</v>
      </c>
      <c r="BV28" s="94">
        <v>641</v>
      </c>
      <c r="BW28" s="94">
        <v>5</v>
      </c>
      <c r="BX28" s="95">
        <v>3669150</v>
      </c>
      <c r="BY28" s="95">
        <v>1070900</v>
      </c>
      <c r="BZ28" s="95">
        <v>1064160</v>
      </c>
      <c r="CA28" s="94">
        <v>0</v>
      </c>
      <c r="CB28" s="95">
        <v>1031390</v>
      </c>
      <c r="CC28" s="95">
        <v>2637760</v>
      </c>
      <c r="CE28" s="94">
        <v>541</v>
      </c>
      <c r="CF28" s="94">
        <v>2</v>
      </c>
      <c r="CG28" s="95">
        <v>2481760</v>
      </c>
      <c r="CH28" s="95">
        <v>363080</v>
      </c>
      <c r="CI28" s="95">
        <v>353020</v>
      </c>
      <c r="CJ28" s="94">
        <v>0</v>
      </c>
      <c r="CK28" s="95">
        <v>311760</v>
      </c>
      <c r="CL28" s="95">
        <v>2170000</v>
      </c>
      <c r="CN28" s="94">
        <v>541</v>
      </c>
      <c r="CO28" s="94">
        <v>2</v>
      </c>
      <c r="CP28" s="95">
        <v>1191690</v>
      </c>
      <c r="CQ28" s="95">
        <v>373960</v>
      </c>
      <c r="CR28" s="95">
        <v>363600</v>
      </c>
      <c r="CS28" s="94">
        <v>0</v>
      </c>
      <c r="CT28" s="95">
        <v>300760</v>
      </c>
      <c r="CU28" s="95">
        <v>890930</v>
      </c>
      <c r="CW28" s="94">
        <v>541</v>
      </c>
      <c r="CX28" s="94">
        <v>2</v>
      </c>
      <c r="CY28" s="95">
        <v>1780510</v>
      </c>
      <c r="CZ28" s="95">
        <v>385180</v>
      </c>
      <c r="DA28" s="95">
        <v>374500</v>
      </c>
      <c r="DB28" s="94">
        <v>0</v>
      </c>
      <c r="DC28" s="95">
        <v>278190</v>
      </c>
      <c r="DD28" s="95">
        <v>1502320</v>
      </c>
      <c r="DF28" s="91">
        <v>541</v>
      </c>
      <c r="DG28" s="91">
        <v>2</v>
      </c>
      <c r="DH28" s="92">
        <v>1761740</v>
      </c>
      <c r="DI28" s="92">
        <v>389880</v>
      </c>
      <c r="DJ28" s="92">
        <v>385730</v>
      </c>
      <c r="DK28" s="94">
        <v>0</v>
      </c>
      <c r="DL28" s="95">
        <v>259420</v>
      </c>
      <c r="DM28" s="95">
        <v>1502320</v>
      </c>
      <c r="DO28" s="120" t="s">
        <v>112</v>
      </c>
      <c r="DP28" s="72">
        <v>1</v>
      </c>
      <c r="DQ28" s="75">
        <v>1667280</v>
      </c>
      <c r="DR28" s="75">
        <v>489570</v>
      </c>
      <c r="DS28" s="75">
        <v>489700</v>
      </c>
      <c r="DT28" s="72">
        <v>0</v>
      </c>
      <c r="DU28" s="72">
        <v>0</v>
      </c>
      <c r="DV28" s="75">
        <v>1667280</v>
      </c>
      <c r="DX28" s="120" t="s">
        <v>111</v>
      </c>
      <c r="DY28" s="72">
        <v>2</v>
      </c>
      <c r="DZ28" s="75">
        <v>1478450</v>
      </c>
      <c r="EA28" s="75">
        <v>405960</v>
      </c>
      <c r="EB28" s="75">
        <v>403330</v>
      </c>
      <c r="EC28" s="75">
        <v>1690</v>
      </c>
      <c r="ED28" s="75">
        <v>287290</v>
      </c>
      <c r="EE28" s="75">
        <v>1191160</v>
      </c>
      <c r="EG28" s="120" t="s">
        <v>112</v>
      </c>
      <c r="EH28" s="72">
        <v>1</v>
      </c>
      <c r="EI28" s="75">
        <v>1667280</v>
      </c>
      <c r="EJ28" s="75">
        <v>490220</v>
      </c>
      <c r="EK28" s="75">
        <v>493340</v>
      </c>
      <c r="EL28" s="72">
        <v>0</v>
      </c>
      <c r="EM28" s="72">
        <v>0</v>
      </c>
      <c r="EN28" s="75">
        <v>1667280</v>
      </c>
      <c r="EP28" s="135" t="s">
        <v>112</v>
      </c>
      <c r="EQ28" s="136">
        <v>1</v>
      </c>
      <c r="ER28" s="137">
        <v>1667280</v>
      </c>
      <c r="ES28" s="137">
        <v>490560</v>
      </c>
      <c r="ET28" s="137">
        <v>493340</v>
      </c>
      <c r="EU28" s="136">
        <v>0</v>
      </c>
      <c r="EV28" s="136">
        <v>0</v>
      </c>
      <c r="EW28" s="137">
        <v>1667280</v>
      </c>
      <c r="EY28" s="135" t="s">
        <v>113</v>
      </c>
      <c r="EZ28" s="136">
        <v>7</v>
      </c>
      <c r="FA28" s="137">
        <v>3388460</v>
      </c>
      <c r="FB28" s="137">
        <v>2013120</v>
      </c>
      <c r="FC28" s="137">
        <v>2015360</v>
      </c>
      <c r="FD28" s="137">
        <v>30000</v>
      </c>
      <c r="FE28" s="137">
        <v>2060000</v>
      </c>
      <c r="FF28" s="137">
        <v>1328460</v>
      </c>
      <c r="FH28" s="135" t="s">
        <v>126</v>
      </c>
      <c r="FI28" s="136">
        <v>1</v>
      </c>
      <c r="FJ28" s="137">
        <v>4220</v>
      </c>
      <c r="FK28" s="136">
        <v>60</v>
      </c>
      <c r="FL28" s="136">
        <v>0</v>
      </c>
      <c r="FM28" s="136">
        <v>0</v>
      </c>
      <c r="FN28" s="136">
        <v>0</v>
      </c>
      <c r="FO28" s="137">
        <v>4220</v>
      </c>
      <c r="FQ28" s="135" t="s">
        <v>112</v>
      </c>
      <c r="FR28" s="136">
        <v>1</v>
      </c>
      <c r="FS28" s="145">
        <v>1075460</v>
      </c>
      <c r="FT28" s="145">
        <v>321610</v>
      </c>
      <c r="FU28" s="145">
        <v>493340</v>
      </c>
      <c r="FV28" s="146">
        <v>0</v>
      </c>
      <c r="FW28" s="146">
        <v>0</v>
      </c>
      <c r="FX28" s="147">
        <v>1075460</v>
      </c>
      <c r="FZ28" s="135" t="s">
        <v>126</v>
      </c>
      <c r="GA28" s="136">
        <v>1</v>
      </c>
      <c r="GB28" s="137">
        <v>4840</v>
      </c>
      <c r="GC28" s="136">
        <v>70</v>
      </c>
      <c r="GD28" s="136">
        <v>0</v>
      </c>
      <c r="GE28" s="136">
        <v>0</v>
      </c>
      <c r="GF28" s="136">
        <v>0</v>
      </c>
      <c r="GG28" s="137">
        <v>4840</v>
      </c>
    </row>
    <row r="29" spans="1:189" x14ac:dyDescent="0.25">
      <c r="A29" s="84" t="s">
        <v>171</v>
      </c>
      <c r="B29" s="91" t="s">
        <v>40</v>
      </c>
      <c r="C29" s="91">
        <v>1</v>
      </c>
      <c r="D29" s="92">
        <v>456420</v>
      </c>
      <c r="E29" s="91">
        <v>0</v>
      </c>
      <c r="F29" s="91">
        <v>0</v>
      </c>
      <c r="G29" s="95">
        <v>456420</v>
      </c>
      <c r="H29" s="95">
        <v>396880</v>
      </c>
      <c r="I29" s="95">
        <v>59540</v>
      </c>
      <c r="K29" s="94" t="s">
        <v>41</v>
      </c>
      <c r="L29" s="94">
        <v>11</v>
      </c>
      <c r="M29" s="95">
        <v>20320980</v>
      </c>
      <c r="N29" s="94">
        <v>0</v>
      </c>
      <c r="O29" s="94">
        <v>0</v>
      </c>
      <c r="P29" s="95">
        <v>20320980</v>
      </c>
      <c r="Q29" s="95">
        <v>18890110</v>
      </c>
      <c r="R29" s="95">
        <v>1430870</v>
      </c>
      <c r="T29" s="94" t="s">
        <v>39</v>
      </c>
      <c r="U29" s="94">
        <v>2</v>
      </c>
      <c r="V29" s="95">
        <v>522700</v>
      </c>
      <c r="W29" s="94">
        <v>0</v>
      </c>
      <c r="X29" s="94">
        <v>0</v>
      </c>
      <c r="Y29" s="95">
        <v>522700</v>
      </c>
      <c r="Z29" s="95">
        <v>441890</v>
      </c>
      <c r="AA29" s="95">
        <v>80810</v>
      </c>
      <c r="AC29" s="94">
        <v>701</v>
      </c>
      <c r="AD29" s="94">
        <v>22</v>
      </c>
      <c r="AE29" s="95">
        <v>13313110</v>
      </c>
      <c r="AF29" s="95">
        <v>10572600</v>
      </c>
      <c r="AG29" s="95">
        <v>10572600</v>
      </c>
      <c r="AH29" s="94">
        <v>0</v>
      </c>
      <c r="AI29" s="95">
        <v>11440560</v>
      </c>
      <c r="AJ29" s="95">
        <v>1872550</v>
      </c>
      <c r="AL29" s="94">
        <v>640</v>
      </c>
      <c r="AM29" s="94">
        <v>2</v>
      </c>
      <c r="AN29" s="95">
        <v>435750</v>
      </c>
      <c r="AO29" s="95">
        <v>3190</v>
      </c>
      <c r="AP29" s="94">
        <v>0</v>
      </c>
      <c r="AQ29" s="94">
        <v>0</v>
      </c>
      <c r="AR29" s="94">
        <v>0</v>
      </c>
      <c r="AS29" s="95">
        <v>435750</v>
      </c>
      <c r="AU29" s="94">
        <v>640</v>
      </c>
      <c r="AV29" s="94">
        <v>2</v>
      </c>
      <c r="AW29" s="95">
        <v>470610</v>
      </c>
      <c r="AX29" s="95">
        <v>3280</v>
      </c>
      <c r="AY29" s="94">
        <v>0</v>
      </c>
      <c r="AZ29" s="94">
        <v>0</v>
      </c>
      <c r="BA29" s="94">
        <v>0</v>
      </c>
      <c r="BB29" s="95">
        <v>470610</v>
      </c>
      <c r="BD29" s="94">
        <v>641</v>
      </c>
      <c r="BE29" s="94">
        <v>4</v>
      </c>
      <c r="BF29" s="95">
        <v>2509000</v>
      </c>
      <c r="BG29" s="95">
        <v>991130</v>
      </c>
      <c r="BH29" s="95">
        <v>982320</v>
      </c>
      <c r="BI29" s="94">
        <v>0</v>
      </c>
      <c r="BJ29" s="95">
        <v>893010</v>
      </c>
      <c r="BK29" s="95">
        <v>1615990</v>
      </c>
      <c r="BM29" s="94">
        <v>641</v>
      </c>
      <c r="BN29" s="94">
        <v>4</v>
      </c>
      <c r="BO29" s="95">
        <v>3483030</v>
      </c>
      <c r="BP29" s="95">
        <v>1038150</v>
      </c>
      <c r="BQ29" s="95">
        <v>1033180</v>
      </c>
      <c r="BR29" s="94">
        <v>0</v>
      </c>
      <c r="BS29" s="95">
        <v>1099760</v>
      </c>
      <c r="BT29" s="95">
        <v>2383270</v>
      </c>
      <c r="BV29" s="94">
        <v>700</v>
      </c>
      <c r="BW29" s="94">
        <v>2</v>
      </c>
      <c r="BX29" s="95">
        <v>410140</v>
      </c>
      <c r="BY29" s="95">
        <v>305960</v>
      </c>
      <c r="BZ29" s="95">
        <v>589700</v>
      </c>
      <c r="CA29" s="94">
        <v>0</v>
      </c>
      <c r="CB29" s="94">
        <v>0</v>
      </c>
      <c r="CC29" s="95">
        <v>410140</v>
      </c>
      <c r="CE29" s="94">
        <v>640</v>
      </c>
      <c r="CF29" s="94">
        <v>1</v>
      </c>
      <c r="CG29" s="95">
        <v>3072750</v>
      </c>
      <c r="CH29" s="95">
        <v>457580</v>
      </c>
      <c r="CI29" s="95">
        <v>448160</v>
      </c>
      <c r="CJ29" s="94">
        <v>0</v>
      </c>
      <c r="CK29" s="94">
        <v>0</v>
      </c>
      <c r="CL29" s="95">
        <v>3072750</v>
      </c>
      <c r="CN29" s="94">
        <v>640</v>
      </c>
      <c r="CO29" s="94">
        <v>1</v>
      </c>
      <c r="CP29" s="95">
        <v>1236170</v>
      </c>
      <c r="CQ29" s="95">
        <v>364810</v>
      </c>
      <c r="CR29" s="95">
        <v>461600</v>
      </c>
      <c r="CS29" s="94">
        <v>0</v>
      </c>
      <c r="CT29" s="94">
        <v>0</v>
      </c>
      <c r="CU29" s="95">
        <v>1236170</v>
      </c>
      <c r="CW29" s="94">
        <v>640</v>
      </c>
      <c r="CX29" s="94">
        <v>1</v>
      </c>
      <c r="CY29" s="95">
        <v>2114050</v>
      </c>
      <c r="CZ29" s="95">
        <v>471570</v>
      </c>
      <c r="DA29" s="95">
        <v>461600</v>
      </c>
      <c r="DB29" s="94">
        <v>0</v>
      </c>
      <c r="DC29" s="94">
        <v>0</v>
      </c>
      <c r="DD29" s="95">
        <v>2114050</v>
      </c>
      <c r="DF29" s="91">
        <v>640</v>
      </c>
      <c r="DG29" s="91">
        <v>1</v>
      </c>
      <c r="DH29" s="92">
        <v>2114050</v>
      </c>
      <c r="DI29" s="92">
        <v>485730</v>
      </c>
      <c r="DJ29" s="92">
        <v>475440</v>
      </c>
      <c r="DK29" s="94">
        <v>0</v>
      </c>
      <c r="DL29" s="94">
        <v>0</v>
      </c>
      <c r="DM29" s="95">
        <v>2114050</v>
      </c>
      <c r="DO29" s="120" t="s">
        <v>113</v>
      </c>
      <c r="DP29" s="72">
        <v>7</v>
      </c>
      <c r="DQ29" s="75">
        <v>2677570</v>
      </c>
      <c r="DR29" s="75">
        <v>1300610</v>
      </c>
      <c r="DS29" s="75">
        <v>1401580</v>
      </c>
      <c r="DT29" s="75">
        <v>30000</v>
      </c>
      <c r="DU29" s="75">
        <v>1040790</v>
      </c>
      <c r="DV29" s="75">
        <v>1636780</v>
      </c>
      <c r="DX29" s="120" t="s">
        <v>126</v>
      </c>
      <c r="DY29" s="72">
        <v>1</v>
      </c>
      <c r="DZ29" s="75">
        <v>3860</v>
      </c>
      <c r="EA29" s="72">
        <v>60</v>
      </c>
      <c r="EB29" s="72">
        <v>0</v>
      </c>
      <c r="EC29" s="72">
        <v>0</v>
      </c>
      <c r="ED29" s="72">
        <v>0</v>
      </c>
      <c r="EE29" s="75">
        <v>3860</v>
      </c>
      <c r="EG29" s="120" t="s">
        <v>113</v>
      </c>
      <c r="EH29" s="72">
        <v>6</v>
      </c>
      <c r="EI29" s="75">
        <v>2892470</v>
      </c>
      <c r="EJ29" s="75">
        <v>1379420</v>
      </c>
      <c r="EK29" s="75">
        <v>1433110</v>
      </c>
      <c r="EL29" s="75">
        <v>30000</v>
      </c>
      <c r="EM29" s="75">
        <v>1124380</v>
      </c>
      <c r="EN29" s="75">
        <v>1768090</v>
      </c>
      <c r="EP29" s="135" t="s">
        <v>113</v>
      </c>
      <c r="EQ29" s="136">
        <v>7</v>
      </c>
      <c r="ER29" s="137">
        <v>3613500</v>
      </c>
      <c r="ES29" s="137">
        <v>1945680</v>
      </c>
      <c r="ET29" s="137">
        <v>1968790</v>
      </c>
      <c r="EU29" s="137">
        <v>30000</v>
      </c>
      <c r="EV29" s="137">
        <v>1593370</v>
      </c>
      <c r="EW29" s="137">
        <v>2020130</v>
      </c>
      <c r="EY29" s="135" t="s">
        <v>115</v>
      </c>
      <c r="EZ29" s="136">
        <v>26</v>
      </c>
      <c r="FA29" s="137">
        <v>26638930</v>
      </c>
      <c r="FB29" s="137">
        <v>18453840</v>
      </c>
      <c r="FC29" s="137">
        <v>18458930</v>
      </c>
      <c r="FD29" s="136">
        <v>0</v>
      </c>
      <c r="FE29" s="137">
        <v>20579000</v>
      </c>
      <c r="FF29" s="137">
        <v>6059930</v>
      </c>
      <c r="FH29" s="135" t="s">
        <v>112</v>
      </c>
      <c r="FI29" s="136">
        <v>1</v>
      </c>
      <c r="FJ29" s="137">
        <v>1075460</v>
      </c>
      <c r="FK29" s="137">
        <v>321240</v>
      </c>
      <c r="FL29" s="137">
        <v>493340</v>
      </c>
      <c r="FM29" s="136">
        <v>0</v>
      </c>
      <c r="FN29" s="136">
        <v>0</v>
      </c>
      <c r="FO29" s="137">
        <v>1075460</v>
      </c>
      <c r="FQ29" s="135" t="s">
        <v>113</v>
      </c>
      <c r="FR29" s="136">
        <v>7</v>
      </c>
      <c r="FS29" s="145">
        <v>4421090</v>
      </c>
      <c r="FT29" s="145">
        <v>2532840</v>
      </c>
      <c r="FU29" s="145">
        <v>2521220</v>
      </c>
      <c r="FV29" s="147">
        <v>30000</v>
      </c>
      <c r="FW29" s="147">
        <v>2898100</v>
      </c>
      <c r="FX29" s="147">
        <v>1522990</v>
      </c>
      <c r="FZ29" s="135" t="s">
        <v>112</v>
      </c>
      <c r="GA29" s="136">
        <v>1</v>
      </c>
      <c r="GB29" s="137">
        <v>921830</v>
      </c>
      <c r="GC29" s="137">
        <v>277860</v>
      </c>
      <c r="GD29" s="137">
        <v>493340</v>
      </c>
      <c r="GE29" s="136">
        <v>0</v>
      </c>
      <c r="GF29" s="136">
        <v>0</v>
      </c>
      <c r="GG29" s="137">
        <v>921830</v>
      </c>
    </row>
    <row r="30" spans="1:189" x14ac:dyDescent="0.25">
      <c r="A30" s="84" t="s">
        <v>167</v>
      </c>
      <c r="B30" s="91" t="s">
        <v>41</v>
      </c>
      <c r="C30" s="91">
        <v>10</v>
      </c>
      <c r="D30" s="92">
        <v>19300460</v>
      </c>
      <c r="E30" s="91">
        <v>0</v>
      </c>
      <c r="F30" s="91">
        <v>0</v>
      </c>
      <c r="G30" s="95">
        <v>19300460</v>
      </c>
      <c r="H30" s="95">
        <v>17989580</v>
      </c>
      <c r="I30" s="95">
        <v>1310880</v>
      </c>
      <c r="K30" s="94" t="s">
        <v>42</v>
      </c>
      <c r="L30" s="94">
        <v>3</v>
      </c>
      <c r="M30" s="95">
        <v>1133670</v>
      </c>
      <c r="N30" s="94">
        <v>0</v>
      </c>
      <c r="O30" s="94">
        <v>0</v>
      </c>
      <c r="P30" s="95">
        <v>1133670</v>
      </c>
      <c r="Q30" s="95">
        <v>837320</v>
      </c>
      <c r="R30" s="95">
        <v>296350</v>
      </c>
      <c r="T30" s="94" t="s">
        <v>61</v>
      </c>
      <c r="U30" s="94">
        <v>1</v>
      </c>
      <c r="V30" s="95">
        <v>247110</v>
      </c>
      <c r="W30" s="94">
        <v>0</v>
      </c>
      <c r="X30" s="94">
        <v>0</v>
      </c>
      <c r="Y30" s="95">
        <v>247110</v>
      </c>
      <c r="Z30" s="95">
        <v>172820</v>
      </c>
      <c r="AA30" s="95">
        <v>74290</v>
      </c>
      <c r="AC30" s="94">
        <v>781</v>
      </c>
      <c r="AD30" s="94">
        <v>3</v>
      </c>
      <c r="AE30" s="95">
        <v>1056750</v>
      </c>
      <c r="AF30" s="95">
        <v>253770</v>
      </c>
      <c r="AG30" s="95">
        <v>253770</v>
      </c>
      <c r="AH30" s="94">
        <v>0</v>
      </c>
      <c r="AI30" s="95">
        <v>905650</v>
      </c>
      <c r="AJ30" s="95">
        <v>151100</v>
      </c>
      <c r="AL30" s="94">
        <v>641</v>
      </c>
      <c r="AM30" s="94">
        <v>6</v>
      </c>
      <c r="AN30" s="95">
        <v>1733730</v>
      </c>
      <c r="AO30" s="95">
        <v>1045840</v>
      </c>
      <c r="AP30" s="95">
        <v>1034740</v>
      </c>
      <c r="AQ30" s="94">
        <v>0</v>
      </c>
      <c r="AR30" s="95">
        <v>1049010</v>
      </c>
      <c r="AS30" s="95">
        <v>684720</v>
      </c>
      <c r="AU30" s="94">
        <v>641</v>
      </c>
      <c r="AV30" s="94">
        <v>4</v>
      </c>
      <c r="AW30" s="95">
        <v>1591750</v>
      </c>
      <c r="AX30" s="95">
        <v>940400</v>
      </c>
      <c r="AY30" s="95">
        <v>931720</v>
      </c>
      <c r="AZ30" s="94">
        <v>0</v>
      </c>
      <c r="BA30" s="95">
        <v>1024970</v>
      </c>
      <c r="BB30" s="95">
        <v>566780</v>
      </c>
      <c r="BD30" s="94">
        <v>700</v>
      </c>
      <c r="BE30" s="94">
        <v>2</v>
      </c>
      <c r="BF30" s="95">
        <v>168860</v>
      </c>
      <c r="BG30" s="95">
        <v>109230</v>
      </c>
      <c r="BH30" s="95">
        <v>109230</v>
      </c>
      <c r="BI30" s="94">
        <v>0</v>
      </c>
      <c r="BJ30" s="94">
        <v>0</v>
      </c>
      <c r="BK30" s="95">
        <v>168860</v>
      </c>
      <c r="BM30" s="94">
        <v>700</v>
      </c>
      <c r="BN30" s="94">
        <v>1</v>
      </c>
      <c r="BO30" s="95">
        <v>88860</v>
      </c>
      <c r="BP30" s="95">
        <v>42660</v>
      </c>
      <c r="BQ30" s="95">
        <v>42660</v>
      </c>
      <c r="BR30" s="94">
        <v>0</v>
      </c>
      <c r="BS30" s="94">
        <v>0</v>
      </c>
      <c r="BT30" s="95">
        <v>88860</v>
      </c>
      <c r="BV30" s="94">
        <v>701</v>
      </c>
      <c r="BW30" s="94">
        <v>28</v>
      </c>
      <c r="BX30" s="95">
        <v>18614350</v>
      </c>
      <c r="BY30" s="95">
        <v>14084410</v>
      </c>
      <c r="BZ30" s="95">
        <v>14084410</v>
      </c>
      <c r="CA30" s="94">
        <v>0</v>
      </c>
      <c r="CB30" s="95">
        <v>13272440</v>
      </c>
      <c r="CC30" s="95">
        <v>5341910</v>
      </c>
      <c r="CE30" s="94">
        <v>641</v>
      </c>
      <c r="CF30" s="94">
        <v>5</v>
      </c>
      <c r="CG30" s="95">
        <v>3601790</v>
      </c>
      <c r="CH30" s="95">
        <v>1102990</v>
      </c>
      <c r="CI30" s="95">
        <v>1096050</v>
      </c>
      <c r="CJ30" s="94">
        <v>0</v>
      </c>
      <c r="CK30" s="95">
        <v>964030</v>
      </c>
      <c r="CL30" s="95">
        <v>2637760</v>
      </c>
      <c r="CN30" s="94">
        <v>641</v>
      </c>
      <c r="CO30" s="94">
        <v>5</v>
      </c>
      <c r="CP30" s="95">
        <v>2086450</v>
      </c>
      <c r="CQ30" s="95">
        <v>1082010</v>
      </c>
      <c r="CR30" s="95">
        <v>1128900</v>
      </c>
      <c r="CS30" s="94">
        <v>0</v>
      </c>
      <c r="CT30" s="95">
        <v>915600</v>
      </c>
      <c r="CU30" s="95">
        <v>1170850</v>
      </c>
      <c r="CW30" s="94">
        <v>641</v>
      </c>
      <c r="CX30" s="94">
        <v>5</v>
      </c>
      <c r="CY30" s="95">
        <v>2593450</v>
      </c>
      <c r="CZ30" s="95">
        <v>1094120</v>
      </c>
      <c r="DA30" s="95">
        <v>1151040</v>
      </c>
      <c r="DB30" s="94">
        <v>0</v>
      </c>
      <c r="DC30" s="95">
        <v>787620</v>
      </c>
      <c r="DD30" s="95">
        <v>1805830</v>
      </c>
      <c r="DF30" s="91">
        <v>641</v>
      </c>
      <c r="DG30" s="91">
        <v>6</v>
      </c>
      <c r="DH30" s="92">
        <v>3045890</v>
      </c>
      <c r="DI30" s="92">
        <v>1290220</v>
      </c>
      <c r="DJ30" s="92">
        <v>1346040</v>
      </c>
      <c r="DK30" s="94">
        <v>0</v>
      </c>
      <c r="DL30" s="95">
        <v>946610</v>
      </c>
      <c r="DM30" s="95">
        <v>2099280</v>
      </c>
      <c r="DO30" s="120" t="s">
        <v>114</v>
      </c>
      <c r="DP30" s="72">
        <v>1</v>
      </c>
      <c r="DQ30" s="75">
        <v>262030</v>
      </c>
      <c r="DR30" s="75">
        <v>262030</v>
      </c>
      <c r="DS30" s="75">
        <v>545770</v>
      </c>
      <c r="DT30" s="72">
        <v>0</v>
      </c>
      <c r="DU30" s="72">
        <v>0</v>
      </c>
      <c r="DV30" s="75">
        <v>262030</v>
      </c>
      <c r="DX30" s="120" t="s">
        <v>112</v>
      </c>
      <c r="DY30" s="72">
        <v>1</v>
      </c>
      <c r="DZ30" s="75">
        <v>1667280</v>
      </c>
      <c r="EA30" s="75">
        <v>489890</v>
      </c>
      <c r="EB30" s="75">
        <v>493340</v>
      </c>
      <c r="EC30" s="72">
        <v>0</v>
      </c>
      <c r="ED30" s="72">
        <v>0</v>
      </c>
      <c r="EE30" s="75">
        <v>1667280</v>
      </c>
      <c r="EG30" s="120" t="s">
        <v>115</v>
      </c>
      <c r="EH30" s="72">
        <v>25</v>
      </c>
      <c r="EI30" s="75">
        <v>19145560</v>
      </c>
      <c r="EJ30" s="75">
        <v>16308130</v>
      </c>
      <c r="EK30" s="75">
        <v>16633370</v>
      </c>
      <c r="EL30" s="72">
        <v>0</v>
      </c>
      <c r="EM30" s="75">
        <v>14103340</v>
      </c>
      <c r="EN30" s="75">
        <v>5042220</v>
      </c>
      <c r="EP30" s="135" t="s">
        <v>115</v>
      </c>
      <c r="EQ30" s="136">
        <v>27</v>
      </c>
      <c r="ER30" s="137">
        <v>23204710</v>
      </c>
      <c r="ES30" s="137">
        <v>17921410</v>
      </c>
      <c r="ET30" s="137">
        <v>17924730</v>
      </c>
      <c r="EU30" s="136">
        <v>0</v>
      </c>
      <c r="EV30" s="137">
        <v>17146260</v>
      </c>
      <c r="EW30" s="137">
        <v>6058450</v>
      </c>
      <c r="EY30" s="135" t="s">
        <v>116</v>
      </c>
      <c r="EZ30" s="136">
        <v>5</v>
      </c>
      <c r="FA30" s="137">
        <v>4884010</v>
      </c>
      <c r="FB30" s="137">
        <v>2836450</v>
      </c>
      <c r="FC30" s="137">
        <v>2836450</v>
      </c>
      <c r="FD30" s="136">
        <v>0</v>
      </c>
      <c r="FE30" s="137">
        <v>3248520</v>
      </c>
      <c r="FF30" s="137">
        <v>1635490</v>
      </c>
      <c r="FH30" s="135" t="s">
        <v>113</v>
      </c>
      <c r="FI30" s="136">
        <v>7</v>
      </c>
      <c r="FJ30" s="137">
        <v>3991240</v>
      </c>
      <c r="FK30" s="137">
        <v>2255590</v>
      </c>
      <c r="FL30" s="137">
        <v>2243040</v>
      </c>
      <c r="FM30" s="137">
        <v>30000</v>
      </c>
      <c r="FN30" s="137">
        <v>2484250</v>
      </c>
      <c r="FO30" s="137">
        <v>1506990</v>
      </c>
      <c r="FQ30" s="135" t="s">
        <v>115</v>
      </c>
      <c r="FR30" s="136">
        <v>26</v>
      </c>
      <c r="FS30" s="145">
        <v>49880760</v>
      </c>
      <c r="FT30" s="145">
        <v>24702720</v>
      </c>
      <c r="FU30" s="145">
        <v>24702720</v>
      </c>
      <c r="FV30" s="146">
        <v>0</v>
      </c>
      <c r="FW30" s="147">
        <v>44428600</v>
      </c>
      <c r="FX30" s="147">
        <v>5452160</v>
      </c>
      <c r="FZ30" s="135" t="s">
        <v>113</v>
      </c>
      <c r="GA30" s="136">
        <v>7</v>
      </c>
      <c r="GB30" s="137">
        <v>4039510</v>
      </c>
      <c r="GC30" s="137">
        <v>2577900</v>
      </c>
      <c r="GD30" s="137">
        <v>2596830</v>
      </c>
      <c r="GE30" s="137">
        <v>30000</v>
      </c>
      <c r="GF30" s="137">
        <v>2628430</v>
      </c>
      <c r="GG30" s="137">
        <v>1411080</v>
      </c>
    </row>
    <row r="31" spans="1:189" x14ac:dyDescent="0.25">
      <c r="B31" s="91" t="s">
        <v>42</v>
      </c>
      <c r="C31" s="91">
        <v>3</v>
      </c>
      <c r="D31" s="92">
        <v>1079690</v>
      </c>
      <c r="E31" s="91">
        <v>0</v>
      </c>
      <c r="F31" s="91">
        <v>0</v>
      </c>
      <c r="G31" s="95">
        <v>1079690</v>
      </c>
      <c r="H31" s="95">
        <v>797450</v>
      </c>
      <c r="I31" s="95">
        <v>282240</v>
      </c>
      <c r="K31" s="94" t="s">
        <v>43</v>
      </c>
      <c r="L31" s="94">
        <v>3</v>
      </c>
      <c r="M31" s="95">
        <v>1442630</v>
      </c>
      <c r="N31" s="94">
        <v>0</v>
      </c>
      <c r="O31" s="94">
        <v>0</v>
      </c>
      <c r="P31" s="95">
        <v>1442630</v>
      </c>
      <c r="Q31" s="95">
        <v>1101000</v>
      </c>
      <c r="R31" s="95">
        <v>341630</v>
      </c>
      <c r="T31" s="94" t="s">
        <v>40</v>
      </c>
      <c r="U31" s="94">
        <v>1</v>
      </c>
      <c r="V31" s="95">
        <v>517580</v>
      </c>
      <c r="W31" s="94">
        <v>0</v>
      </c>
      <c r="X31" s="94">
        <v>0</v>
      </c>
      <c r="Y31" s="95">
        <v>517580</v>
      </c>
      <c r="Z31" s="95">
        <v>450060</v>
      </c>
      <c r="AA31" s="95">
        <v>67520</v>
      </c>
      <c r="AC31" s="94" t="s">
        <v>38</v>
      </c>
      <c r="AD31" s="94">
        <v>5</v>
      </c>
      <c r="AE31" s="95">
        <v>1980180</v>
      </c>
      <c r="AF31" s="94">
        <v>0</v>
      </c>
      <c r="AG31" s="94">
        <v>0</v>
      </c>
      <c r="AH31" s="95">
        <v>1980180</v>
      </c>
      <c r="AI31" s="95">
        <v>931860</v>
      </c>
      <c r="AJ31" s="95">
        <v>1048320</v>
      </c>
      <c r="AL31" s="94">
        <v>700</v>
      </c>
      <c r="AM31" s="94">
        <v>3</v>
      </c>
      <c r="AN31" s="95">
        <v>101590</v>
      </c>
      <c r="AO31" s="95">
        <v>63730</v>
      </c>
      <c r="AP31" s="95">
        <v>63730</v>
      </c>
      <c r="AQ31" s="94">
        <v>0</v>
      </c>
      <c r="AR31" s="94">
        <v>0</v>
      </c>
      <c r="AS31" s="95">
        <v>101590</v>
      </c>
      <c r="AU31" s="94">
        <v>700</v>
      </c>
      <c r="AV31" s="94">
        <v>4</v>
      </c>
      <c r="AW31" s="95">
        <v>328860</v>
      </c>
      <c r="AX31" s="95">
        <v>237740</v>
      </c>
      <c r="AY31" s="95">
        <v>237740</v>
      </c>
      <c r="AZ31" s="94">
        <v>0</v>
      </c>
      <c r="BA31" s="94">
        <v>0</v>
      </c>
      <c r="BB31" s="95">
        <v>328860</v>
      </c>
      <c r="BD31" s="94">
        <v>701</v>
      </c>
      <c r="BE31" s="94">
        <v>28</v>
      </c>
      <c r="BF31" s="95">
        <v>17081690</v>
      </c>
      <c r="BG31" s="95">
        <v>12410980</v>
      </c>
      <c r="BH31" s="95">
        <v>12440680</v>
      </c>
      <c r="BI31" s="94">
        <v>0</v>
      </c>
      <c r="BJ31" s="95">
        <v>14003960</v>
      </c>
      <c r="BK31" s="95">
        <v>3077730</v>
      </c>
      <c r="BM31" s="94">
        <v>701</v>
      </c>
      <c r="BN31" s="94">
        <v>29</v>
      </c>
      <c r="BO31" s="95">
        <v>17268860</v>
      </c>
      <c r="BP31" s="95">
        <v>13825580</v>
      </c>
      <c r="BQ31" s="95">
        <v>13862010</v>
      </c>
      <c r="BR31" s="94">
        <v>0</v>
      </c>
      <c r="BS31" s="95">
        <v>14105070</v>
      </c>
      <c r="BT31" s="95">
        <v>3163790</v>
      </c>
      <c r="BV31" s="94">
        <v>781</v>
      </c>
      <c r="BW31" s="94">
        <v>3</v>
      </c>
      <c r="BX31" s="95">
        <v>1066240</v>
      </c>
      <c r="BY31" s="95">
        <v>294100</v>
      </c>
      <c r="BZ31" s="95">
        <v>294100</v>
      </c>
      <c r="CA31" s="94">
        <v>0</v>
      </c>
      <c r="CB31" s="95">
        <v>915140</v>
      </c>
      <c r="CC31" s="95">
        <v>151100</v>
      </c>
      <c r="CE31" s="94">
        <v>700</v>
      </c>
      <c r="CF31" s="94">
        <v>1</v>
      </c>
      <c r="CG31" s="95">
        <v>262030</v>
      </c>
      <c r="CH31" s="95">
        <v>262030</v>
      </c>
      <c r="CI31" s="95">
        <v>545770</v>
      </c>
      <c r="CJ31" s="94">
        <v>0</v>
      </c>
      <c r="CK31" s="94">
        <v>0</v>
      </c>
      <c r="CL31" s="95">
        <v>262030</v>
      </c>
      <c r="CN31" s="94">
        <v>700</v>
      </c>
      <c r="CO31" s="94">
        <v>1</v>
      </c>
      <c r="CP31" s="95">
        <v>262030</v>
      </c>
      <c r="CQ31" s="95">
        <v>262030</v>
      </c>
      <c r="CR31" s="95">
        <v>545770</v>
      </c>
      <c r="CS31" s="94">
        <v>0</v>
      </c>
      <c r="CT31" s="94">
        <v>0</v>
      </c>
      <c r="CU31" s="95">
        <v>262030</v>
      </c>
      <c r="CW31" s="94">
        <v>700</v>
      </c>
      <c r="CX31" s="94">
        <v>1</v>
      </c>
      <c r="CY31" s="95">
        <v>262030</v>
      </c>
      <c r="CZ31" s="95">
        <v>262030</v>
      </c>
      <c r="DA31" s="95">
        <v>545770</v>
      </c>
      <c r="DB31" s="94">
        <v>0</v>
      </c>
      <c r="DC31" s="94">
        <v>0</v>
      </c>
      <c r="DD31" s="95">
        <v>262030</v>
      </c>
      <c r="DF31" s="91">
        <v>700</v>
      </c>
      <c r="DG31" s="91">
        <v>1</v>
      </c>
      <c r="DH31" s="92">
        <v>262030</v>
      </c>
      <c r="DI31" s="92">
        <v>262030</v>
      </c>
      <c r="DJ31" s="92">
        <v>545770</v>
      </c>
      <c r="DK31" s="94">
        <v>0</v>
      </c>
      <c r="DL31" s="94">
        <v>0</v>
      </c>
      <c r="DM31" s="95">
        <v>262030</v>
      </c>
      <c r="DO31" s="120" t="s">
        <v>115</v>
      </c>
      <c r="DP31" s="72">
        <v>27</v>
      </c>
      <c r="DQ31" s="75">
        <v>20991330</v>
      </c>
      <c r="DR31" s="75">
        <v>15734170</v>
      </c>
      <c r="DS31" s="75">
        <v>16066780</v>
      </c>
      <c r="DT31" s="72">
        <v>0</v>
      </c>
      <c r="DU31" s="75">
        <v>15815830</v>
      </c>
      <c r="DV31" s="75">
        <v>5175500</v>
      </c>
      <c r="DX31" s="120" t="s">
        <v>113</v>
      </c>
      <c r="DY31" s="72">
        <v>6</v>
      </c>
      <c r="DZ31" s="75">
        <v>2809950</v>
      </c>
      <c r="EA31" s="75">
        <v>1316630</v>
      </c>
      <c r="EB31" s="75">
        <v>1415830</v>
      </c>
      <c r="EC31" s="75">
        <v>30000</v>
      </c>
      <c r="ED31" s="75">
        <v>1041860</v>
      </c>
      <c r="EE31" s="75">
        <v>1768090</v>
      </c>
      <c r="EG31" s="120" t="s">
        <v>116</v>
      </c>
      <c r="EH31" s="72">
        <v>5</v>
      </c>
      <c r="EI31" s="75">
        <v>4837760</v>
      </c>
      <c r="EJ31" s="75">
        <v>2673670</v>
      </c>
      <c r="EK31" s="75">
        <v>2673670</v>
      </c>
      <c r="EL31" s="72">
        <v>0</v>
      </c>
      <c r="EM31" s="75">
        <v>3202160</v>
      </c>
      <c r="EN31" s="75">
        <v>1635600</v>
      </c>
      <c r="EP31" s="135" t="s">
        <v>116</v>
      </c>
      <c r="EQ31" s="136">
        <v>5</v>
      </c>
      <c r="ER31" s="137">
        <v>4869170</v>
      </c>
      <c r="ES31" s="137">
        <v>2753850</v>
      </c>
      <c r="ET31" s="137">
        <v>2753850</v>
      </c>
      <c r="EU31" s="136">
        <v>0</v>
      </c>
      <c r="EV31" s="137">
        <v>3233680</v>
      </c>
      <c r="EW31" s="137">
        <v>1635490</v>
      </c>
      <c r="EY31" s="135" t="s">
        <v>117</v>
      </c>
      <c r="EZ31" s="136">
        <v>3</v>
      </c>
      <c r="FA31" s="137">
        <v>1023190</v>
      </c>
      <c r="FB31" s="137">
        <v>374260</v>
      </c>
      <c r="FC31" s="137">
        <v>374260</v>
      </c>
      <c r="FD31" s="136">
        <v>0</v>
      </c>
      <c r="FE31" s="137">
        <v>738110</v>
      </c>
      <c r="FF31" s="137">
        <v>285080</v>
      </c>
      <c r="FH31" s="135" t="s">
        <v>115</v>
      </c>
      <c r="FI31" s="136">
        <v>26</v>
      </c>
      <c r="FJ31" s="137">
        <v>40642870</v>
      </c>
      <c r="FK31" s="137">
        <v>23983350</v>
      </c>
      <c r="FL31" s="137">
        <v>23983350</v>
      </c>
      <c r="FM31" s="136">
        <v>0</v>
      </c>
      <c r="FN31" s="137">
        <v>34644760</v>
      </c>
      <c r="FO31" s="137">
        <v>5998110</v>
      </c>
      <c r="FQ31" s="135" t="s">
        <v>116</v>
      </c>
      <c r="FR31" s="136">
        <v>5</v>
      </c>
      <c r="FS31" s="145">
        <v>4856930</v>
      </c>
      <c r="FT31" s="145">
        <v>3009130</v>
      </c>
      <c r="FU31" s="145">
        <v>3009130</v>
      </c>
      <c r="FV31" s="146">
        <v>0</v>
      </c>
      <c r="FW31" s="147">
        <v>3256550</v>
      </c>
      <c r="FX31" s="147">
        <v>1600380</v>
      </c>
      <c r="FZ31" s="135" t="s">
        <v>115</v>
      </c>
      <c r="GA31" s="136">
        <v>28</v>
      </c>
      <c r="GB31" s="137">
        <v>52022840</v>
      </c>
      <c r="GC31" s="137">
        <v>25909360</v>
      </c>
      <c r="GD31" s="137">
        <v>25909360</v>
      </c>
      <c r="GE31" s="136">
        <v>0</v>
      </c>
      <c r="GF31" s="137">
        <v>46425340</v>
      </c>
      <c r="GG31" s="137">
        <v>5597500</v>
      </c>
    </row>
    <row r="32" spans="1:189" x14ac:dyDescent="0.25">
      <c r="B32" s="91" t="s">
        <v>43</v>
      </c>
      <c r="C32" s="91">
        <v>3</v>
      </c>
      <c r="D32" s="92">
        <v>769660</v>
      </c>
      <c r="E32" s="91">
        <v>0</v>
      </c>
      <c r="F32" s="91">
        <v>0</v>
      </c>
      <c r="G32" s="95">
        <v>769660</v>
      </c>
      <c r="H32" s="95">
        <v>444300</v>
      </c>
      <c r="I32" s="95">
        <v>325360</v>
      </c>
      <c r="K32" s="94" t="s">
        <v>44</v>
      </c>
      <c r="L32" s="94">
        <v>1</v>
      </c>
      <c r="M32" s="95">
        <v>1826060</v>
      </c>
      <c r="N32" s="94">
        <v>0</v>
      </c>
      <c r="O32" s="94">
        <v>0</v>
      </c>
      <c r="P32" s="95">
        <v>1826060</v>
      </c>
      <c r="Q32" s="95">
        <v>1425470</v>
      </c>
      <c r="R32" s="95">
        <v>400590</v>
      </c>
      <c r="T32" s="94" t="s">
        <v>41</v>
      </c>
      <c r="U32" s="94">
        <v>11</v>
      </c>
      <c r="V32" s="95">
        <v>31542280</v>
      </c>
      <c r="W32" s="94">
        <v>0</v>
      </c>
      <c r="X32" s="94">
        <v>0</v>
      </c>
      <c r="Y32" s="95">
        <v>31542280</v>
      </c>
      <c r="Z32" s="95">
        <v>27466270</v>
      </c>
      <c r="AA32" s="95">
        <v>4076010</v>
      </c>
      <c r="AC32" s="94" t="s">
        <v>39</v>
      </c>
      <c r="AD32" s="94">
        <v>2</v>
      </c>
      <c r="AE32" s="95">
        <v>522700</v>
      </c>
      <c r="AF32" s="94">
        <v>0</v>
      </c>
      <c r="AG32" s="94">
        <v>0</v>
      </c>
      <c r="AH32" s="95">
        <v>522700</v>
      </c>
      <c r="AI32" s="95">
        <v>441890</v>
      </c>
      <c r="AJ32" s="95">
        <v>80810</v>
      </c>
      <c r="AL32" s="94">
        <v>701</v>
      </c>
      <c r="AM32" s="94">
        <v>23</v>
      </c>
      <c r="AN32" s="95">
        <v>14808430</v>
      </c>
      <c r="AO32" s="95">
        <v>11009600</v>
      </c>
      <c r="AP32" s="95">
        <v>11009600</v>
      </c>
      <c r="AQ32" s="94">
        <v>0</v>
      </c>
      <c r="AR32" s="95">
        <v>12699530</v>
      </c>
      <c r="AS32" s="95">
        <v>2108900</v>
      </c>
      <c r="AU32" s="94">
        <v>701</v>
      </c>
      <c r="AV32" s="94">
        <v>26</v>
      </c>
      <c r="AW32" s="95">
        <v>14425890</v>
      </c>
      <c r="AX32" s="95">
        <v>11505990</v>
      </c>
      <c r="AY32" s="95">
        <v>11546470</v>
      </c>
      <c r="AZ32" s="94">
        <v>0</v>
      </c>
      <c r="BA32" s="95">
        <v>11508160</v>
      </c>
      <c r="BB32" s="95">
        <v>2917730</v>
      </c>
      <c r="BD32" s="94">
        <v>781</v>
      </c>
      <c r="BE32" s="94">
        <v>3</v>
      </c>
      <c r="BF32" s="95">
        <v>1056750</v>
      </c>
      <c r="BG32" s="95">
        <v>277250</v>
      </c>
      <c r="BH32" s="95">
        <v>277250</v>
      </c>
      <c r="BI32" s="94">
        <v>0</v>
      </c>
      <c r="BJ32" s="95">
        <v>905650</v>
      </c>
      <c r="BK32" s="95">
        <v>151100</v>
      </c>
      <c r="BM32" s="94">
        <v>781</v>
      </c>
      <c r="BN32" s="94">
        <v>3</v>
      </c>
      <c r="BO32" s="95">
        <v>1066240</v>
      </c>
      <c r="BP32" s="95">
        <v>285550</v>
      </c>
      <c r="BQ32" s="95">
        <v>285550</v>
      </c>
      <c r="BR32" s="94">
        <v>0</v>
      </c>
      <c r="BS32" s="95">
        <v>915140</v>
      </c>
      <c r="BT32" s="95">
        <v>151100</v>
      </c>
      <c r="BV32" s="94" t="s">
        <v>38</v>
      </c>
      <c r="BW32" s="94">
        <v>5</v>
      </c>
      <c r="BX32" s="95">
        <v>2306420</v>
      </c>
      <c r="BY32" s="94">
        <v>0</v>
      </c>
      <c r="BZ32" s="94">
        <v>0</v>
      </c>
      <c r="CA32" s="95">
        <v>2306420</v>
      </c>
      <c r="CB32" s="95">
        <v>1151330</v>
      </c>
      <c r="CC32" s="95">
        <v>1155090</v>
      </c>
      <c r="CE32" s="94">
        <v>701</v>
      </c>
      <c r="CF32" s="94">
        <v>29</v>
      </c>
      <c r="CG32" s="95">
        <v>20991210</v>
      </c>
      <c r="CH32" s="95">
        <v>14552040</v>
      </c>
      <c r="CI32" s="95">
        <v>14552040</v>
      </c>
      <c r="CJ32" s="94">
        <v>0</v>
      </c>
      <c r="CK32" s="95">
        <v>15451760</v>
      </c>
      <c r="CL32" s="95">
        <v>5539450</v>
      </c>
      <c r="CN32" s="94">
        <v>701</v>
      </c>
      <c r="CO32" s="94">
        <v>27</v>
      </c>
      <c r="CP32" s="95">
        <v>21656520</v>
      </c>
      <c r="CQ32" s="95">
        <v>14703760</v>
      </c>
      <c r="CR32" s="95">
        <v>14703760</v>
      </c>
      <c r="CS32" s="94">
        <v>0</v>
      </c>
      <c r="CT32" s="95">
        <v>16430020</v>
      </c>
      <c r="CU32" s="95">
        <v>5226500</v>
      </c>
      <c r="CW32" s="94">
        <v>701</v>
      </c>
      <c r="CX32" s="94">
        <v>27</v>
      </c>
      <c r="CY32" s="95">
        <v>21411120</v>
      </c>
      <c r="CZ32" s="95">
        <v>15144750</v>
      </c>
      <c r="DA32" s="95">
        <v>15144750</v>
      </c>
      <c r="DB32" s="94">
        <v>0</v>
      </c>
      <c r="DC32" s="95">
        <v>16184620</v>
      </c>
      <c r="DD32" s="95">
        <v>5226500</v>
      </c>
      <c r="DF32" s="91">
        <v>701</v>
      </c>
      <c r="DG32" s="91">
        <v>27</v>
      </c>
      <c r="DH32" s="92">
        <v>21411120</v>
      </c>
      <c r="DI32" s="92">
        <v>15598940</v>
      </c>
      <c r="DJ32" s="92">
        <v>15598940</v>
      </c>
      <c r="DK32" s="94">
        <v>0</v>
      </c>
      <c r="DL32" s="95">
        <v>16184620</v>
      </c>
      <c r="DM32" s="95">
        <v>5226500</v>
      </c>
      <c r="DO32" s="120" t="s">
        <v>116</v>
      </c>
      <c r="DP32" s="72">
        <v>5</v>
      </c>
      <c r="DQ32" s="75">
        <v>4768090</v>
      </c>
      <c r="DR32" s="75">
        <v>2520230</v>
      </c>
      <c r="DS32" s="75">
        <v>2520230</v>
      </c>
      <c r="DT32" s="72">
        <v>0</v>
      </c>
      <c r="DU32" s="75">
        <v>3132490</v>
      </c>
      <c r="DV32" s="75">
        <v>1635600</v>
      </c>
      <c r="DX32" s="120" t="s">
        <v>115</v>
      </c>
      <c r="DY32" s="72">
        <v>27</v>
      </c>
      <c r="DZ32" s="75">
        <v>20063580</v>
      </c>
      <c r="EA32" s="75">
        <v>16270860</v>
      </c>
      <c r="EB32" s="75">
        <v>16478100</v>
      </c>
      <c r="EC32" s="72">
        <v>0</v>
      </c>
      <c r="ED32" s="75">
        <v>14927390</v>
      </c>
      <c r="EE32" s="75">
        <v>5136190</v>
      </c>
      <c r="EG32" s="120" t="s">
        <v>117</v>
      </c>
      <c r="EH32" s="72">
        <v>3</v>
      </c>
      <c r="EI32" s="75">
        <v>818360</v>
      </c>
      <c r="EJ32" s="75">
        <v>307350</v>
      </c>
      <c r="EK32" s="75">
        <v>355650</v>
      </c>
      <c r="EL32" s="72">
        <v>0</v>
      </c>
      <c r="EM32" s="75">
        <v>533280</v>
      </c>
      <c r="EN32" s="75">
        <v>285080</v>
      </c>
      <c r="EP32" s="135" t="s">
        <v>117</v>
      </c>
      <c r="EQ32" s="136">
        <v>3</v>
      </c>
      <c r="ER32" s="137">
        <v>1023190</v>
      </c>
      <c r="ES32" s="137">
        <v>363370</v>
      </c>
      <c r="ET32" s="137">
        <v>363370</v>
      </c>
      <c r="EU32" s="136">
        <v>0</v>
      </c>
      <c r="EV32" s="137">
        <v>738110</v>
      </c>
      <c r="EW32" s="137">
        <v>285080</v>
      </c>
      <c r="EY32" s="135" t="s">
        <v>38</v>
      </c>
      <c r="EZ32" s="136">
        <v>5</v>
      </c>
      <c r="FA32" s="137">
        <v>2310730</v>
      </c>
      <c r="FB32" s="136">
        <v>0</v>
      </c>
      <c r="FC32" s="136">
        <v>0</v>
      </c>
      <c r="FD32" s="137">
        <v>2310730</v>
      </c>
      <c r="FE32" s="137">
        <v>1151330</v>
      </c>
      <c r="FF32" s="137">
        <v>1159400</v>
      </c>
      <c r="FH32" s="135" t="s">
        <v>116</v>
      </c>
      <c r="FI32" s="136">
        <v>5</v>
      </c>
      <c r="FJ32" s="137">
        <v>4897450</v>
      </c>
      <c r="FK32" s="137">
        <v>2921520</v>
      </c>
      <c r="FL32" s="137">
        <v>2921520</v>
      </c>
      <c r="FM32" s="136">
        <v>0</v>
      </c>
      <c r="FN32" s="137">
        <v>3261960</v>
      </c>
      <c r="FO32" s="137">
        <v>1635490</v>
      </c>
      <c r="FQ32" s="135" t="s">
        <v>117</v>
      </c>
      <c r="FR32" s="136">
        <v>3</v>
      </c>
      <c r="FS32" s="145">
        <v>1002630</v>
      </c>
      <c r="FT32" s="145">
        <v>397030</v>
      </c>
      <c r="FU32" s="145">
        <v>397030</v>
      </c>
      <c r="FV32" s="146">
        <v>0</v>
      </c>
      <c r="FW32" s="147">
        <v>738110</v>
      </c>
      <c r="FX32" s="147">
        <v>264520</v>
      </c>
      <c r="FZ32" s="135" t="s">
        <v>116</v>
      </c>
      <c r="GA32" s="136">
        <v>5</v>
      </c>
      <c r="GB32" s="137">
        <v>4854200</v>
      </c>
      <c r="GC32" s="137">
        <v>3099380</v>
      </c>
      <c r="GD32" s="137">
        <v>3099380</v>
      </c>
      <c r="GE32" s="136">
        <v>0</v>
      </c>
      <c r="GF32" s="137">
        <v>3394150</v>
      </c>
      <c r="GG32" s="137">
        <v>1460050</v>
      </c>
    </row>
    <row r="33" spans="1:189" x14ac:dyDescent="0.25">
      <c r="A33" s="83"/>
      <c r="B33" s="91" t="s">
        <v>44</v>
      </c>
      <c r="C33" s="91">
        <v>1</v>
      </c>
      <c r="D33" s="92">
        <v>1739110</v>
      </c>
      <c r="E33" s="91">
        <v>0</v>
      </c>
      <c r="F33" s="91">
        <v>0</v>
      </c>
      <c r="G33" s="95">
        <v>1739110</v>
      </c>
      <c r="H33" s="95">
        <v>1357600</v>
      </c>
      <c r="I33" s="95">
        <v>381510</v>
      </c>
      <c r="K33" s="94" t="s">
        <v>45</v>
      </c>
      <c r="L33" s="94">
        <v>7</v>
      </c>
      <c r="M33" s="95">
        <v>3095320</v>
      </c>
      <c r="N33" s="94">
        <v>0</v>
      </c>
      <c r="O33" s="94">
        <v>0</v>
      </c>
      <c r="P33" s="95">
        <v>3095320</v>
      </c>
      <c r="Q33" s="95">
        <v>2404380</v>
      </c>
      <c r="R33" s="95">
        <v>690940</v>
      </c>
      <c r="T33" s="94" t="s">
        <v>42</v>
      </c>
      <c r="U33" s="94">
        <v>4</v>
      </c>
      <c r="V33" s="95">
        <v>3677570</v>
      </c>
      <c r="W33" s="94">
        <v>0</v>
      </c>
      <c r="X33" s="94">
        <v>0</v>
      </c>
      <c r="Y33" s="95">
        <v>3677570</v>
      </c>
      <c r="Z33" s="95">
        <v>723240</v>
      </c>
      <c r="AA33" s="95">
        <v>2954330</v>
      </c>
      <c r="AC33" s="94" t="s">
        <v>61</v>
      </c>
      <c r="AD33" s="94">
        <v>2</v>
      </c>
      <c r="AE33" s="95">
        <v>247650</v>
      </c>
      <c r="AF33" s="94">
        <v>0</v>
      </c>
      <c r="AG33" s="94">
        <v>0</v>
      </c>
      <c r="AH33" s="95">
        <v>247650</v>
      </c>
      <c r="AI33" s="95">
        <v>172820</v>
      </c>
      <c r="AJ33" s="95">
        <v>74830</v>
      </c>
      <c r="AL33" s="94">
        <v>781</v>
      </c>
      <c r="AM33" s="94">
        <v>3</v>
      </c>
      <c r="AN33" s="95">
        <v>1056750</v>
      </c>
      <c r="AO33" s="95">
        <v>261370</v>
      </c>
      <c r="AP33" s="95">
        <v>261370</v>
      </c>
      <c r="AQ33" s="94">
        <v>0</v>
      </c>
      <c r="AR33" s="95">
        <v>905650</v>
      </c>
      <c r="AS33" s="95">
        <v>151100</v>
      </c>
      <c r="AU33" s="94">
        <v>781</v>
      </c>
      <c r="AV33" s="94">
        <v>3</v>
      </c>
      <c r="AW33" s="95">
        <v>1056750</v>
      </c>
      <c r="AX33" s="95">
        <v>269190</v>
      </c>
      <c r="AY33" s="95">
        <v>269190</v>
      </c>
      <c r="AZ33" s="94">
        <v>0</v>
      </c>
      <c r="BA33" s="95">
        <v>905650</v>
      </c>
      <c r="BB33" s="95">
        <v>151100</v>
      </c>
      <c r="BD33" s="94" t="s">
        <v>38</v>
      </c>
      <c r="BE33" s="94">
        <v>5</v>
      </c>
      <c r="BF33" s="95">
        <v>2482520</v>
      </c>
      <c r="BG33" s="94">
        <v>0</v>
      </c>
      <c r="BH33" s="94">
        <v>0</v>
      </c>
      <c r="BI33" s="95">
        <v>2482520</v>
      </c>
      <c r="BJ33" s="95">
        <v>1151330</v>
      </c>
      <c r="BK33" s="95">
        <v>1331190</v>
      </c>
      <c r="BM33" s="94" t="s">
        <v>38</v>
      </c>
      <c r="BN33" s="94">
        <v>5</v>
      </c>
      <c r="BO33" s="95">
        <v>2482520</v>
      </c>
      <c r="BP33" s="94">
        <v>0</v>
      </c>
      <c r="BQ33" s="94">
        <v>0</v>
      </c>
      <c r="BR33" s="95">
        <v>2482520</v>
      </c>
      <c r="BS33" s="95">
        <v>1151330</v>
      </c>
      <c r="BT33" s="95">
        <v>1331190</v>
      </c>
      <c r="BV33" s="94" t="s">
        <v>39</v>
      </c>
      <c r="BW33" s="94">
        <v>2</v>
      </c>
      <c r="BX33" s="95">
        <v>648580</v>
      </c>
      <c r="BY33" s="94">
        <v>0</v>
      </c>
      <c r="BZ33" s="94">
        <v>0</v>
      </c>
      <c r="CA33" s="95">
        <v>648580</v>
      </c>
      <c r="CB33" s="95">
        <v>545960</v>
      </c>
      <c r="CC33" s="95">
        <v>102620</v>
      </c>
      <c r="CE33" s="94">
        <v>707</v>
      </c>
      <c r="CF33" s="94">
        <v>5</v>
      </c>
      <c r="CG33" s="95">
        <v>3205430</v>
      </c>
      <c r="CH33" s="95">
        <v>2239300</v>
      </c>
      <c r="CI33" s="95">
        <v>2239300</v>
      </c>
      <c r="CJ33" s="94">
        <v>0</v>
      </c>
      <c r="CK33" s="95">
        <v>2205430</v>
      </c>
      <c r="CL33" s="95">
        <v>1000000</v>
      </c>
      <c r="CN33" s="94">
        <v>707</v>
      </c>
      <c r="CO33" s="94">
        <v>5</v>
      </c>
      <c r="CP33" s="95">
        <v>3194250</v>
      </c>
      <c r="CQ33" s="95">
        <v>2306460</v>
      </c>
      <c r="CR33" s="95">
        <v>2306460</v>
      </c>
      <c r="CS33" s="94">
        <v>0</v>
      </c>
      <c r="CT33" s="95">
        <v>2194250</v>
      </c>
      <c r="CU33" s="95">
        <v>1000000</v>
      </c>
      <c r="CW33" s="94">
        <v>707</v>
      </c>
      <c r="CX33" s="94">
        <v>5</v>
      </c>
      <c r="CY33" s="95">
        <v>4851900</v>
      </c>
      <c r="CZ33" s="95">
        <v>2375620</v>
      </c>
      <c r="DA33" s="95">
        <v>2375620</v>
      </c>
      <c r="DB33" s="94">
        <v>0</v>
      </c>
      <c r="DC33" s="95">
        <v>1085200</v>
      </c>
      <c r="DD33" s="95">
        <v>3766700</v>
      </c>
      <c r="DF33" s="91">
        <v>707</v>
      </c>
      <c r="DG33" s="91">
        <v>5</v>
      </c>
      <c r="DH33" s="92">
        <v>4770380</v>
      </c>
      <c r="DI33" s="92">
        <v>2446860</v>
      </c>
      <c r="DJ33" s="92">
        <v>2446860</v>
      </c>
      <c r="DK33" s="94">
        <v>0</v>
      </c>
      <c r="DL33" s="95">
        <v>2795710</v>
      </c>
      <c r="DM33" s="95">
        <v>1974670</v>
      </c>
      <c r="DO33" s="120" t="s">
        <v>117</v>
      </c>
      <c r="DP33" s="72">
        <v>3</v>
      </c>
      <c r="DQ33" s="75">
        <v>818360</v>
      </c>
      <c r="DR33" s="75">
        <v>292570</v>
      </c>
      <c r="DS33" s="75">
        <v>340870</v>
      </c>
      <c r="DT33" s="72">
        <v>0</v>
      </c>
      <c r="DU33" s="75">
        <v>533280</v>
      </c>
      <c r="DV33" s="75">
        <v>285080</v>
      </c>
      <c r="DX33" s="120" t="s">
        <v>116</v>
      </c>
      <c r="DY33" s="72">
        <v>5</v>
      </c>
      <c r="DZ33" s="75">
        <v>4849990</v>
      </c>
      <c r="EA33" s="75">
        <v>2595810</v>
      </c>
      <c r="EB33" s="75">
        <v>2595810</v>
      </c>
      <c r="EC33" s="72">
        <v>0</v>
      </c>
      <c r="ED33" s="75">
        <v>3214390</v>
      </c>
      <c r="EE33" s="75">
        <v>1635600</v>
      </c>
      <c r="EG33" s="120" t="s">
        <v>38</v>
      </c>
      <c r="EH33" s="72">
        <v>5</v>
      </c>
      <c r="EI33" s="75">
        <v>2310730</v>
      </c>
      <c r="EJ33" s="72">
        <v>0</v>
      </c>
      <c r="EK33" s="72">
        <v>0</v>
      </c>
      <c r="EL33" s="75">
        <v>2310730</v>
      </c>
      <c r="EM33" s="75">
        <v>1151330</v>
      </c>
      <c r="EN33" s="75">
        <v>1159400</v>
      </c>
      <c r="EP33" s="135" t="s">
        <v>38</v>
      </c>
      <c r="EQ33" s="136">
        <v>5</v>
      </c>
      <c r="ER33" s="137">
        <v>2310730</v>
      </c>
      <c r="ES33" s="136">
        <v>0</v>
      </c>
      <c r="ET33" s="136">
        <v>0</v>
      </c>
      <c r="EU33" s="137">
        <v>2310730</v>
      </c>
      <c r="EV33" s="137">
        <v>1151330</v>
      </c>
      <c r="EW33" s="137">
        <v>1159400</v>
      </c>
      <c r="EY33" s="135" t="s">
        <v>39</v>
      </c>
      <c r="EZ33" s="136">
        <v>1</v>
      </c>
      <c r="FA33" s="137">
        <v>174290</v>
      </c>
      <c r="FB33" s="136">
        <v>0</v>
      </c>
      <c r="FC33" s="136">
        <v>0</v>
      </c>
      <c r="FD33" s="137">
        <v>174290</v>
      </c>
      <c r="FE33" s="137">
        <v>121620</v>
      </c>
      <c r="FF33" s="137">
        <v>52670</v>
      </c>
      <c r="FH33" s="135" t="s">
        <v>117</v>
      </c>
      <c r="FI33" s="136">
        <v>3</v>
      </c>
      <c r="FJ33" s="137">
        <v>1023190</v>
      </c>
      <c r="FK33" s="137">
        <v>385480</v>
      </c>
      <c r="FL33" s="137">
        <v>385480</v>
      </c>
      <c r="FM33" s="136">
        <v>0</v>
      </c>
      <c r="FN33" s="137">
        <v>738110</v>
      </c>
      <c r="FO33" s="137">
        <v>285080</v>
      </c>
      <c r="FQ33" s="135" t="s">
        <v>38</v>
      </c>
      <c r="FR33" s="136">
        <v>5</v>
      </c>
      <c r="FS33" s="145">
        <v>2574050</v>
      </c>
      <c r="FT33" s="144">
        <v>0</v>
      </c>
      <c r="FU33" s="144">
        <v>0</v>
      </c>
      <c r="FV33" s="147">
        <v>2574050</v>
      </c>
      <c r="FW33" s="147">
        <v>1520030</v>
      </c>
      <c r="FX33" s="147">
        <v>1054020</v>
      </c>
      <c r="FZ33" s="135" t="s">
        <v>117</v>
      </c>
      <c r="GA33" s="136">
        <v>5</v>
      </c>
      <c r="GB33" s="137">
        <v>1925880</v>
      </c>
      <c r="GC33" s="137">
        <v>902410</v>
      </c>
      <c r="GD33" s="137">
        <v>902410</v>
      </c>
      <c r="GE33" s="136">
        <v>0</v>
      </c>
      <c r="GF33" s="137">
        <v>824110</v>
      </c>
      <c r="GG33" s="137">
        <v>1101770</v>
      </c>
    </row>
    <row r="34" spans="1:189" x14ac:dyDescent="0.25">
      <c r="B34" s="91" t="s">
        <v>45</v>
      </c>
      <c r="C34" s="91">
        <v>7</v>
      </c>
      <c r="D34" s="92">
        <v>2943360</v>
      </c>
      <c r="E34" s="91">
        <v>0</v>
      </c>
      <c r="F34" s="91">
        <v>0</v>
      </c>
      <c r="G34" s="95">
        <v>2943360</v>
      </c>
      <c r="H34" s="95">
        <v>2289880</v>
      </c>
      <c r="I34" s="95">
        <v>653480</v>
      </c>
      <c r="K34" s="94" t="s">
        <v>46</v>
      </c>
      <c r="L34" s="94">
        <v>2</v>
      </c>
      <c r="M34" s="95">
        <v>153190</v>
      </c>
      <c r="N34" s="94">
        <v>0</v>
      </c>
      <c r="O34" s="94">
        <v>0</v>
      </c>
      <c r="P34" s="95">
        <v>153190</v>
      </c>
      <c r="Q34" s="94">
        <v>0</v>
      </c>
      <c r="R34" s="95">
        <v>153190</v>
      </c>
      <c r="T34" s="94" t="s">
        <v>43</v>
      </c>
      <c r="U34" s="94">
        <v>3</v>
      </c>
      <c r="V34" s="95">
        <v>1499370</v>
      </c>
      <c r="W34" s="94">
        <v>0</v>
      </c>
      <c r="X34" s="94">
        <v>0</v>
      </c>
      <c r="Y34" s="95">
        <v>1499370</v>
      </c>
      <c r="Z34" s="95">
        <v>1189080</v>
      </c>
      <c r="AA34" s="95">
        <v>310290</v>
      </c>
      <c r="AC34" s="94" t="s">
        <v>40</v>
      </c>
      <c r="AD34" s="94">
        <v>1</v>
      </c>
      <c r="AE34" s="95">
        <v>517580</v>
      </c>
      <c r="AF34" s="94">
        <v>0</v>
      </c>
      <c r="AG34" s="94">
        <v>0</v>
      </c>
      <c r="AH34" s="95">
        <v>517580</v>
      </c>
      <c r="AI34" s="95">
        <v>450060</v>
      </c>
      <c r="AJ34" s="95">
        <v>67520</v>
      </c>
      <c r="AL34" s="94" t="s">
        <v>38</v>
      </c>
      <c r="AM34" s="94">
        <v>5</v>
      </c>
      <c r="AN34" s="95">
        <v>2178200</v>
      </c>
      <c r="AO34" s="94">
        <v>0</v>
      </c>
      <c r="AP34" s="94">
        <v>0</v>
      </c>
      <c r="AQ34" s="95">
        <v>2178200</v>
      </c>
      <c r="AR34" s="95">
        <v>1025040</v>
      </c>
      <c r="AS34" s="95">
        <v>1153160</v>
      </c>
      <c r="AU34" s="94" t="s">
        <v>38</v>
      </c>
      <c r="AV34" s="94">
        <v>5</v>
      </c>
      <c r="AW34" s="95">
        <v>2265310</v>
      </c>
      <c r="AX34" s="94">
        <v>0</v>
      </c>
      <c r="AY34" s="94">
        <v>0</v>
      </c>
      <c r="AZ34" s="95">
        <v>2265310</v>
      </c>
      <c r="BA34" s="95">
        <v>1066040</v>
      </c>
      <c r="BB34" s="95">
        <v>1199270</v>
      </c>
      <c r="BD34" s="94" t="s">
        <v>39</v>
      </c>
      <c r="BE34" s="94">
        <v>2</v>
      </c>
      <c r="BF34" s="95">
        <v>648580</v>
      </c>
      <c r="BG34" s="94">
        <v>0</v>
      </c>
      <c r="BH34" s="94">
        <v>0</v>
      </c>
      <c r="BI34" s="95">
        <v>648580</v>
      </c>
      <c r="BJ34" s="95">
        <v>545960</v>
      </c>
      <c r="BK34" s="95">
        <v>102620</v>
      </c>
      <c r="BM34" s="94" t="s">
        <v>39</v>
      </c>
      <c r="BN34" s="94">
        <v>2</v>
      </c>
      <c r="BO34" s="95">
        <v>648580</v>
      </c>
      <c r="BP34" s="94">
        <v>0</v>
      </c>
      <c r="BQ34" s="94">
        <v>0</v>
      </c>
      <c r="BR34" s="95">
        <v>648580</v>
      </c>
      <c r="BS34" s="95">
        <v>545960</v>
      </c>
      <c r="BT34" s="95">
        <v>102620</v>
      </c>
      <c r="BV34" s="94" t="s">
        <v>61</v>
      </c>
      <c r="BW34" s="94">
        <v>2</v>
      </c>
      <c r="BX34" s="95">
        <v>380200</v>
      </c>
      <c r="BY34" s="94">
        <v>0</v>
      </c>
      <c r="BZ34" s="94">
        <v>0</v>
      </c>
      <c r="CA34" s="95">
        <v>380200</v>
      </c>
      <c r="CB34" s="95">
        <v>215270</v>
      </c>
      <c r="CC34" s="95">
        <v>164930</v>
      </c>
      <c r="CE34" s="94">
        <v>781</v>
      </c>
      <c r="CF34" s="94">
        <v>3</v>
      </c>
      <c r="CG34" s="95">
        <v>1221820</v>
      </c>
      <c r="CH34" s="95">
        <v>302910</v>
      </c>
      <c r="CI34" s="95">
        <v>302910</v>
      </c>
      <c r="CJ34" s="94">
        <v>0</v>
      </c>
      <c r="CK34" s="95">
        <v>1070720</v>
      </c>
      <c r="CL34" s="95">
        <v>151100</v>
      </c>
      <c r="CN34" s="94">
        <v>781</v>
      </c>
      <c r="CO34" s="94">
        <v>3</v>
      </c>
      <c r="CP34" s="95">
        <v>1066240</v>
      </c>
      <c r="CQ34" s="95">
        <v>311990</v>
      </c>
      <c r="CR34" s="95">
        <v>311990</v>
      </c>
      <c r="CS34" s="94">
        <v>0</v>
      </c>
      <c r="CT34" s="95">
        <v>915140</v>
      </c>
      <c r="CU34" s="95">
        <v>151100</v>
      </c>
      <c r="CW34" s="94">
        <v>781</v>
      </c>
      <c r="CX34" s="94">
        <v>3</v>
      </c>
      <c r="CY34" s="95">
        <v>889210</v>
      </c>
      <c r="CZ34" s="95">
        <v>321340</v>
      </c>
      <c r="DA34" s="95">
        <v>321340</v>
      </c>
      <c r="DB34" s="94">
        <v>0</v>
      </c>
      <c r="DC34" s="95">
        <v>738110</v>
      </c>
      <c r="DD34" s="95">
        <v>151100</v>
      </c>
      <c r="DF34" s="91">
        <v>781</v>
      </c>
      <c r="DG34" s="91">
        <v>3</v>
      </c>
      <c r="DH34" s="92">
        <v>889210</v>
      </c>
      <c r="DI34" s="92">
        <v>330960</v>
      </c>
      <c r="DJ34" s="92">
        <v>330960</v>
      </c>
      <c r="DK34" s="94">
        <v>0</v>
      </c>
      <c r="DL34" s="95">
        <v>738110</v>
      </c>
      <c r="DM34" s="95">
        <v>151100</v>
      </c>
      <c r="DO34" s="120" t="s">
        <v>118</v>
      </c>
      <c r="DP34" s="72">
        <v>7</v>
      </c>
      <c r="DQ34" s="75">
        <v>10060950</v>
      </c>
      <c r="DR34" s="75">
        <v>3654880</v>
      </c>
      <c r="DS34" s="75">
        <v>4341340</v>
      </c>
      <c r="DT34" s="75">
        <v>4546250</v>
      </c>
      <c r="DU34" s="75">
        <v>7523590</v>
      </c>
      <c r="DV34" s="75">
        <v>2537360</v>
      </c>
      <c r="DX34" s="120" t="s">
        <v>117</v>
      </c>
      <c r="DY34" s="72">
        <v>3</v>
      </c>
      <c r="DZ34" s="75">
        <v>818360</v>
      </c>
      <c r="EA34" s="75">
        <v>299850</v>
      </c>
      <c r="EB34" s="75">
        <v>348150</v>
      </c>
      <c r="EC34" s="72">
        <v>0</v>
      </c>
      <c r="ED34" s="75">
        <v>533280</v>
      </c>
      <c r="EE34" s="75">
        <v>285080</v>
      </c>
      <c r="EG34" s="120" t="s">
        <v>39</v>
      </c>
      <c r="EH34" s="72">
        <v>1</v>
      </c>
      <c r="EI34" s="75">
        <v>173400</v>
      </c>
      <c r="EJ34" s="72">
        <v>0</v>
      </c>
      <c r="EK34" s="72">
        <v>0</v>
      </c>
      <c r="EL34" s="75">
        <v>173400</v>
      </c>
      <c r="EM34" s="75">
        <v>120730</v>
      </c>
      <c r="EN34" s="75">
        <v>52670</v>
      </c>
      <c r="EP34" s="135" t="s">
        <v>39</v>
      </c>
      <c r="EQ34" s="136">
        <v>1</v>
      </c>
      <c r="ER34" s="137">
        <v>173040</v>
      </c>
      <c r="ES34" s="136">
        <v>0</v>
      </c>
      <c r="ET34" s="136">
        <v>0</v>
      </c>
      <c r="EU34" s="137">
        <v>173040</v>
      </c>
      <c r="EV34" s="137">
        <v>120370</v>
      </c>
      <c r="EW34" s="137">
        <v>52670</v>
      </c>
      <c r="EY34" s="135" t="s">
        <v>61</v>
      </c>
      <c r="EZ34" s="136">
        <v>2</v>
      </c>
      <c r="FA34" s="137">
        <v>363650</v>
      </c>
      <c r="FB34" s="136">
        <v>0</v>
      </c>
      <c r="FC34" s="136">
        <v>0</v>
      </c>
      <c r="FD34" s="137">
        <v>363650</v>
      </c>
      <c r="FE34" s="137">
        <v>198780</v>
      </c>
      <c r="FF34" s="137">
        <v>164870</v>
      </c>
      <c r="FH34" s="135" t="s">
        <v>38</v>
      </c>
      <c r="FI34" s="136">
        <v>4</v>
      </c>
      <c r="FJ34" s="137">
        <v>2043910</v>
      </c>
      <c r="FK34" s="136">
        <v>0</v>
      </c>
      <c r="FL34" s="136">
        <v>0</v>
      </c>
      <c r="FM34" s="137">
        <v>2043910</v>
      </c>
      <c r="FN34" s="137">
        <v>1151330</v>
      </c>
      <c r="FO34" s="137">
        <v>892580</v>
      </c>
      <c r="FQ34" s="135" t="s">
        <v>61</v>
      </c>
      <c r="FR34" s="136">
        <v>2</v>
      </c>
      <c r="FS34" s="145">
        <v>400800</v>
      </c>
      <c r="FT34" s="144">
        <v>0</v>
      </c>
      <c r="FU34" s="144">
        <v>0</v>
      </c>
      <c r="FV34" s="147">
        <v>400800</v>
      </c>
      <c r="FW34" s="147">
        <v>252350</v>
      </c>
      <c r="FX34" s="147">
        <v>148450</v>
      </c>
      <c r="FZ34" s="135" t="s">
        <v>38</v>
      </c>
      <c r="GA34" s="136">
        <v>4</v>
      </c>
      <c r="GB34" s="137">
        <v>809860</v>
      </c>
      <c r="GC34" s="136">
        <v>0</v>
      </c>
      <c r="GD34" s="136">
        <v>0</v>
      </c>
      <c r="GE34" s="137">
        <v>809860</v>
      </c>
      <c r="GF34" s="137">
        <v>368700</v>
      </c>
      <c r="GG34" s="137">
        <v>441160</v>
      </c>
    </row>
    <row r="35" spans="1:189" x14ac:dyDescent="0.25">
      <c r="B35" s="91" t="s">
        <v>46</v>
      </c>
      <c r="C35" s="91">
        <v>2</v>
      </c>
      <c r="D35" s="92">
        <v>148730</v>
      </c>
      <c r="E35" s="91">
        <v>0</v>
      </c>
      <c r="F35" s="91">
        <v>0</v>
      </c>
      <c r="G35" s="95">
        <v>148730</v>
      </c>
      <c r="H35" s="94">
        <v>0</v>
      </c>
      <c r="I35" s="95">
        <v>148730</v>
      </c>
      <c r="K35" s="94" t="s">
        <v>47</v>
      </c>
      <c r="L35" s="94">
        <v>1</v>
      </c>
      <c r="M35" s="95">
        <v>136500</v>
      </c>
      <c r="N35" s="94">
        <v>0</v>
      </c>
      <c r="O35" s="94">
        <v>0</v>
      </c>
      <c r="P35" s="95">
        <v>136500</v>
      </c>
      <c r="Q35" s="94">
        <v>0</v>
      </c>
      <c r="R35" s="95">
        <v>136500</v>
      </c>
      <c r="T35" s="94" t="s">
        <v>44</v>
      </c>
      <c r="U35" s="94">
        <v>1</v>
      </c>
      <c r="V35" s="95">
        <v>1972150</v>
      </c>
      <c r="W35" s="94">
        <v>0</v>
      </c>
      <c r="X35" s="94">
        <v>0</v>
      </c>
      <c r="Y35" s="95">
        <v>1972150</v>
      </c>
      <c r="Z35" s="95">
        <v>1539510</v>
      </c>
      <c r="AA35" s="95">
        <v>432640</v>
      </c>
      <c r="AC35" s="94" t="s">
        <v>41</v>
      </c>
      <c r="AD35" s="94">
        <v>11</v>
      </c>
      <c r="AE35" s="95">
        <v>31542280</v>
      </c>
      <c r="AF35" s="94">
        <v>0</v>
      </c>
      <c r="AG35" s="94">
        <v>0</v>
      </c>
      <c r="AH35" s="95">
        <v>31542280</v>
      </c>
      <c r="AI35" s="95">
        <v>27466270</v>
      </c>
      <c r="AJ35" s="95">
        <v>4076010</v>
      </c>
      <c r="AL35" s="94" t="s">
        <v>39</v>
      </c>
      <c r="AM35" s="94">
        <v>2</v>
      </c>
      <c r="AN35" s="95">
        <v>574980</v>
      </c>
      <c r="AO35" s="94">
        <v>0</v>
      </c>
      <c r="AP35" s="94">
        <v>0</v>
      </c>
      <c r="AQ35" s="95">
        <v>574980</v>
      </c>
      <c r="AR35" s="95">
        <v>486080</v>
      </c>
      <c r="AS35" s="95">
        <v>88900</v>
      </c>
      <c r="AU35" s="94" t="s">
        <v>39</v>
      </c>
      <c r="AV35" s="94">
        <v>2</v>
      </c>
      <c r="AW35" s="95">
        <v>597970</v>
      </c>
      <c r="AX35" s="94">
        <v>0</v>
      </c>
      <c r="AY35" s="94">
        <v>0</v>
      </c>
      <c r="AZ35" s="95">
        <v>597970</v>
      </c>
      <c r="BA35" s="95">
        <v>505520</v>
      </c>
      <c r="BB35" s="95">
        <v>92450</v>
      </c>
      <c r="BD35" s="94" t="s">
        <v>61</v>
      </c>
      <c r="BE35" s="94">
        <v>2</v>
      </c>
      <c r="BF35" s="95">
        <v>401810</v>
      </c>
      <c r="BG35" s="94">
        <v>0</v>
      </c>
      <c r="BH35" s="94">
        <v>0</v>
      </c>
      <c r="BI35" s="95">
        <v>401810</v>
      </c>
      <c r="BJ35" s="95">
        <v>291740</v>
      </c>
      <c r="BK35" s="95">
        <v>110070</v>
      </c>
      <c r="BM35" s="94" t="s">
        <v>61</v>
      </c>
      <c r="BN35" s="94">
        <v>2</v>
      </c>
      <c r="BO35" s="95">
        <v>401810</v>
      </c>
      <c r="BP35" s="94">
        <v>0</v>
      </c>
      <c r="BQ35" s="94">
        <v>0</v>
      </c>
      <c r="BR35" s="95">
        <v>401810</v>
      </c>
      <c r="BS35" s="95">
        <v>291740</v>
      </c>
      <c r="BT35" s="95">
        <v>110070</v>
      </c>
      <c r="BV35" s="94" t="s">
        <v>40</v>
      </c>
      <c r="BW35" s="94">
        <v>1</v>
      </c>
      <c r="BX35" s="95">
        <v>641790</v>
      </c>
      <c r="BY35" s="94">
        <v>0</v>
      </c>
      <c r="BZ35" s="94">
        <v>0</v>
      </c>
      <c r="CA35" s="95">
        <v>641790</v>
      </c>
      <c r="CB35" s="95">
        <v>556060</v>
      </c>
      <c r="CC35" s="95">
        <v>85730</v>
      </c>
      <c r="CE35" s="94" t="s">
        <v>38</v>
      </c>
      <c r="CF35" s="94">
        <v>5</v>
      </c>
      <c r="CG35" s="95">
        <v>2306420</v>
      </c>
      <c r="CH35" s="94">
        <v>0</v>
      </c>
      <c r="CI35" s="94">
        <v>0</v>
      </c>
      <c r="CJ35" s="95">
        <v>2306420</v>
      </c>
      <c r="CK35" s="95">
        <v>1151330</v>
      </c>
      <c r="CL35" s="95">
        <v>1155090</v>
      </c>
      <c r="CN35" s="94" t="s">
        <v>38</v>
      </c>
      <c r="CO35" s="94">
        <v>5</v>
      </c>
      <c r="CP35" s="95">
        <v>2140190</v>
      </c>
      <c r="CQ35" s="94">
        <v>0</v>
      </c>
      <c r="CR35" s="94">
        <v>0</v>
      </c>
      <c r="CS35" s="95">
        <v>2140190</v>
      </c>
      <c r="CT35" s="95">
        <v>1151330</v>
      </c>
      <c r="CU35" s="95">
        <v>988860</v>
      </c>
      <c r="CW35" s="94" t="s">
        <v>38</v>
      </c>
      <c r="CX35" s="94">
        <v>5</v>
      </c>
      <c r="CY35" s="95">
        <v>2140190</v>
      </c>
      <c r="CZ35" s="94">
        <v>0</v>
      </c>
      <c r="DA35" s="94">
        <v>0</v>
      </c>
      <c r="DB35" s="95">
        <v>2140190</v>
      </c>
      <c r="DC35" s="95">
        <v>1151330</v>
      </c>
      <c r="DD35" s="95">
        <v>988860</v>
      </c>
      <c r="DF35" s="91" t="s">
        <v>38</v>
      </c>
      <c r="DG35" s="91">
        <v>5</v>
      </c>
      <c r="DH35" s="92">
        <v>2140190</v>
      </c>
      <c r="DI35" s="91">
        <v>0</v>
      </c>
      <c r="DJ35" s="91">
        <v>0</v>
      </c>
      <c r="DK35" s="95">
        <v>2140190</v>
      </c>
      <c r="DL35" s="95">
        <v>1151330</v>
      </c>
      <c r="DM35" s="95">
        <v>988860</v>
      </c>
      <c r="DO35" s="120" t="s">
        <v>38</v>
      </c>
      <c r="DP35" s="72">
        <v>5</v>
      </c>
      <c r="DQ35" s="75">
        <v>2140190</v>
      </c>
      <c r="DR35" s="72">
        <v>0</v>
      </c>
      <c r="DS35" s="72">
        <v>0</v>
      </c>
      <c r="DT35" s="75">
        <v>2140190</v>
      </c>
      <c r="DU35" s="75">
        <v>1151330</v>
      </c>
      <c r="DV35" s="75">
        <v>988860</v>
      </c>
      <c r="DX35" s="120" t="s">
        <v>118</v>
      </c>
      <c r="DY35" s="72">
        <v>7</v>
      </c>
      <c r="DZ35" s="75">
        <v>10027930</v>
      </c>
      <c r="EA35" s="75">
        <v>3701490</v>
      </c>
      <c r="EB35" s="75">
        <v>4441920</v>
      </c>
      <c r="EC35" s="75">
        <v>4604680</v>
      </c>
      <c r="ED35" s="75">
        <v>6984290</v>
      </c>
      <c r="EE35" s="75">
        <v>3043640</v>
      </c>
      <c r="EG35" s="120" t="s">
        <v>61</v>
      </c>
      <c r="EH35" s="72">
        <v>2</v>
      </c>
      <c r="EI35" s="75">
        <v>296790</v>
      </c>
      <c r="EJ35" s="72">
        <v>0</v>
      </c>
      <c r="EK35" s="72">
        <v>0</v>
      </c>
      <c r="EL35" s="75">
        <v>296790</v>
      </c>
      <c r="EM35" s="75">
        <v>131920</v>
      </c>
      <c r="EN35" s="75">
        <v>164870</v>
      </c>
      <c r="EP35" s="135" t="s">
        <v>61</v>
      </c>
      <c r="EQ35" s="136">
        <v>2</v>
      </c>
      <c r="ER35" s="137">
        <v>344750</v>
      </c>
      <c r="ES35" s="136">
        <v>0</v>
      </c>
      <c r="ET35" s="136">
        <v>0</v>
      </c>
      <c r="EU35" s="137">
        <v>344750</v>
      </c>
      <c r="EV35" s="137">
        <v>179880</v>
      </c>
      <c r="EW35" s="137">
        <v>164870</v>
      </c>
      <c r="EY35" s="135" t="s">
        <v>40</v>
      </c>
      <c r="EZ35" s="136">
        <v>1</v>
      </c>
      <c r="FA35" s="137">
        <v>826060</v>
      </c>
      <c r="FB35" s="136">
        <v>0</v>
      </c>
      <c r="FC35" s="136">
        <v>0</v>
      </c>
      <c r="FD35" s="137">
        <v>826060</v>
      </c>
      <c r="FE35" s="137">
        <v>556060</v>
      </c>
      <c r="FF35" s="137">
        <v>270000</v>
      </c>
      <c r="FH35" s="135" t="s">
        <v>61</v>
      </c>
      <c r="FI35" s="136">
        <v>2</v>
      </c>
      <c r="FJ35" s="137">
        <v>363650</v>
      </c>
      <c r="FK35" s="136">
        <v>0</v>
      </c>
      <c r="FL35" s="136">
        <v>0</v>
      </c>
      <c r="FM35" s="137">
        <v>363650</v>
      </c>
      <c r="FN35" s="137">
        <v>198780</v>
      </c>
      <c r="FO35" s="137">
        <v>164870</v>
      </c>
      <c r="FQ35" s="135" t="s">
        <v>40</v>
      </c>
      <c r="FR35" s="136">
        <v>1</v>
      </c>
      <c r="FS35" s="145">
        <v>834500</v>
      </c>
      <c r="FT35" s="144">
        <v>0</v>
      </c>
      <c r="FU35" s="144">
        <v>0</v>
      </c>
      <c r="FV35" s="147">
        <v>834500</v>
      </c>
      <c r="FW35" s="147">
        <v>556060</v>
      </c>
      <c r="FX35" s="147">
        <v>278440</v>
      </c>
      <c r="FZ35" s="135" t="s">
        <v>61</v>
      </c>
      <c r="GA35" s="136">
        <v>2</v>
      </c>
      <c r="GB35" s="137">
        <v>400800</v>
      </c>
      <c r="GC35" s="136">
        <v>0</v>
      </c>
      <c r="GD35" s="136">
        <v>0</v>
      </c>
      <c r="GE35" s="137">
        <v>400800</v>
      </c>
      <c r="GF35" s="137">
        <v>252350</v>
      </c>
      <c r="GG35" s="137">
        <v>148450</v>
      </c>
    </row>
    <row r="36" spans="1:189" x14ac:dyDescent="0.25">
      <c r="B36" s="91" t="s">
        <v>47</v>
      </c>
      <c r="C36" s="91">
        <v>1</v>
      </c>
      <c r="D36" s="92">
        <v>132520</v>
      </c>
      <c r="E36" s="91">
        <v>0</v>
      </c>
      <c r="F36" s="91">
        <v>0</v>
      </c>
      <c r="G36" s="95">
        <v>132520</v>
      </c>
      <c r="H36" s="94">
        <v>0</v>
      </c>
      <c r="I36" s="95">
        <v>132520</v>
      </c>
      <c r="K36" s="94" t="s">
        <v>48</v>
      </c>
      <c r="L36" s="94">
        <v>19</v>
      </c>
      <c r="M36" s="95">
        <v>27860620</v>
      </c>
      <c r="N36" s="94">
        <v>0</v>
      </c>
      <c r="O36" s="94">
        <v>0</v>
      </c>
      <c r="P36" s="95">
        <v>27860620</v>
      </c>
      <c r="Q36" s="95">
        <v>26561880</v>
      </c>
      <c r="R36" s="95">
        <v>1298740</v>
      </c>
      <c r="T36" s="94" t="s">
        <v>45</v>
      </c>
      <c r="U36" s="94">
        <v>7</v>
      </c>
      <c r="V36" s="95">
        <v>3342950</v>
      </c>
      <c r="W36" s="94">
        <v>0</v>
      </c>
      <c r="X36" s="94">
        <v>0</v>
      </c>
      <c r="Y36" s="95">
        <v>3342950</v>
      </c>
      <c r="Z36" s="95">
        <v>2596730</v>
      </c>
      <c r="AA36" s="95">
        <v>746220</v>
      </c>
      <c r="AC36" s="94" t="s">
        <v>42</v>
      </c>
      <c r="AD36" s="94">
        <v>4</v>
      </c>
      <c r="AE36" s="95">
        <v>3822220</v>
      </c>
      <c r="AF36" s="94">
        <v>0</v>
      </c>
      <c r="AG36" s="94">
        <v>0</v>
      </c>
      <c r="AH36" s="95">
        <v>3822220</v>
      </c>
      <c r="AI36" s="95">
        <v>867890</v>
      </c>
      <c r="AJ36" s="95">
        <v>2954330</v>
      </c>
      <c r="AL36" s="94" t="s">
        <v>61</v>
      </c>
      <c r="AM36" s="94">
        <v>2</v>
      </c>
      <c r="AN36" s="95">
        <v>272410</v>
      </c>
      <c r="AO36" s="94">
        <v>0</v>
      </c>
      <c r="AP36" s="94">
        <v>0</v>
      </c>
      <c r="AQ36" s="95">
        <v>272410</v>
      </c>
      <c r="AR36" s="95">
        <v>190100</v>
      </c>
      <c r="AS36" s="95">
        <v>82310</v>
      </c>
      <c r="AU36" s="94" t="s">
        <v>61</v>
      </c>
      <c r="AV36" s="94">
        <v>2</v>
      </c>
      <c r="AW36" s="95">
        <v>337640</v>
      </c>
      <c r="AX36" s="94">
        <v>0</v>
      </c>
      <c r="AY36" s="94">
        <v>0</v>
      </c>
      <c r="AZ36" s="95">
        <v>337640</v>
      </c>
      <c r="BA36" s="95">
        <v>238470</v>
      </c>
      <c r="BB36" s="95">
        <v>99170</v>
      </c>
      <c r="BD36" s="94" t="s">
        <v>40</v>
      </c>
      <c r="BE36" s="94">
        <v>1</v>
      </c>
      <c r="BF36" s="95">
        <v>641790</v>
      </c>
      <c r="BG36" s="94">
        <v>0</v>
      </c>
      <c r="BH36" s="94">
        <v>0</v>
      </c>
      <c r="BI36" s="95">
        <v>641790</v>
      </c>
      <c r="BJ36" s="95">
        <v>556060</v>
      </c>
      <c r="BK36" s="95">
        <v>85730</v>
      </c>
      <c r="BM36" s="94" t="s">
        <v>40</v>
      </c>
      <c r="BN36" s="94">
        <v>1</v>
      </c>
      <c r="BO36" s="95">
        <v>641790</v>
      </c>
      <c r="BP36" s="94">
        <v>0</v>
      </c>
      <c r="BQ36" s="94">
        <v>0</v>
      </c>
      <c r="BR36" s="95">
        <v>641790</v>
      </c>
      <c r="BS36" s="95">
        <v>556060</v>
      </c>
      <c r="BT36" s="95">
        <v>85730</v>
      </c>
      <c r="BV36" s="94" t="s">
        <v>41</v>
      </c>
      <c r="BW36" s="94">
        <v>11</v>
      </c>
      <c r="BX36" s="95">
        <v>39355580</v>
      </c>
      <c r="BY36" s="94">
        <v>0</v>
      </c>
      <c r="BZ36" s="94">
        <v>0</v>
      </c>
      <c r="CA36" s="95">
        <v>39355580</v>
      </c>
      <c r="CB36" s="95">
        <v>33573410</v>
      </c>
      <c r="CC36" s="95">
        <v>5782170</v>
      </c>
      <c r="CE36" s="94" t="s">
        <v>39</v>
      </c>
      <c r="CF36" s="94">
        <v>1</v>
      </c>
      <c r="CG36" s="95">
        <v>234340</v>
      </c>
      <c r="CH36" s="94">
        <v>0</v>
      </c>
      <c r="CI36" s="94">
        <v>0</v>
      </c>
      <c r="CJ36" s="95">
        <v>234340</v>
      </c>
      <c r="CK36" s="95">
        <v>194580</v>
      </c>
      <c r="CL36" s="95">
        <v>39760</v>
      </c>
      <c r="CN36" s="94" t="s">
        <v>39</v>
      </c>
      <c r="CO36" s="94">
        <v>1</v>
      </c>
      <c r="CP36" s="95">
        <v>234340</v>
      </c>
      <c r="CQ36" s="94">
        <v>0</v>
      </c>
      <c r="CR36" s="94">
        <v>0</v>
      </c>
      <c r="CS36" s="95">
        <v>234340</v>
      </c>
      <c r="CT36" s="95">
        <v>194580</v>
      </c>
      <c r="CU36" s="95">
        <v>39760</v>
      </c>
      <c r="CW36" s="94" t="s">
        <v>39</v>
      </c>
      <c r="CX36" s="94">
        <v>1</v>
      </c>
      <c r="CY36" s="95">
        <v>234340</v>
      </c>
      <c r="CZ36" s="94">
        <v>0</v>
      </c>
      <c r="DA36" s="94">
        <v>0</v>
      </c>
      <c r="DB36" s="95">
        <v>234340</v>
      </c>
      <c r="DC36" s="95">
        <v>194580</v>
      </c>
      <c r="DD36" s="95">
        <v>39760</v>
      </c>
      <c r="DF36" s="91" t="s">
        <v>39</v>
      </c>
      <c r="DG36" s="91">
        <v>2</v>
      </c>
      <c r="DH36" s="92">
        <v>425850</v>
      </c>
      <c r="DI36" s="91">
        <v>0</v>
      </c>
      <c r="DJ36" s="91">
        <v>0</v>
      </c>
      <c r="DK36" s="95">
        <v>425850</v>
      </c>
      <c r="DL36" s="95">
        <v>305590</v>
      </c>
      <c r="DM36" s="95">
        <v>120260</v>
      </c>
      <c r="DO36" s="120" t="s">
        <v>39</v>
      </c>
      <c r="DP36" s="72">
        <v>1</v>
      </c>
      <c r="DQ36" s="75">
        <v>194820</v>
      </c>
      <c r="DR36" s="72">
        <v>0</v>
      </c>
      <c r="DS36" s="72">
        <v>0</v>
      </c>
      <c r="DT36" s="75">
        <v>194820</v>
      </c>
      <c r="DU36" s="75">
        <v>114320</v>
      </c>
      <c r="DV36" s="75">
        <v>80500</v>
      </c>
      <c r="DX36" s="120" t="s">
        <v>38</v>
      </c>
      <c r="DY36" s="72">
        <v>5</v>
      </c>
      <c r="DZ36" s="75">
        <v>2190490</v>
      </c>
      <c r="EA36" s="72">
        <v>0</v>
      </c>
      <c r="EB36" s="72">
        <v>0</v>
      </c>
      <c r="EC36" s="75">
        <v>2190490</v>
      </c>
      <c r="ED36" s="75">
        <v>1151330</v>
      </c>
      <c r="EE36" s="75">
        <v>1039160</v>
      </c>
      <c r="EG36" s="120" t="s">
        <v>40</v>
      </c>
      <c r="EH36" s="72">
        <v>1</v>
      </c>
      <c r="EI36" s="75">
        <v>826060</v>
      </c>
      <c r="EJ36" s="72">
        <v>0</v>
      </c>
      <c r="EK36" s="72">
        <v>0</v>
      </c>
      <c r="EL36" s="75">
        <v>826060</v>
      </c>
      <c r="EM36" s="75">
        <v>556060</v>
      </c>
      <c r="EN36" s="75">
        <v>270000</v>
      </c>
      <c r="EP36" s="135" t="s">
        <v>40</v>
      </c>
      <c r="EQ36" s="136">
        <v>1</v>
      </c>
      <c r="ER36" s="137">
        <v>826060</v>
      </c>
      <c r="ES36" s="136">
        <v>0</v>
      </c>
      <c r="ET36" s="136">
        <v>0</v>
      </c>
      <c r="EU36" s="137">
        <v>826060</v>
      </c>
      <c r="EV36" s="137">
        <v>556060</v>
      </c>
      <c r="EW36" s="137">
        <v>270000</v>
      </c>
      <c r="EY36" s="135" t="s">
        <v>41</v>
      </c>
      <c r="EZ36" s="136">
        <v>12</v>
      </c>
      <c r="FA36" s="137">
        <v>32864040</v>
      </c>
      <c r="FB36" s="136">
        <v>0</v>
      </c>
      <c r="FC36" s="136">
        <v>0</v>
      </c>
      <c r="FD36" s="137">
        <v>32864040</v>
      </c>
      <c r="FE36" s="137">
        <v>28779030</v>
      </c>
      <c r="FF36" s="137">
        <v>4085010</v>
      </c>
      <c r="FH36" s="135" t="s">
        <v>40</v>
      </c>
      <c r="FI36" s="136">
        <v>1</v>
      </c>
      <c r="FJ36" s="137">
        <v>826060</v>
      </c>
      <c r="FK36" s="136">
        <v>0</v>
      </c>
      <c r="FL36" s="136">
        <v>0</v>
      </c>
      <c r="FM36" s="137">
        <v>826060</v>
      </c>
      <c r="FN36" s="137">
        <v>556060</v>
      </c>
      <c r="FO36" s="137">
        <v>270000</v>
      </c>
      <c r="FQ36" s="135" t="s">
        <v>41</v>
      </c>
      <c r="FR36" s="136">
        <v>12</v>
      </c>
      <c r="FS36" s="145">
        <v>37976660</v>
      </c>
      <c r="FT36" s="144">
        <v>0</v>
      </c>
      <c r="FU36" s="144">
        <v>0</v>
      </c>
      <c r="FV36" s="147">
        <v>37976660</v>
      </c>
      <c r="FW36" s="147">
        <v>33536540</v>
      </c>
      <c r="FX36" s="147">
        <v>4440120</v>
      </c>
      <c r="FZ36" s="135" t="s">
        <v>40</v>
      </c>
      <c r="GA36" s="136">
        <v>1</v>
      </c>
      <c r="GB36" s="137">
        <v>834500</v>
      </c>
      <c r="GC36" s="136">
        <v>0</v>
      </c>
      <c r="GD36" s="136">
        <v>0</v>
      </c>
      <c r="GE36" s="137">
        <v>834500</v>
      </c>
      <c r="GF36" s="137">
        <v>556060</v>
      </c>
      <c r="GG36" s="137">
        <v>278440</v>
      </c>
    </row>
    <row r="37" spans="1:189" x14ac:dyDescent="0.25">
      <c r="B37" s="91" t="s">
        <v>48</v>
      </c>
      <c r="C37" s="91">
        <v>19</v>
      </c>
      <c r="D37" s="92">
        <v>27860620</v>
      </c>
      <c r="E37" s="91">
        <v>0</v>
      </c>
      <c r="F37" s="91">
        <v>0</v>
      </c>
      <c r="G37" s="95">
        <v>27860620</v>
      </c>
      <c r="H37" s="95">
        <v>26561880</v>
      </c>
      <c r="I37" s="95">
        <v>1298740</v>
      </c>
      <c r="K37" s="94" t="s">
        <v>49</v>
      </c>
      <c r="L37" s="94">
        <v>42</v>
      </c>
      <c r="M37" s="95">
        <v>15229740</v>
      </c>
      <c r="N37" s="94">
        <v>0</v>
      </c>
      <c r="O37" s="94">
        <v>0</v>
      </c>
      <c r="P37" s="95">
        <v>15229740</v>
      </c>
      <c r="Q37" s="95">
        <v>13689370</v>
      </c>
      <c r="R37" s="95">
        <v>1540370</v>
      </c>
      <c r="T37" s="94" t="s">
        <v>46</v>
      </c>
      <c r="U37" s="94">
        <v>2</v>
      </c>
      <c r="V37" s="95">
        <v>156260</v>
      </c>
      <c r="W37" s="94">
        <v>0</v>
      </c>
      <c r="X37" s="94">
        <v>0</v>
      </c>
      <c r="Y37" s="95">
        <v>156260</v>
      </c>
      <c r="Z37" s="94">
        <v>0</v>
      </c>
      <c r="AA37" s="95">
        <v>156260</v>
      </c>
      <c r="AC37" s="94" t="s">
        <v>43</v>
      </c>
      <c r="AD37" s="94">
        <v>3</v>
      </c>
      <c r="AE37" s="95">
        <v>1499370</v>
      </c>
      <c r="AF37" s="94">
        <v>0</v>
      </c>
      <c r="AG37" s="94">
        <v>0</v>
      </c>
      <c r="AH37" s="95">
        <v>1499370</v>
      </c>
      <c r="AI37" s="95">
        <v>1189080</v>
      </c>
      <c r="AJ37" s="95">
        <v>310290</v>
      </c>
      <c r="AL37" s="94" t="s">
        <v>40</v>
      </c>
      <c r="AM37" s="94">
        <v>1</v>
      </c>
      <c r="AN37" s="95">
        <v>569340</v>
      </c>
      <c r="AO37" s="94">
        <v>0</v>
      </c>
      <c r="AP37" s="94">
        <v>0</v>
      </c>
      <c r="AQ37" s="95">
        <v>569340</v>
      </c>
      <c r="AR37" s="95">
        <v>495070</v>
      </c>
      <c r="AS37" s="95">
        <v>74270</v>
      </c>
      <c r="AU37" s="94" t="s">
        <v>40</v>
      </c>
      <c r="AV37" s="94">
        <v>1</v>
      </c>
      <c r="AW37" s="95">
        <v>592110</v>
      </c>
      <c r="AX37" s="94">
        <v>0</v>
      </c>
      <c r="AY37" s="94">
        <v>0</v>
      </c>
      <c r="AZ37" s="95">
        <v>592110</v>
      </c>
      <c r="BA37" s="95">
        <v>514870</v>
      </c>
      <c r="BB37" s="95">
        <v>77240</v>
      </c>
      <c r="BD37" s="94" t="s">
        <v>41</v>
      </c>
      <c r="BE37" s="94">
        <v>12</v>
      </c>
      <c r="BF37" s="95">
        <v>39726590</v>
      </c>
      <c r="BG37" s="94">
        <v>0</v>
      </c>
      <c r="BH37" s="94">
        <v>0</v>
      </c>
      <c r="BI37" s="95">
        <v>39726590</v>
      </c>
      <c r="BJ37" s="95">
        <v>34177320</v>
      </c>
      <c r="BK37" s="95">
        <v>5549270</v>
      </c>
      <c r="BM37" s="94" t="s">
        <v>41</v>
      </c>
      <c r="BN37" s="94">
        <v>11</v>
      </c>
      <c r="BO37" s="95">
        <v>39527860</v>
      </c>
      <c r="BP37" s="94">
        <v>0</v>
      </c>
      <c r="BQ37" s="94">
        <v>0</v>
      </c>
      <c r="BR37" s="95">
        <v>39527860</v>
      </c>
      <c r="BS37" s="95">
        <v>34437660</v>
      </c>
      <c r="BT37" s="95">
        <v>5090200</v>
      </c>
      <c r="BV37" s="94" t="s">
        <v>42</v>
      </c>
      <c r="BW37" s="94">
        <v>8</v>
      </c>
      <c r="BX37" s="95">
        <v>16009930</v>
      </c>
      <c r="BY37" s="94">
        <v>0</v>
      </c>
      <c r="BZ37" s="94">
        <v>0</v>
      </c>
      <c r="CA37" s="95">
        <v>16009930</v>
      </c>
      <c r="CB37" s="95">
        <v>9684680</v>
      </c>
      <c r="CC37" s="95">
        <v>6325250</v>
      </c>
      <c r="CE37" s="94" t="s">
        <v>61</v>
      </c>
      <c r="CF37" s="94">
        <v>2</v>
      </c>
      <c r="CG37" s="95">
        <v>416800</v>
      </c>
      <c r="CH37" s="94">
        <v>0</v>
      </c>
      <c r="CI37" s="94">
        <v>0</v>
      </c>
      <c r="CJ37" s="95">
        <v>416800</v>
      </c>
      <c r="CK37" s="95">
        <v>251870</v>
      </c>
      <c r="CL37" s="95">
        <v>164930</v>
      </c>
      <c r="CN37" s="94" t="s">
        <v>61</v>
      </c>
      <c r="CO37" s="94">
        <v>2</v>
      </c>
      <c r="CP37" s="95">
        <v>337700</v>
      </c>
      <c r="CQ37" s="94">
        <v>0</v>
      </c>
      <c r="CR37" s="94">
        <v>0</v>
      </c>
      <c r="CS37" s="95">
        <v>337700</v>
      </c>
      <c r="CT37" s="95">
        <v>172770</v>
      </c>
      <c r="CU37" s="95">
        <v>164930</v>
      </c>
      <c r="CW37" s="94" t="s">
        <v>61</v>
      </c>
      <c r="CX37" s="94">
        <v>2</v>
      </c>
      <c r="CY37" s="95">
        <v>337700</v>
      </c>
      <c r="CZ37" s="94">
        <v>0</v>
      </c>
      <c r="DA37" s="94">
        <v>0</v>
      </c>
      <c r="DB37" s="95">
        <v>337700</v>
      </c>
      <c r="DC37" s="95">
        <v>172770</v>
      </c>
      <c r="DD37" s="95">
        <v>164930</v>
      </c>
      <c r="DF37" s="91" t="s">
        <v>61</v>
      </c>
      <c r="DG37" s="91">
        <v>2</v>
      </c>
      <c r="DH37" s="92">
        <v>337700</v>
      </c>
      <c r="DI37" s="91">
        <v>0</v>
      </c>
      <c r="DJ37" s="91">
        <v>0</v>
      </c>
      <c r="DK37" s="95">
        <v>337700</v>
      </c>
      <c r="DL37" s="95">
        <v>172770</v>
      </c>
      <c r="DM37" s="95">
        <v>164930</v>
      </c>
      <c r="DO37" s="120" t="s">
        <v>61</v>
      </c>
      <c r="DP37" s="72">
        <v>2</v>
      </c>
      <c r="DQ37" s="75">
        <v>337700</v>
      </c>
      <c r="DR37" s="72">
        <v>0</v>
      </c>
      <c r="DS37" s="72">
        <v>0</v>
      </c>
      <c r="DT37" s="75">
        <v>337700</v>
      </c>
      <c r="DU37" s="75">
        <v>172770</v>
      </c>
      <c r="DV37" s="75">
        <v>164930</v>
      </c>
      <c r="DX37" s="120" t="s">
        <v>39</v>
      </c>
      <c r="DY37" s="72">
        <v>1</v>
      </c>
      <c r="DZ37" s="75">
        <v>188440</v>
      </c>
      <c r="EA37" s="72">
        <v>0</v>
      </c>
      <c r="EB37" s="72">
        <v>0</v>
      </c>
      <c r="EC37" s="75">
        <v>188440</v>
      </c>
      <c r="ED37" s="75">
        <v>118440</v>
      </c>
      <c r="EE37" s="75">
        <v>70000</v>
      </c>
      <c r="EG37" s="120" t="s">
        <v>41</v>
      </c>
      <c r="EH37" s="72">
        <v>11</v>
      </c>
      <c r="EI37" s="75">
        <v>31112100</v>
      </c>
      <c r="EJ37" s="72">
        <v>0</v>
      </c>
      <c r="EK37" s="72">
        <v>0</v>
      </c>
      <c r="EL37" s="75">
        <v>31112100</v>
      </c>
      <c r="EM37" s="75">
        <v>27190770</v>
      </c>
      <c r="EN37" s="75">
        <v>3921330</v>
      </c>
      <c r="EP37" s="135" t="s">
        <v>41</v>
      </c>
      <c r="EQ37" s="136">
        <v>11</v>
      </c>
      <c r="ER37" s="137">
        <v>31949420</v>
      </c>
      <c r="ES37" s="136">
        <v>0</v>
      </c>
      <c r="ET37" s="136">
        <v>0</v>
      </c>
      <c r="EU37" s="137">
        <v>31949420</v>
      </c>
      <c r="EV37" s="137">
        <v>28028090</v>
      </c>
      <c r="EW37" s="137">
        <v>3921330</v>
      </c>
      <c r="EY37" s="135" t="s">
        <v>42</v>
      </c>
      <c r="EZ37" s="136">
        <v>4</v>
      </c>
      <c r="FA37" s="137">
        <v>15251690</v>
      </c>
      <c r="FB37" s="136">
        <v>0</v>
      </c>
      <c r="FC37" s="136">
        <v>0</v>
      </c>
      <c r="FD37" s="137">
        <v>15251690</v>
      </c>
      <c r="FE37" s="137">
        <v>9656790</v>
      </c>
      <c r="FF37" s="137">
        <v>5594900</v>
      </c>
      <c r="FH37" s="135" t="s">
        <v>41</v>
      </c>
      <c r="FI37" s="136">
        <v>12</v>
      </c>
      <c r="FJ37" s="137">
        <v>36081870</v>
      </c>
      <c r="FK37" s="136">
        <v>0</v>
      </c>
      <c r="FL37" s="136">
        <v>0</v>
      </c>
      <c r="FM37" s="137">
        <v>36081870</v>
      </c>
      <c r="FN37" s="137">
        <v>31903090</v>
      </c>
      <c r="FO37" s="137">
        <v>4178780</v>
      </c>
      <c r="FQ37" s="135" t="s">
        <v>42</v>
      </c>
      <c r="FR37" s="136">
        <v>4</v>
      </c>
      <c r="FS37" s="145">
        <v>15262520</v>
      </c>
      <c r="FT37" s="144">
        <v>0</v>
      </c>
      <c r="FU37" s="144">
        <v>0</v>
      </c>
      <c r="FV37" s="147">
        <v>15262520</v>
      </c>
      <c r="FW37" s="147">
        <v>9667620</v>
      </c>
      <c r="FX37" s="147">
        <v>5594900</v>
      </c>
      <c r="FZ37" s="135" t="s">
        <v>41</v>
      </c>
      <c r="GA37" s="136">
        <v>10</v>
      </c>
      <c r="GB37" s="137">
        <v>35254360</v>
      </c>
      <c r="GC37" s="136">
        <v>0</v>
      </c>
      <c r="GD37" s="136">
        <v>0</v>
      </c>
      <c r="GE37" s="137">
        <v>35254360</v>
      </c>
      <c r="GF37" s="137">
        <v>32818410</v>
      </c>
      <c r="GG37" s="137">
        <v>2435950</v>
      </c>
    </row>
    <row r="38" spans="1:189" x14ac:dyDescent="0.25">
      <c r="B38" s="91" t="s">
        <v>49</v>
      </c>
      <c r="C38" s="91">
        <v>43</v>
      </c>
      <c r="D38" s="92">
        <v>15352440</v>
      </c>
      <c r="E38" s="91">
        <v>0</v>
      </c>
      <c r="F38" s="91">
        <v>0</v>
      </c>
      <c r="G38" s="95">
        <v>15352440</v>
      </c>
      <c r="H38" s="95">
        <v>13765590</v>
      </c>
      <c r="I38" s="95">
        <v>1586850</v>
      </c>
      <c r="K38" s="94" t="s">
        <v>62</v>
      </c>
      <c r="L38" s="94">
        <v>5</v>
      </c>
      <c r="M38" s="95">
        <v>446450</v>
      </c>
      <c r="N38" s="94">
        <v>0</v>
      </c>
      <c r="O38" s="94">
        <v>0</v>
      </c>
      <c r="P38" s="95">
        <v>446450</v>
      </c>
      <c r="Q38" s="95">
        <v>268020</v>
      </c>
      <c r="R38" s="95">
        <v>178430</v>
      </c>
      <c r="T38" s="94" t="s">
        <v>48</v>
      </c>
      <c r="U38" s="94">
        <v>14</v>
      </c>
      <c r="V38" s="95">
        <v>29092020</v>
      </c>
      <c r="W38" s="94">
        <v>0</v>
      </c>
      <c r="X38" s="94">
        <v>0</v>
      </c>
      <c r="Y38" s="95">
        <v>29092020</v>
      </c>
      <c r="Z38" s="95">
        <v>27599380</v>
      </c>
      <c r="AA38" s="95">
        <v>1492640</v>
      </c>
      <c r="AC38" s="94" t="s">
        <v>44</v>
      </c>
      <c r="AD38" s="94">
        <v>1</v>
      </c>
      <c r="AE38" s="95">
        <v>1972150</v>
      </c>
      <c r="AF38" s="94">
        <v>0</v>
      </c>
      <c r="AG38" s="94">
        <v>0</v>
      </c>
      <c r="AH38" s="95">
        <v>1972150</v>
      </c>
      <c r="AI38" s="95">
        <v>1539510</v>
      </c>
      <c r="AJ38" s="95">
        <v>432640</v>
      </c>
      <c r="AL38" s="94" t="s">
        <v>41</v>
      </c>
      <c r="AM38" s="94">
        <v>12</v>
      </c>
      <c r="AN38" s="95">
        <v>34949100</v>
      </c>
      <c r="AO38" s="94">
        <v>0</v>
      </c>
      <c r="AP38" s="94">
        <v>0</v>
      </c>
      <c r="AQ38" s="95">
        <v>34949100</v>
      </c>
      <c r="AR38" s="95">
        <v>30432480</v>
      </c>
      <c r="AS38" s="95">
        <v>4516620</v>
      </c>
      <c r="AU38" s="94" t="s">
        <v>41</v>
      </c>
      <c r="AV38" s="94">
        <v>12</v>
      </c>
      <c r="AW38" s="95">
        <v>36251110</v>
      </c>
      <c r="AX38" s="94">
        <v>0</v>
      </c>
      <c r="AY38" s="94">
        <v>0</v>
      </c>
      <c r="AZ38" s="95">
        <v>36251110</v>
      </c>
      <c r="BA38" s="95">
        <v>31251780</v>
      </c>
      <c r="BB38" s="95">
        <v>4999330</v>
      </c>
      <c r="BD38" s="94" t="s">
        <v>42</v>
      </c>
      <c r="BE38" s="94">
        <v>5</v>
      </c>
      <c r="BF38" s="95">
        <v>5161510</v>
      </c>
      <c r="BG38" s="94">
        <v>0</v>
      </c>
      <c r="BH38" s="94">
        <v>0</v>
      </c>
      <c r="BI38" s="95">
        <v>5161510</v>
      </c>
      <c r="BJ38" s="95">
        <v>1230380</v>
      </c>
      <c r="BK38" s="95">
        <v>3931130</v>
      </c>
      <c r="BM38" s="94" t="s">
        <v>42</v>
      </c>
      <c r="BN38" s="94">
        <v>7</v>
      </c>
      <c r="BO38" s="95">
        <v>17594330</v>
      </c>
      <c r="BP38" s="94">
        <v>0</v>
      </c>
      <c r="BQ38" s="94">
        <v>0</v>
      </c>
      <c r="BR38" s="95">
        <v>17594330</v>
      </c>
      <c r="BS38" s="95">
        <v>9881880</v>
      </c>
      <c r="BT38" s="95">
        <v>7712450</v>
      </c>
      <c r="BV38" s="94" t="s">
        <v>43</v>
      </c>
      <c r="BW38" s="94">
        <v>3</v>
      </c>
      <c r="BX38" s="95">
        <v>1863150</v>
      </c>
      <c r="BY38" s="94">
        <v>0</v>
      </c>
      <c r="BZ38" s="94">
        <v>0</v>
      </c>
      <c r="CA38" s="95">
        <v>1863150</v>
      </c>
      <c r="CB38" s="95">
        <v>1469130</v>
      </c>
      <c r="CC38" s="95">
        <v>394020</v>
      </c>
      <c r="CE38" s="94" t="s">
        <v>40</v>
      </c>
      <c r="CF38" s="94">
        <v>1</v>
      </c>
      <c r="CG38" s="95">
        <v>641790</v>
      </c>
      <c r="CH38" s="94">
        <v>0</v>
      </c>
      <c r="CI38" s="94">
        <v>0</v>
      </c>
      <c r="CJ38" s="95">
        <v>641790</v>
      </c>
      <c r="CK38" s="95">
        <v>556060</v>
      </c>
      <c r="CL38" s="95">
        <v>85730</v>
      </c>
      <c r="CN38" s="94" t="s">
        <v>40</v>
      </c>
      <c r="CO38" s="94">
        <v>1</v>
      </c>
      <c r="CP38" s="95">
        <v>641790</v>
      </c>
      <c r="CQ38" s="94">
        <v>0</v>
      </c>
      <c r="CR38" s="94">
        <v>0</v>
      </c>
      <c r="CS38" s="95">
        <v>641790</v>
      </c>
      <c r="CT38" s="95">
        <v>556060</v>
      </c>
      <c r="CU38" s="95">
        <v>85730</v>
      </c>
      <c r="CW38" s="94" t="s">
        <v>40</v>
      </c>
      <c r="CX38" s="94">
        <v>1</v>
      </c>
      <c r="CY38" s="95">
        <v>641790</v>
      </c>
      <c r="CZ38" s="94">
        <v>0</v>
      </c>
      <c r="DA38" s="94">
        <v>0</v>
      </c>
      <c r="DB38" s="95">
        <v>641790</v>
      </c>
      <c r="DC38" s="95">
        <v>556060</v>
      </c>
      <c r="DD38" s="95">
        <v>85730</v>
      </c>
      <c r="DF38" s="91" t="s">
        <v>40</v>
      </c>
      <c r="DG38" s="91">
        <v>1</v>
      </c>
      <c r="DH38" s="92">
        <v>641790</v>
      </c>
      <c r="DI38" s="91">
        <v>0</v>
      </c>
      <c r="DJ38" s="91">
        <v>0</v>
      </c>
      <c r="DK38" s="95">
        <v>641790</v>
      </c>
      <c r="DL38" s="95">
        <v>556060</v>
      </c>
      <c r="DM38" s="95">
        <v>85730</v>
      </c>
      <c r="DO38" s="120" t="s">
        <v>40</v>
      </c>
      <c r="DP38" s="72">
        <v>1</v>
      </c>
      <c r="DQ38" s="75">
        <v>641790</v>
      </c>
      <c r="DR38" s="72">
        <v>0</v>
      </c>
      <c r="DS38" s="72">
        <v>0</v>
      </c>
      <c r="DT38" s="75">
        <v>641790</v>
      </c>
      <c r="DU38" s="75">
        <v>556060</v>
      </c>
      <c r="DV38" s="75">
        <v>85730</v>
      </c>
      <c r="DX38" s="120" t="s">
        <v>61</v>
      </c>
      <c r="DY38" s="72">
        <v>2</v>
      </c>
      <c r="DZ38" s="75">
        <v>307060</v>
      </c>
      <c r="EA38" s="72">
        <v>0</v>
      </c>
      <c r="EB38" s="72">
        <v>0</v>
      </c>
      <c r="EC38" s="75">
        <v>307060</v>
      </c>
      <c r="ED38" s="75">
        <v>142130</v>
      </c>
      <c r="EE38" s="75">
        <v>164930</v>
      </c>
      <c r="EG38" s="120" t="s">
        <v>42</v>
      </c>
      <c r="EH38" s="72">
        <v>4</v>
      </c>
      <c r="EI38" s="75">
        <v>15197580</v>
      </c>
      <c r="EJ38" s="72">
        <v>0</v>
      </c>
      <c r="EK38" s="72">
        <v>0</v>
      </c>
      <c r="EL38" s="75">
        <v>15197580</v>
      </c>
      <c r="EM38" s="75">
        <v>9602680</v>
      </c>
      <c r="EN38" s="75">
        <v>5594900</v>
      </c>
      <c r="EP38" s="135" t="s">
        <v>42</v>
      </c>
      <c r="EQ38" s="136">
        <v>4</v>
      </c>
      <c r="ER38" s="137">
        <v>15250100</v>
      </c>
      <c r="ES38" s="136">
        <v>0</v>
      </c>
      <c r="ET38" s="136">
        <v>0</v>
      </c>
      <c r="EU38" s="137">
        <v>15250100</v>
      </c>
      <c r="EV38" s="137">
        <v>9655200</v>
      </c>
      <c r="EW38" s="137">
        <v>5594900</v>
      </c>
      <c r="EY38" s="135" t="s">
        <v>43</v>
      </c>
      <c r="EZ38" s="136">
        <v>3</v>
      </c>
      <c r="FA38" s="137">
        <v>1904380</v>
      </c>
      <c r="FB38" s="136">
        <v>0</v>
      </c>
      <c r="FC38" s="136">
        <v>0</v>
      </c>
      <c r="FD38" s="137">
        <v>1904380</v>
      </c>
      <c r="FE38" s="137">
        <v>1469130</v>
      </c>
      <c r="FF38" s="137">
        <v>435250</v>
      </c>
      <c r="FH38" s="135" t="s">
        <v>42</v>
      </c>
      <c r="FI38" s="136">
        <v>4</v>
      </c>
      <c r="FJ38" s="137">
        <v>15257020</v>
      </c>
      <c r="FK38" s="136">
        <v>0</v>
      </c>
      <c r="FL38" s="136">
        <v>0</v>
      </c>
      <c r="FM38" s="137">
        <v>15257020</v>
      </c>
      <c r="FN38" s="137">
        <v>9662120</v>
      </c>
      <c r="FO38" s="137">
        <v>5594900</v>
      </c>
      <c r="FQ38" s="135" t="s">
        <v>43</v>
      </c>
      <c r="FR38" s="136">
        <v>3</v>
      </c>
      <c r="FS38" s="145">
        <v>1904380</v>
      </c>
      <c r="FT38" s="144">
        <v>0</v>
      </c>
      <c r="FU38" s="144">
        <v>0</v>
      </c>
      <c r="FV38" s="147">
        <v>1904380</v>
      </c>
      <c r="FW38" s="147">
        <v>1469130</v>
      </c>
      <c r="FX38" s="147">
        <v>435250</v>
      </c>
      <c r="FZ38" s="135" t="s">
        <v>42</v>
      </c>
      <c r="GA38" s="136">
        <v>4</v>
      </c>
      <c r="GB38" s="137">
        <v>15875060</v>
      </c>
      <c r="GC38" s="136">
        <v>0</v>
      </c>
      <c r="GD38" s="136">
        <v>0</v>
      </c>
      <c r="GE38" s="137">
        <v>15875060</v>
      </c>
      <c r="GF38" s="137">
        <v>9674610</v>
      </c>
      <c r="GG38" s="137">
        <v>6200450</v>
      </c>
    </row>
    <row r="39" spans="1:189" x14ac:dyDescent="0.25">
      <c r="B39" s="91" t="s">
        <v>50</v>
      </c>
      <c r="C39" s="91">
        <v>1</v>
      </c>
      <c r="D39" s="92">
        <v>4140</v>
      </c>
      <c r="E39" s="91">
        <v>0</v>
      </c>
      <c r="F39" s="91">
        <v>0</v>
      </c>
      <c r="G39" s="95">
        <v>4140</v>
      </c>
      <c r="H39" s="94">
        <v>0</v>
      </c>
      <c r="I39" s="95">
        <v>4140</v>
      </c>
      <c r="K39" s="94" t="s">
        <v>50</v>
      </c>
      <c r="L39" s="94">
        <v>1</v>
      </c>
      <c r="M39" s="95">
        <v>4140</v>
      </c>
      <c r="N39" s="94">
        <v>0</v>
      </c>
      <c r="O39" s="94">
        <v>0</v>
      </c>
      <c r="P39" s="95">
        <v>4140</v>
      </c>
      <c r="Q39" s="94">
        <v>0</v>
      </c>
      <c r="R39" s="95">
        <v>4140</v>
      </c>
      <c r="T39" s="94" t="s">
        <v>49</v>
      </c>
      <c r="U39" s="94">
        <v>43</v>
      </c>
      <c r="V39" s="95">
        <v>15142370</v>
      </c>
      <c r="W39" s="94">
        <v>0</v>
      </c>
      <c r="X39" s="94">
        <v>0</v>
      </c>
      <c r="Y39" s="95">
        <v>15142370</v>
      </c>
      <c r="Z39" s="95">
        <v>13534040</v>
      </c>
      <c r="AA39" s="95">
        <v>1608330</v>
      </c>
      <c r="AC39" s="94" t="s">
        <v>45</v>
      </c>
      <c r="AD39" s="94">
        <v>8</v>
      </c>
      <c r="AE39" s="95">
        <v>3435160</v>
      </c>
      <c r="AF39" s="94">
        <v>0</v>
      </c>
      <c r="AG39" s="94">
        <v>0</v>
      </c>
      <c r="AH39" s="95">
        <v>3435160</v>
      </c>
      <c r="AI39" s="95">
        <v>2596730</v>
      </c>
      <c r="AJ39" s="95">
        <v>838430</v>
      </c>
      <c r="AL39" s="94" t="s">
        <v>42</v>
      </c>
      <c r="AM39" s="94">
        <v>4</v>
      </c>
      <c r="AN39" s="95">
        <v>4241240</v>
      </c>
      <c r="AO39" s="94">
        <v>0</v>
      </c>
      <c r="AP39" s="94">
        <v>0</v>
      </c>
      <c r="AQ39" s="95">
        <v>4241240</v>
      </c>
      <c r="AR39" s="95">
        <v>954680</v>
      </c>
      <c r="AS39" s="95">
        <v>3286560</v>
      </c>
      <c r="AU39" s="94" t="s">
        <v>42</v>
      </c>
      <c r="AV39" s="94">
        <v>5</v>
      </c>
      <c r="AW39" s="95">
        <v>4765930</v>
      </c>
      <c r="AX39" s="94">
        <v>0</v>
      </c>
      <c r="AY39" s="94">
        <v>0</v>
      </c>
      <c r="AZ39" s="95">
        <v>4765930</v>
      </c>
      <c r="BA39" s="95">
        <v>1224360</v>
      </c>
      <c r="BB39" s="95">
        <v>3541570</v>
      </c>
      <c r="BD39" s="94" t="s">
        <v>43</v>
      </c>
      <c r="BE39" s="94">
        <v>3</v>
      </c>
      <c r="BF39" s="95">
        <v>1863150</v>
      </c>
      <c r="BG39" s="94">
        <v>0</v>
      </c>
      <c r="BH39" s="94">
        <v>0</v>
      </c>
      <c r="BI39" s="95">
        <v>1863150</v>
      </c>
      <c r="BJ39" s="95">
        <v>1469130</v>
      </c>
      <c r="BK39" s="95">
        <v>394020</v>
      </c>
      <c r="BM39" s="94" t="s">
        <v>43</v>
      </c>
      <c r="BN39" s="94">
        <v>3</v>
      </c>
      <c r="BO39" s="95">
        <v>1863150</v>
      </c>
      <c r="BP39" s="94">
        <v>0</v>
      </c>
      <c r="BQ39" s="94">
        <v>0</v>
      </c>
      <c r="BR39" s="95">
        <v>1863150</v>
      </c>
      <c r="BS39" s="95">
        <v>1469130</v>
      </c>
      <c r="BT39" s="95">
        <v>394020</v>
      </c>
      <c r="BV39" s="94" t="s">
        <v>44</v>
      </c>
      <c r="BW39" s="94">
        <v>1</v>
      </c>
      <c r="BX39" s="95">
        <v>2789070</v>
      </c>
      <c r="BY39" s="94">
        <v>0</v>
      </c>
      <c r="BZ39" s="94">
        <v>0</v>
      </c>
      <c r="CA39" s="95">
        <v>2789070</v>
      </c>
      <c r="CB39" s="95">
        <v>2112090</v>
      </c>
      <c r="CC39" s="95">
        <v>676980</v>
      </c>
      <c r="CE39" s="94" t="s">
        <v>41</v>
      </c>
      <c r="CF39" s="94">
        <v>10</v>
      </c>
      <c r="CG39" s="95">
        <v>39665740</v>
      </c>
      <c r="CH39" s="94">
        <v>0</v>
      </c>
      <c r="CI39" s="94">
        <v>0</v>
      </c>
      <c r="CJ39" s="95">
        <v>39665740</v>
      </c>
      <c r="CK39" s="95">
        <v>33921670</v>
      </c>
      <c r="CL39" s="95">
        <v>5744070</v>
      </c>
      <c r="CN39" s="94" t="s">
        <v>41</v>
      </c>
      <c r="CO39" s="94">
        <v>10</v>
      </c>
      <c r="CP39" s="95">
        <v>38630390</v>
      </c>
      <c r="CQ39" s="94">
        <v>0</v>
      </c>
      <c r="CR39" s="94">
        <v>0</v>
      </c>
      <c r="CS39" s="95">
        <v>38630390</v>
      </c>
      <c r="CT39" s="95">
        <v>32886320</v>
      </c>
      <c r="CU39" s="95">
        <v>5744070</v>
      </c>
      <c r="CW39" s="94" t="s">
        <v>41</v>
      </c>
      <c r="CX39" s="94">
        <v>10</v>
      </c>
      <c r="CY39" s="95">
        <v>38916520</v>
      </c>
      <c r="CZ39" s="94">
        <v>0</v>
      </c>
      <c r="DA39" s="94">
        <v>0</v>
      </c>
      <c r="DB39" s="95">
        <v>38916520</v>
      </c>
      <c r="DC39" s="95">
        <v>33207930</v>
      </c>
      <c r="DD39" s="95">
        <v>5708590</v>
      </c>
      <c r="DF39" s="91" t="s">
        <v>41</v>
      </c>
      <c r="DG39" s="91">
        <v>10</v>
      </c>
      <c r="DH39" s="92">
        <v>37054610</v>
      </c>
      <c r="DI39" s="91">
        <v>0</v>
      </c>
      <c r="DJ39" s="91">
        <v>0</v>
      </c>
      <c r="DK39" s="95">
        <v>37054610</v>
      </c>
      <c r="DL39" s="95">
        <v>33207930</v>
      </c>
      <c r="DM39" s="95">
        <v>3846680</v>
      </c>
      <c r="DO39" s="120" t="s">
        <v>41</v>
      </c>
      <c r="DP39" s="72">
        <v>11</v>
      </c>
      <c r="DQ39" s="75">
        <v>30420470</v>
      </c>
      <c r="DR39" s="72">
        <v>0</v>
      </c>
      <c r="DS39" s="72">
        <v>0</v>
      </c>
      <c r="DT39" s="75">
        <v>30420470</v>
      </c>
      <c r="DU39" s="75">
        <v>26525520</v>
      </c>
      <c r="DV39" s="75">
        <v>3894950</v>
      </c>
      <c r="DX39" s="120" t="s">
        <v>40</v>
      </c>
      <c r="DY39" s="72">
        <v>1</v>
      </c>
      <c r="DZ39" s="75">
        <v>826060</v>
      </c>
      <c r="EA39" s="72">
        <v>0</v>
      </c>
      <c r="EB39" s="72">
        <v>0</v>
      </c>
      <c r="EC39" s="75">
        <v>826060</v>
      </c>
      <c r="ED39" s="75">
        <v>556060</v>
      </c>
      <c r="EE39" s="75">
        <v>270000</v>
      </c>
      <c r="EG39" s="120" t="s">
        <v>43</v>
      </c>
      <c r="EH39" s="72">
        <v>3</v>
      </c>
      <c r="EI39" s="75">
        <v>1904380</v>
      </c>
      <c r="EJ39" s="72">
        <v>0</v>
      </c>
      <c r="EK39" s="72">
        <v>0</v>
      </c>
      <c r="EL39" s="75">
        <v>1904380</v>
      </c>
      <c r="EM39" s="75">
        <v>1469130</v>
      </c>
      <c r="EN39" s="75">
        <v>435250</v>
      </c>
      <c r="EP39" s="135" t="s">
        <v>43</v>
      </c>
      <c r="EQ39" s="136">
        <v>3</v>
      </c>
      <c r="ER39" s="137">
        <v>1904380</v>
      </c>
      <c r="ES39" s="136">
        <v>0</v>
      </c>
      <c r="ET39" s="136">
        <v>0</v>
      </c>
      <c r="EU39" s="137">
        <v>1904380</v>
      </c>
      <c r="EV39" s="137">
        <v>1469130</v>
      </c>
      <c r="EW39" s="137">
        <v>435250</v>
      </c>
      <c r="EY39" s="135" t="s">
        <v>44</v>
      </c>
      <c r="EZ39" s="136">
        <v>1</v>
      </c>
      <c r="FA39" s="137">
        <v>2097880</v>
      </c>
      <c r="FB39" s="136">
        <v>0</v>
      </c>
      <c r="FC39" s="136">
        <v>0</v>
      </c>
      <c r="FD39" s="137">
        <v>2097880</v>
      </c>
      <c r="FE39" s="137">
        <v>1773980</v>
      </c>
      <c r="FF39" s="137">
        <v>323900</v>
      </c>
      <c r="FH39" s="135" t="s">
        <v>43</v>
      </c>
      <c r="FI39" s="136">
        <v>3</v>
      </c>
      <c r="FJ39" s="137">
        <v>1904380</v>
      </c>
      <c r="FK39" s="136">
        <v>0</v>
      </c>
      <c r="FL39" s="136">
        <v>0</v>
      </c>
      <c r="FM39" s="137">
        <v>1904380</v>
      </c>
      <c r="FN39" s="137">
        <v>1469130</v>
      </c>
      <c r="FO39" s="137">
        <v>435250</v>
      </c>
      <c r="FQ39" s="135" t="s">
        <v>44</v>
      </c>
      <c r="FR39" s="136">
        <v>1</v>
      </c>
      <c r="FS39" s="145">
        <v>2114080</v>
      </c>
      <c r="FT39" s="144">
        <v>0</v>
      </c>
      <c r="FU39" s="144">
        <v>0</v>
      </c>
      <c r="FV39" s="147">
        <v>2114080</v>
      </c>
      <c r="FW39" s="147">
        <v>1773980</v>
      </c>
      <c r="FX39" s="147">
        <v>340100</v>
      </c>
      <c r="FZ39" s="135" t="s">
        <v>43</v>
      </c>
      <c r="GA39" s="136">
        <v>3</v>
      </c>
      <c r="GB39" s="137">
        <v>1904380</v>
      </c>
      <c r="GC39" s="136">
        <v>0</v>
      </c>
      <c r="GD39" s="136">
        <v>0</v>
      </c>
      <c r="GE39" s="137">
        <v>1904380</v>
      </c>
      <c r="GF39" s="137">
        <v>1469130</v>
      </c>
      <c r="GG39" s="137">
        <v>435250</v>
      </c>
    </row>
    <row r="40" spans="1:189" x14ac:dyDescent="0.25">
      <c r="B40" s="91" t="s">
        <v>51</v>
      </c>
      <c r="C40" s="91">
        <v>1</v>
      </c>
      <c r="D40" s="92">
        <v>204880</v>
      </c>
      <c r="E40" s="91">
        <v>0</v>
      </c>
      <c r="F40" s="91">
        <v>0</v>
      </c>
      <c r="G40" s="95">
        <v>204880</v>
      </c>
      <c r="H40" s="95">
        <v>146350</v>
      </c>
      <c r="I40" s="95">
        <v>58530</v>
      </c>
      <c r="K40" s="94" t="s">
        <v>51</v>
      </c>
      <c r="L40" s="94">
        <v>1</v>
      </c>
      <c r="M40" s="95">
        <v>204880</v>
      </c>
      <c r="N40" s="94">
        <v>0</v>
      </c>
      <c r="O40" s="94">
        <v>0</v>
      </c>
      <c r="P40" s="95">
        <v>204880</v>
      </c>
      <c r="Q40" s="95">
        <v>146350</v>
      </c>
      <c r="R40" s="95">
        <v>58530</v>
      </c>
      <c r="T40" s="94" t="s">
        <v>62</v>
      </c>
      <c r="U40" s="94">
        <v>5</v>
      </c>
      <c r="V40" s="95">
        <v>464300</v>
      </c>
      <c r="W40" s="94">
        <v>0</v>
      </c>
      <c r="X40" s="94">
        <v>0</v>
      </c>
      <c r="Y40" s="95">
        <v>464300</v>
      </c>
      <c r="Z40" s="95">
        <v>278730</v>
      </c>
      <c r="AA40" s="95">
        <v>185570</v>
      </c>
      <c r="AC40" s="94" t="s">
        <v>46</v>
      </c>
      <c r="AD40" s="94">
        <v>2</v>
      </c>
      <c r="AE40" s="95">
        <v>160940</v>
      </c>
      <c r="AF40" s="94">
        <v>0</v>
      </c>
      <c r="AG40" s="94">
        <v>0</v>
      </c>
      <c r="AH40" s="95">
        <v>160940</v>
      </c>
      <c r="AI40" s="94">
        <v>0</v>
      </c>
      <c r="AJ40" s="95">
        <v>160940</v>
      </c>
      <c r="AL40" s="94" t="s">
        <v>43</v>
      </c>
      <c r="AM40" s="94">
        <v>3</v>
      </c>
      <c r="AN40" s="95">
        <v>1649310</v>
      </c>
      <c r="AO40" s="94">
        <v>0</v>
      </c>
      <c r="AP40" s="94">
        <v>0</v>
      </c>
      <c r="AQ40" s="95">
        <v>1649310</v>
      </c>
      <c r="AR40" s="95">
        <v>1307990</v>
      </c>
      <c r="AS40" s="95">
        <v>341320</v>
      </c>
      <c r="AU40" s="94" t="s">
        <v>43</v>
      </c>
      <c r="AV40" s="94">
        <v>3</v>
      </c>
      <c r="AW40" s="95">
        <v>1715280</v>
      </c>
      <c r="AX40" s="94">
        <v>0</v>
      </c>
      <c r="AY40" s="94">
        <v>0</v>
      </c>
      <c r="AZ40" s="95">
        <v>1715280</v>
      </c>
      <c r="BA40" s="95">
        <v>1360310</v>
      </c>
      <c r="BB40" s="95">
        <v>354970</v>
      </c>
      <c r="BD40" s="94" t="s">
        <v>44</v>
      </c>
      <c r="BE40" s="94">
        <v>1</v>
      </c>
      <c r="BF40" s="95">
        <v>2541910</v>
      </c>
      <c r="BG40" s="94">
        <v>0</v>
      </c>
      <c r="BH40" s="94">
        <v>0</v>
      </c>
      <c r="BI40" s="95">
        <v>2541910</v>
      </c>
      <c r="BJ40" s="95">
        <v>1992530</v>
      </c>
      <c r="BK40" s="95">
        <v>549380</v>
      </c>
      <c r="BM40" s="94" t="s">
        <v>44</v>
      </c>
      <c r="BN40" s="94">
        <v>1</v>
      </c>
      <c r="BO40" s="95">
        <v>2661470</v>
      </c>
      <c r="BP40" s="94">
        <v>0</v>
      </c>
      <c r="BQ40" s="94">
        <v>0</v>
      </c>
      <c r="BR40" s="95">
        <v>2661470</v>
      </c>
      <c r="BS40" s="95">
        <v>2112090</v>
      </c>
      <c r="BT40" s="95">
        <v>549380</v>
      </c>
      <c r="BV40" s="94" t="s">
        <v>45</v>
      </c>
      <c r="BW40" s="94">
        <v>9</v>
      </c>
      <c r="BX40" s="95">
        <v>5558090</v>
      </c>
      <c r="BY40" s="94">
        <v>0</v>
      </c>
      <c r="BZ40" s="94">
        <v>0</v>
      </c>
      <c r="CA40" s="95">
        <v>5558090</v>
      </c>
      <c r="CB40" s="95">
        <v>4023200</v>
      </c>
      <c r="CC40" s="95">
        <v>1534890</v>
      </c>
      <c r="CE40" s="94" t="s">
        <v>42</v>
      </c>
      <c r="CF40" s="94">
        <v>4</v>
      </c>
      <c r="CG40" s="95">
        <v>13938530</v>
      </c>
      <c r="CH40" s="94">
        <v>0</v>
      </c>
      <c r="CI40" s="94">
        <v>0</v>
      </c>
      <c r="CJ40" s="95">
        <v>13938530</v>
      </c>
      <c r="CK40" s="95">
        <v>9684680</v>
      </c>
      <c r="CL40" s="95">
        <v>4253850</v>
      </c>
      <c r="CN40" s="94" t="s">
        <v>42</v>
      </c>
      <c r="CO40" s="94">
        <v>3</v>
      </c>
      <c r="CP40" s="95">
        <v>13501170</v>
      </c>
      <c r="CQ40" s="94">
        <v>0</v>
      </c>
      <c r="CR40" s="94">
        <v>0</v>
      </c>
      <c r="CS40" s="95">
        <v>13501170</v>
      </c>
      <c r="CT40" s="95">
        <v>9384460</v>
      </c>
      <c r="CU40" s="95">
        <v>4116710</v>
      </c>
      <c r="CW40" s="94" t="s">
        <v>42</v>
      </c>
      <c r="CX40" s="94">
        <v>4</v>
      </c>
      <c r="CY40" s="95">
        <v>13938530</v>
      </c>
      <c r="CZ40" s="94">
        <v>0</v>
      </c>
      <c r="DA40" s="94">
        <v>0</v>
      </c>
      <c r="DB40" s="95">
        <v>13938530</v>
      </c>
      <c r="DC40" s="95">
        <v>9684680</v>
      </c>
      <c r="DD40" s="95">
        <v>4253850</v>
      </c>
      <c r="DF40" s="91" t="s">
        <v>42</v>
      </c>
      <c r="DG40" s="91">
        <v>4</v>
      </c>
      <c r="DH40" s="92">
        <v>13938530</v>
      </c>
      <c r="DI40" s="91">
        <v>0</v>
      </c>
      <c r="DJ40" s="91">
        <v>0</v>
      </c>
      <c r="DK40" s="95">
        <v>13938530</v>
      </c>
      <c r="DL40" s="95">
        <v>9684680</v>
      </c>
      <c r="DM40" s="95">
        <v>4253850</v>
      </c>
      <c r="DO40" s="120" t="s">
        <v>42</v>
      </c>
      <c r="DP40" s="72">
        <v>4</v>
      </c>
      <c r="DQ40" s="75">
        <v>13982540</v>
      </c>
      <c r="DR40" s="72">
        <v>0</v>
      </c>
      <c r="DS40" s="72">
        <v>0</v>
      </c>
      <c r="DT40" s="75">
        <v>13982540</v>
      </c>
      <c r="DU40" s="75">
        <v>9715550</v>
      </c>
      <c r="DV40" s="75">
        <v>4266990</v>
      </c>
      <c r="DX40" s="120" t="s">
        <v>41</v>
      </c>
      <c r="DY40" s="72">
        <v>11</v>
      </c>
      <c r="DZ40" s="75">
        <v>30611110</v>
      </c>
      <c r="EA40" s="72">
        <v>0</v>
      </c>
      <c r="EB40" s="72">
        <v>0</v>
      </c>
      <c r="EC40" s="75">
        <v>30611110</v>
      </c>
      <c r="ED40" s="75">
        <v>26970090</v>
      </c>
      <c r="EE40" s="75">
        <v>3641020</v>
      </c>
      <c r="EG40" s="120" t="s">
        <v>44</v>
      </c>
      <c r="EH40" s="72">
        <v>1</v>
      </c>
      <c r="EI40" s="75">
        <v>2097880</v>
      </c>
      <c r="EJ40" s="72">
        <v>0</v>
      </c>
      <c r="EK40" s="72">
        <v>0</v>
      </c>
      <c r="EL40" s="75">
        <v>2097880</v>
      </c>
      <c r="EM40" s="75">
        <v>1773980</v>
      </c>
      <c r="EN40" s="75">
        <v>323900</v>
      </c>
      <c r="EP40" s="135" t="s">
        <v>44</v>
      </c>
      <c r="EQ40" s="136">
        <v>1</v>
      </c>
      <c r="ER40" s="137">
        <v>2097880</v>
      </c>
      <c r="ES40" s="136">
        <v>0</v>
      </c>
      <c r="ET40" s="136">
        <v>0</v>
      </c>
      <c r="EU40" s="137">
        <v>2097880</v>
      </c>
      <c r="EV40" s="137">
        <v>1773980</v>
      </c>
      <c r="EW40" s="137">
        <v>323900</v>
      </c>
      <c r="EY40" s="135" t="s">
        <v>45</v>
      </c>
      <c r="EZ40" s="136">
        <v>7</v>
      </c>
      <c r="FA40" s="137">
        <v>7658560</v>
      </c>
      <c r="FB40" s="136">
        <v>0</v>
      </c>
      <c r="FC40" s="136">
        <v>0</v>
      </c>
      <c r="FD40" s="137">
        <v>7658560</v>
      </c>
      <c r="FE40" s="137">
        <v>5240170</v>
      </c>
      <c r="FF40" s="137">
        <v>2418390</v>
      </c>
      <c r="FH40" s="135" t="s">
        <v>44</v>
      </c>
      <c r="FI40" s="136">
        <v>1</v>
      </c>
      <c r="FJ40" s="137">
        <v>2097880</v>
      </c>
      <c r="FK40" s="136">
        <v>0</v>
      </c>
      <c r="FL40" s="136">
        <v>0</v>
      </c>
      <c r="FM40" s="137">
        <v>2097880</v>
      </c>
      <c r="FN40" s="137">
        <v>1773980</v>
      </c>
      <c r="FO40" s="137">
        <v>323900</v>
      </c>
      <c r="FQ40" s="135" t="s">
        <v>45</v>
      </c>
      <c r="FR40" s="136">
        <v>8</v>
      </c>
      <c r="FS40" s="145">
        <v>8281630</v>
      </c>
      <c r="FT40" s="144">
        <v>0</v>
      </c>
      <c r="FU40" s="144">
        <v>0</v>
      </c>
      <c r="FV40" s="147">
        <v>8281630</v>
      </c>
      <c r="FW40" s="147">
        <v>5351890</v>
      </c>
      <c r="FX40" s="147">
        <v>2929740</v>
      </c>
      <c r="FZ40" s="135" t="s">
        <v>44</v>
      </c>
      <c r="GA40" s="136">
        <v>1</v>
      </c>
      <c r="GB40" s="137">
        <v>2114080</v>
      </c>
      <c r="GC40" s="136">
        <v>0</v>
      </c>
      <c r="GD40" s="136">
        <v>0</v>
      </c>
      <c r="GE40" s="137">
        <v>2114080</v>
      </c>
      <c r="GF40" s="137">
        <v>1773980</v>
      </c>
      <c r="GG40" s="137">
        <v>340100</v>
      </c>
    </row>
    <row r="41" spans="1:189" x14ac:dyDescent="0.25">
      <c r="B41" s="91" t="s">
        <v>52</v>
      </c>
      <c r="C41" s="91">
        <v>6</v>
      </c>
      <c r="D41" s="92">
        <v>735790</v>
      </c>
      <c r="E41" s="91">
        <v>0</v>
      </c>
      <c r="F41" s="91">
        <v>0</v>
      </c>
      <c r="G41" s="95">
        <v>735790</v>
      </c>
      <c r="H41" s="95">
        <v>470730</v>
      </c>
      <c r="I41" s="95">
        <v>265060</v>
      </c>
      <c r="K41" s="94" t="s">
        <v>52</v>
      </c>
      <c r="L41" s="94">
        <v>6</v>
      </c>
      <c r="M41" s="95">
        <v>814150</v>
      </c>
      <c r="N41" s="94">
        <v>0</v>
      </c>
      <c r="O41" s="94">
        <v>0</v>
      </c>
      <c r="P41" s="95">
        <v>814150</v>
      </c>
      <c r="Q41" s="95">
        <v>529370</v>
      </c>
      <c r="R41" s="95">
        <v>284780</v>
      </c>
      <c r="T41" s="94" t="s">
        <v>51</v>
      </c>
      <c r="U41" s="94">
        <v>1</v>
      </c>
      <c r="V41" s="95">
        <v>213070</v>
      </c>
      <c r="W41" s="94">
        <v>0</v>
      </c>
      <c r="X41" s="94">
        <v>0</v>
      </c>
      <c r="Y41" s="95">
        <v>213070</v>
      </c>
      <c r="Z41" s="95">
        <v>152200</v>
      </c>
      <c r="AA41" s="95">
        <v>60870</v>
      </c>
      <c r="AC41" s="94" t="s">
        <v>48</v>
      </c>
      <c r="AD41" s="94">
        <v>14</v>
      </c>
      <c r="AE41" s="95">
        <v>28881730</v>
      </c>
      <c r="AF41" s="94">
        <v>0</v>
      </c>
      <c r="AG41" s="94">
        <v>0</v>
      </c>
      <c r="AH41" s="95">
        <v>28881730</v>
      </c>
      <c r="AI41" s="95">
        <v>27599380</v>
      </c>
      <c r="AJ41" s="95">
        <v>1282350</v>
      </c>
      <c r="AL41" s="94" t="s">
        <v>44</v>
      </c>
      <c r="AM41" s="94">
        <v>1</v>
      </c>
      <c r="AN41" s="95">
        <v>2189450</v>
      </c>
      <c r="AO41" s="94">
        <v>0</v>
      </c>
      <c r="AP41" s="94">
        <v>0</v>
      </c>
      <c r="AQ41" s="95">
        <v>2189450</v>
      </c>
      <c r="AR41" s="95">
        <v>1713550</v>
      </c>
      <c r="AS41" s="95">
        <v>475900</v>
      </c>
      <c r="AU41" s="94" t="s">
        <v>44</v>
      </c>
      <c r="AV41" s="94">
        <v>1</v>
      </c>
      <c r="AW41" s="95">
        <v>2339880</v>
      </c>
      <c r="AX41" s="94">
        <v>0</v>
      </c>
      <c r="AY41" s="94">
        <v>0</v>
      </c>
      <c r="AZ41" s="95">
        <v>2339880</v>
      </c>
      <c r="BA41" s="95">
        <v>1844940</v>
      </c>
      <c r="BB41" s="95">
        <v>494940</v>
      </c>
      <c r="BD41" s="94" t="s">
        <v>45</v>
      </c>
      <c r="BE41" s="94">
        <v>7</v>
      </c>
      <c r="BF41" s="95">
        <v>5075620</v>
      </c>
      <c r="BG41" s="94">
        <v>0</v>
      </c>
      <c r="BH41" s="94">
        <v>0</v>
      </c>
      <c r="BI41" s="95">
        <v>5075620</v>
      </c>
      <c r="BJ41" s="95">
        <v>4023200</v>
      </c>
      <c r="BK41" s="95">
        <v>1052420</v>
      </c>
      <c r="BM41" s="94" t="s">
        <v>45</v>
      </c>
      <c r="BN41" s="94">
        <v>8</v>
      </c>
      <c r="BO41" s="95">
        <v>5534690</v>
      </c>
      <c r="BP41" s="94">
        <v>0</v>
      </c>
      <c r="BQ41" s="94">
        <v>0</v>
      </c>
      <c r="BR41" s="95">
        <v>5534690</v>
      </c>
      <c r="BS41" s="95">
        <v>4023200</v>
      </c>
      <c r="BT41" s="95">
        <v>1511490</v>
      </c>
      <c r="BV41" s="94" t="s">
        <v>65</v>
      </c>
      <c r="BW41" s="94">
        <v>1</v>
      </c>
      <c r="BX41" s="95">
        <v>41660</v>
      </c>
      <c r="BY41" s="94">
        <v>0</v>
      </c>
      <c r="BZ41" s="94">
        <v>0</v>
      </c>
      <c r="CA41" s="95">
        <v>41660</v>
      </c>
      <c r="CB41" s="95">
        <v>41660</v>
      </c>
      <c r="CC41" s="94">
        <v>0</v>
      </c>
      <c r="CE41" s="94" t="s">
        <v>43</v>
      </c>
      <c r="CF41" s="94">
        <v>3</v>
      </c>
      <c r="CG41" s="95">
        <v>1863150</v>
      </c>
      <c r="CH41" s="94">
        <v>0</v>
      </c>
      <c r="CI41" s="94">
        <v>0</v>
      </c>
      <c r="CJ41" s="95">
        <v>1863150</v>
      </c>
      <c r="CK41" s="95">
        <v>1469130</v>
      </c>
      <c r="CL41" s="95">
        <v>394020</v>
      </c>
      <c r="CN41" s="94" t="s">
        <v>43</v>
      </c>
      <c r="CO41" s="94">
        <v>3</v>
      </c>
      <c r="CP41" s="95">
        <v>1863150</v>
      </c>
      <c r="CQ41" s="94">
        <v>0</v>
      </c>
      <c r="CR41" s="94">
        <v>0</v>
      </c>
      <c r="CS41" s="95">
        <v>1863150</v>
      </c>
      <c r="CT41" s="95">
        <v>1469130</v>
      </c>
      <c r="CU41" s="95">
        <v>394020</v>
      </c>
      <c r="CW41" s="94" t="s">
        <v>43</v>
      </c>
      <c r="CX41" s="94">
        <v>3</v>
      </c>
      <c r="CY41" s="95">
        <v>1863150</v>
      </c>
      <c r="CZ41" s="94">
        <v>0</v>
      </c>
      <c r="DA41" s="94">
        <v>0</v>
      </c>
      <c r="DB41" s="95">
        <v>1863150</v>
      </c>
      <c r="DC41" s="95">
        <v>1469130</v>
      </c>
      <c r="DD41" s="95">
        <v>394020</v>
      </c>
      <c r="DF41" s="91" t="s">
        <v>43</v>
      </c>
      <c r="DG41" s="91">
        <v>3</v>
      </c>
      <c r="DH41" s="92">
        <v>1863150</v>
      </c>
      <c r="DI41" s="91">
        <v>0</v>
      </c>
      <c r="DJ41" s="91">
        <v>0</v>
      </c>
      <c r="DK41" s="95">
        <v>1863150</v>
      </c>
      <c r="DL41" s="95">
        <v>1469130</v>
      </c>
      <c r="DM41" s="95">
        <v>394020</v>
      </c>
      <c r="DO41" s="120" t="s">
        <v>43</v>
      </c>
      <c r="DP41" s="72">
        <v>3</v>
      </c>
      <c r="DQ41" s="75">
        <v>1863150</v>
      </c>
      <c r="DR41" s="72">
        <v>0</v>
      </c>
      <c r="DS41" s="72">
        <v>0</v>
      </c>
      <c r="DT41" s="75">
        <v>1863150</v>
      </c>
      <c r="DU41" s="75">
        <v>1469130</v>
      </c>
      <c r="DV41" s="75">
        <v>394020</v>
      </c>
      <c r="DX41" s="120" t="s">
        <v>42</v>
      </c>
      <c r="DY41" s="72">
        <v>4</v>
      </c>
      <c r="DZ41" s="75">
        <v>13993260</v>
      </c>
      <c r="EA41" s="72">
        <v>0</v>
      </c>
      <c r="EB41" s="72">
        <v>0</v>
      </c>
      <c r="EC41" s="75">
        <v>13993260</v>
      </c>
      <c r="ED41" s="75">
        <v>9740870</v>
      </c>
      <c r="EE41" s="75">
        <v>4252390</v>
      </c>
      <c r="EG41" s="120" t="s">
        <v>45</v>
      </c>
      <c r="EH41" s="72">
        <v>9</v>
      </c>
      <c r="EI41" s="75">
        <v>7624870</v>
      </c>
      <c r="EJ41" s="72">
        <v>0</v>
      </c>
      <c r="EK41" s="72">
        <v>0</v>
      </c>
      <c r="EL41" s="75">
        <v>7624870</v>
      </c>
      <c r="EM41" s="75">
        <v>5219290</v>
      </c>
      <c r="EN41" s="75">
        <v>2405580</v>
      </c>
      <c r="EP41" s="135" t="s">
        <v>45</v>
      </c>
      <c r="EQ41" s="136">
        <v>9</v>
      </c>
      <c r="ER41" s="137">
        <v>7679660</v>
      </c>
      <c r="ES41" s="136">
        <v>0</v>
      </c>
      <c r="ET41" s="136">
        <v>0</v>
      </c>
      <c r="EU41" s="137">
        <v>7679660</v>
      </c>
      <c r="EV41" s="137">
        <v>5233310</v>
      </c>
      <c r="EW41" s="137">
        <v>2446350</v>
      </c>
      <c r="EY41" s="135" t="s">
        <v>65</v>
      </c>
      <c r="EZ41" s="136">
        <v>1</v>
      </c>
      <c r="FA41" s="137">
        <v>17990</v>
      </c>
      <c r="FB41" s="136">
        <v>0</v>
      </c>
      <c r="FC41" s="136">
        <v>0</v>
      </c>
      <c r="FD41" s="137">
        <v>17990</v>
      </c>
      <c r="FE41" s="137">
        <v>17990</v>
      </c>
      <c r="FF41" s="136">
        <v>0</v>
      </c>
      <c r="FH41" s="135" t="s">
        <v>45</v>
      </c>
      <c r="FI41" s="136">
        <v>8</v>
      </c>
      <c r="FJ41" s="137">
        <v>8180130</v>
      </c>
      <c r="FK41" s="136">
        <v>0</v>
      </c>
      <c r="FL41" s="136">
        <v>0</v>
      </c>
      <c r="FM41" s="137">
        <v>8180130</v>
      </c>
      <c r="FN41" s="137">
        <v>5285820</v>
      </c>
      <c r="FO41" s="137">
        <v>2894310</v>
      </c>
      <c r="FQ41" s="135" t="s">
        <v>65</v>
      </c>
      <c r="FR41" s="136">
        <v>1</v>
      </c>
      <c r="FS41" s="145">
        <v>26640</v>
      </c>
      <c r="FT41" s="144">
        <v>0</v>
      </c>
      <c r="FU41" s="144">
        <v>0</v>
      </c>
      <c r="FV41" s="147">
        <v>26640</v>
      </c>
      <c r="FW41" s="147">
        <v>26640</v>
      </c>
      <c r="FX41" s="146">
        <v>0</v>
      </c>
      <c r="FZ41" s="135" t="s">
        <v>45</v>
      </c>
      <c r="GA41" s="136">
        <v>9</v>
      </c>
      <c r="GB41" s="137">
        <v>8533770</v>
      </c>
      <c r="GC41" s="136">
        <v>0</v>
      </c>
      <c r="GD41" s="136">
        <v>0</v>
      </c>
      <c r="GE41" s="137">
        <v>8533770</v>
      </c>
      <c r="GF41" s="137">
        <v>5351430</v>
      </c>
      <c r="GG41" s="137">
        <v>3182340</v>
      </c>
    </row>
    <row r="42" spans="1:189" x14ac:dyDescent="0.25">
      <c r="A42" s="85"/>
      <c r="B42" s="91" t="s">
        <v>53</v>
      </c>
      <c r="C42" s="91">
        <v>4</v>
      </c>
      <c r="D42" s="92">
        <v>361410</v>
      </c>
      <c r="E42" s="91">
        <v>0</v>
      </c>
      <c r="F42" s="91">
        <v>0</v>
      </c>
      <c r="G42" s="95">
        <v>361410</v>
      </c>
      <c r="H42" s="95">
        <v>219570</v>
      </c>
      <c r="I42" s="95">
        <v>141840</v>
      </c>
      <c r="K42" s="94" t="s">
        <v>54</v>
      </c>
      <c r="L42" s="94">
        <v>21</v>
      </c>
      <c r="M42" s="95">
        <v>12254240</v>
      </c>
      <c r="N42" s="94">
        <v>0</v>
      </c>
      <c r="O42" s="94">
        <v>0</v>
      </c>
      <c r="P42" s="95">
        <v>12254240</v>
      </c>
      <c r="Q42" s="95">
        <v>11723440</v>
      </c>
      <c r="R42" s="95">
        <v>530800</v>
      </c>
      <c r="T42" s="94" t="s">
        <v>52</v>
      </c>
      <c r="U42" s="94">
        <v>4</v>
      </c>
      <c r="V42" s="95">
        <v>546460</v>
      </c>
      <c r="W42" s="94">
        <v>0</v>
      </c>
      <c r="X42" s="94">
        <v>0</v>
      </c>
      <c r="Y42" s="95">
        <v>546460</v>
      </c>
      <c r="Z42" s="95">
        <v>352210</v>
      </c>
      <c r="AA42" s="95">
        <v>194250</v>
      </c>
      <c r="AC42" s="94" t="s">
        <v>49</v>
      </c>
      <c r="AD42" s="94">
        <v>42</v>
      </c>
      <c r="AE42" s="95">
        <v>15155280</v>
      </c>
      <c r="AF42" s="94">
        <v>0</v>
      </c>
      <c r="AG42" s="94">
        <v>0</v>
      </c>
      <c r="AH42" s="95">
        <v>15155280</v>
      </c>
      <c r="AI42" s="95">
        <v>13509190</v>
      </c>
      <c r="AJ42" s="95">
        <v>1646090</v>
      </c>
      <c r="AL42" s="94" t="s">
        <v>45</v>
      </c>
      <c r="AM42" s="94">
        <v>8</v>
      </c>
      <c r="AN42" s="95">
        <v>3778680</v>
      </c>
      <c r="AO42" s="94">
        <v>0</v>
      </c>
      <c r="AP42" s="94">
        <v>0</v>
      </c>
      <c r="AQ42" s="95">
        <v>3778680</v>
      </c>
      <c r="AR42" s="95">
        <v>2856410</v>
      </c>
      <c r="AS42" s="95">
        <v>922270</v>
      </c>
      <c r="AU42" s="94" t="s">
        <v>45</v>
      </c>
      <c r="AV42" s="94">
        <v>8</v>
      </c>
      <c r="AW42" s="95">
        <v>4684350</v>
      </c>
      <c r="AX42" s="94">
        <v>0</v>
      </c>
      <c r="AY42" s="94">
        <v>0</v>
      </c>
      <c r="AZ42" s="95">
        <v>4684350</v>
      </c>
      <c r="BA42" s="95">
        <v>3725190</v>
      </c>
      <c r="BB42" s="95">
        <v>959160</v>
      </c>
      <c r="BD42" s="94" t="s">
        <v>65</v>
      </c>
      <c r="BE42" s="94">
        <v>1</v>
      </c>
      <c r="BF42" s="95">
        <v>15370</v>
      </c>
      <c r="BG42" s="94">
        <v>0</v>
      </c>
      <c r="BH42" s="94">
        <v>0</v>
      </c>
      <c r="BI42" s="95">
        <v>15370</v>
      </c>
      <c r="BJ42" s="95">
        <v>15370</v>
      </c>
      <c r="BK42" s="94">
        <v>0</v>
      </c>
      <c r="BM42" s="94" t="s">
        <v>65</v>
      </c>
      <c r="BN42" s="94">
        <v>1</v>
      </c>
      <c r="BO42" s="95">
        <v>32580</v>
      </c>
      <c r="BP42" s="94">
        <v>0</v>
      </c>
      <c r="BQ42" s="94">
        <v>0</v>
      </c>
      <c r="BR42" s="95">
        <v>32580</v>
      </c>
      <c r="BS42" s="95">
        <v>32580</v>
      </c>
      <c r="BT42" s="94">
        <v>0</v>
      </c>
      <c r="BV42" s="94" t="s">
        <v>48</v>
      </c>
      <c r="BW42" s="94">
        <v>16</v>
      </c>
      <c r="BX42" s="95">
        <v>55302450</v>
      </c>
      <c r="BY42" s="94">
        <v>0</v>
      </c>
      <c r="BZ42" s="94">
        <v>0</v>
      </c>
      <c r="CA42" s="95">
        <v>55302450</v>
      </c>
      <c r="CB42" s="95">
        <v>39236390</v>
      </c>
      <c r="CC42" s="95">
        <v>16066060</v>
      </c>
      <c r="CE42" s="94" t="s">
        <v>44</v>
      </c>
      <c r="CF42" s="94">
        <v>1</v>
      </c>
      <c r="CG42" s="95">
        <v>2789070</v>
      </c>
      <c r="CH42" s="94">
        <v>0</v>
      </c>
      <c r="CI42" s="94">
        <v>0</v>
      </c>
      <c r="CJ42" s="95">
        <v>2789070</v>
      </c>
      <c r="CK42" s="95">
        <v>2112090</v>
      </c>
      <c r="CL42" s="95">
        <v>676980</v>
      </c>
      <c r="CN42" s="94" t="s">
        <v>44</v>
      </c>
      <c r="CO42" s="94">
        <v>1</v>
      </c>
      <c r="CP42" s="95">
        <v>2789070</v>
      </c>
      <c r="CQ42" s="94">
        <v>0</v>
      </c>
      <c r="CR42" s="94">
        <v>0</v>
      </c>
      <c r="CS42" s="95">
        <v>2789070</v>
      </c>
      <c r="CT42" s="95">
        <v>2112090</v>
      </c>
      <c r="CU42" s="95">
        <v>676980</v>
      </c>
      <c r="CW42" s="94" t="s">
        <v>44</v>
      </c>
      <c r="CX42" s="94">
        <v>1</v>
      </c>
      <c r="CY42" s="95">
        <v>2789070</v>
      </c>
      <c r="CZ42" s="94">
        <v>0</v>
      </c>
      <c r="DA42" s="94">
        <v>0</v>
      </c>
      <c r="DB42" s="95">
        <v>2789070</v>
      </c>
      <c r="DC42" s="95">
        <v>2112090</v>
      </c>
      <c r="DD42" s="95">
        <v>676980</v>
      </c>
      <c r="DF42" s="91" t="s">
        <v>44</v>
      </c>
      <c r="DG42" s="91">
        <v>1</v>
      </c>
      <c r="DH42" s="92">
        <v>2450960</v>
      </c>
      <c r="DI42" s="91">
        <v>0</v>
      </c>
      <c r="DJ42" s="91">
        <v>0</v>
      </c>
      <c r="DK42" s="95">
        <v>2450960</v>
      </c>
      <c r="DL42" s="95">
        <v>1773980</v>
      </c>
      <c r="DM42" s="95">
        <v>676980</v>
      </c>
      <c r="DO42" s="120" t="s">
        <v>44</v>
      </c>
      <c r="DP42" s="72">
        <v>1</v>
      </c>
      <c r="DQ42" s="75">
        <v>2450960</v>
      </c>
      <c r="DR42" s="72">
        <v>0</v>
      </c>
      <c r="DS42" s="72">
        <v>0</v>
      </c>
      <c r="DT42" s="75">
        <v>2450960</v>
      </c>
      <c r="DU42" s="75">
        <v>1773980</v>
      </c>
      <c r="DV42" s="75">
        <v>676980</v>
      </c>
      <c r="DX42" s="120" t="s">
        <v>43</v>
      </c>
      <c r="DY42" s="72">
        <v>3</v>
      </c>
      <c r="DZ42" s="75">
        <v>1904380</v>
      </c>
      <c r="EA42" s="72">
        <v>0</v>
      </c>
      <c r="EB42" s="72">
        <v>0</v>
      </c>
      <c r="EC42" s="75">
        <v>1904380</v>
      </c>
      <c r="ED42" s="75">
        <v>1469130</v>
      </c>
      <c r="EE42" s="75">
        <v>435250</v>
      </c>
      <c r="EG42" s="120" t="s">
        <v>65</v>
      </c>
      <c r="EH42" s="72">
        <v>1</v>
      </c>
      <c r="EI42" s="75">
        <v>28100</v>
      </c>
      <c r="EJ42" s="72">
        <v>0</v>
      </c>
      <c r="EK42" s="72">
        <v>0</v>
      </c>
      <c r="EL42" s="75">
        <v>28100</v>
      </c>
      <c r="EM42" s="75">
        <v>28100</v>
      </c>
      <c r="EN42" s="72">
        <v>0</v>
      </c>
      <c r="EP42" s="135" t="s">
        <v>65</v>
      </c>
      <c r="EQ42" s="136">
        <v>1</v>
      </c>
      <c r="ER42" s="137">
        <v>38960</v>
      </c>
      <c r="ES42" s="136">
        <v>0</v>
      </c>
      <c r="ET42" s="136">
        <v>0</v>
      </c>
      <c r="EU42" s="137">
        <v>38960</v>
      </c>
      <c r="EV42" s="137">
        <v>38960</v>
      </c>
      <c r="EW42" s="136">
        <v>0</v>
      </c>
      <c r="EY42" s="135" t="s">
        <v>48</v>
      </c>
      <c r="EZ42" s="136">
        <v>10</v>
      </c>
      <c r="FA42" s="137">
        <v>89754960</v>
      </c>
      <c r="FB42" s="136">
        <v>0</v>
      </c>
      <c r="FC42" s="136">
        <v>0</v>
      </c>
      <c r="FD42" s="137">
        <v>89754960</v>
      </c>
      <c r="FE42" s="137">
        <v>85653310</v>
      </c>
      <c r="FF42" s="137">
        <v>4101650</v>
      </c>
      <c r="FH42" s="135" t="s">
        <v>65</v>
      </c>
      <c r="FI42" s="136">
        <v>1</v>
      </c>
      <c r="FJ42" s="137">
        <v>22580</v>
      </c>
      <c r="FK42" s="136">
        <v>0</v>
      </c>
      <c r="FL42" s="136">
        <v>0</v>
      </c>
      <c r="FM42" s="137">
        <v>22580</v>
      </c>
      <c r="FN42" s="137">
        <v>22580</v>
      </c>
      <c r="FO42" s="136">
        <v>0</v>
      </c>
      <c r="FQ42" s="135" t="s">
        <v>48</v>
      </c>
      <c r="FR42" s="136">
        <v>7</v>
      </c>
      <c r="FS42" s="145">
        <v>101110240</v>
      </c>
      <c r="FT42" s="144">
        <v>0</v>
      </c>
      <c r="FU42" s="144">
        <v>0</v>
      </c>
      <c r="FV42" s="147">
        <v>101110240</v>
      </c>
      <c r="FW42" s="147">
        <v>96827960</v>
      </c>
      <c r="FX42" s="147">
        <v>4282280</v>
      </c>
      <c r="FZ42" s="135" t="s">
        <v>65</v>
      </c>
      <c r="GA42" s="136">
        <v>1</v>
      </c>
      <c r="GB42" s="137">
        <v>27990</v>
      </c>
      <c r="GC42" s="136">
        <v>0</v>
      </c>
      <c r="GD42" s="136">
        <v>0</v>
      </c>
      <c r="GE42" s="137">
        <v>27990</v>
      </c>
      <c r="GF42" s="137">
        <v>27990</v>
      </c>
      <c r="GG42" s="136">
        <v>0</v>
      </c>
    </row>
    <row r="43" spans="1:189" x14ac:dyDescent="0.25">
      <c r="B43" s="91" t="s">
        <v>54</v>
      </c>
      <c r="C43" s="91">
        <v>21</v>
      </c>
      <c r="D43" s="92">
        <v>12254240</v>
      </c>
      <c r="E43" s="91">
        <v>0</v>
      </c>
      <c r="F43" s="91">
        <v>0</v>
      </c>
      <c r="G43" s="95">
        <v>12254240</v>
      </c>
      <c r="H43" s="95">
        <v>11723440</v>
      </c>
      <c r="I43" s="95">
        <v>530800</v>
      </c>
      <c r="K43" s="94" t="s">
        <v>55</v>
      </c>
      <c r="L43" s="94">
        <v>5</v>
      </c>
      <c r="M43" s="94">
        <v>0</v>
      </c>
      <c r="N43" s="94">
        <v>0</v>
      </c>
      <c r="O43" s="94">
        <v>0</v>
      </c>
      <c r="P43" s="94">
        <v>0</v>
      </c>
      <c r="Q43" s="94">
        <v>0</v>
      </c>
      <c r="R43" s="94">
        <v>0</v>
      </c>
      <c r="T43" s="94" t="s">
        <v>63</v>
      </c>
      <c r="U43" s="94">
        <v>1</v>
      </c>
      <c r="V43" s="95">
        <v>242000</v>
      </c>
      <c r="W43" s="94">
        <v>0</v>
      </c>
      <c r="X43" s="94">
        <v>0</v>
      </c>
      <c r="Y43" s="95">
        <v>242000</v>
      </c>
      <c r="Z43" s="95">
        <v>190440</v>
      </c>
      <c r="AA43" s="95">
        <v>51560</v>
      </c>
      <c r="AC43" s="94" t="s">
        <v>62</v>
      </c>
      <c r="AD43" s="94">
        <v>5</v>
      </c>
      <c r="AE43" s="95">
        <v>464300</v>
      </c>
      <c r="AF43" s="94">
        <v>0</v>
      </c>
      <c r="AG43" s="94">
        <v>0</v>
      </c>
      <c r="AH43" s="95">
        <v>464300</v>
      </c>
      <c r="AI43" s="95">
        <v>278730</v>
      </c>
      <c r="AJ43" s="95">
        <v>185570</v>
      </c>
      <c r="AL43" s="94" t="s">
        <v>46</v>
      </c>
      <c r="AM43" s="94">
        <v>2</v>
      </c>
      <c r="AN43" s="95">
        <v>178640</v>
      </c>
      <c r="AO43" s="94">
        <v>0</v>
      </c>
      <c r="AP43" s="94">
        <v>0</v>
      </c>
      <c r="AQ43" s="95">
        <v>178640</v>
      </c>
      <c r="AR43" s="94">
        <v>0</v>
      </c>
      <c r="AS43" s="95">
        <v>178640</v>
      </c>
      <c r="AU43" s="94" t="s">
        <v>65</v>
      </c>
      <c r="AV43" s="94">
        <v>1</v>
      </c>
      <c r="AW43" s="95">
        <v>15370</v>
      </c>
      <c r="AX43" s="94">
        <v>0</v>
      </c>
      <c r="AY43" s="94">
        <v>0</v>
      </c>
      <c r="AZ43" s="95">
        <v>15370</v>
      </c>
      <c r="BA43" s="95">
        <v>15370</v>
      </c>
      <c r="BB43" s="94">
        <v>0</v>
      </c>
      <c r="BD43" s="94" t="s">
        <v>48</v>
      </c>
      <c r="BE43" s="94">
        <v>16</v>
      </c>
      <c r="BF43" s="95">
        <v>50926140</v>
      </c>
      <c r="BG43" s="94">
        <v>0</v>
      </c>
      <c r="BH43" s="94">
        <v>0</v>
      </c>
      <c r="BI43" s="95">
        <v>50926140</v>
      </c>
      <c r="BJ43" s="95">
        <v>40357270</v>
      </c>
      <c r="BK43" s="95">
        <v>10568870</v>
      </c>
      <c r="BM43" s="94" t="s">
        <v>48</v>
      </c>
      <c r="BN43" s="94">
        <v>14</v>
      </c>
      <c r="BO43" s="95">
        <v>56177340</v>
      </c>
      <c r="BP43" s="94">
        <v>0</v>
      </c>
      <c r="BQ43" s="94">
        <v>0</v>
      </c>
      <c r="BR43" s="95">
        <v>56177340</v>
      </c>
      <c r="BS43" s="95">
        <v>40392160</v>
      </c>
      <c r="BT43" s="95">
        <v>15785180</v>
      </c>
      <c r="BV43" s="94" t="s">
        <v>49</v>
      </c>
      <c r="BW43" s="94">
        <v>34</v>
      </c>
      <c r="BX43" s="95">
        <v>20659330</v>
      </c>
      <c r="BY43" s="94">
        <v>0</v>
      </c>
      <c r="BZ43" s="94">
        <v>0</v>
      </c>
      <c r="CA43" s="95">
        <v>20659330</v>
      </c>
      <c r="CB43" s="95">
        <v>15651850</v>
      </c>
      <c r="CC43" s="95">
        <v>5007480</v>
      </c>
      <c r="CE43" s="94" t="s">
        <v>45</v>
      </c>
      <c r="CF43" s="94">
        <v>9</v>
      </c>
      <c r="CG43" s="95">
        <v>5558090</v>
      </c>
      <c r="CH43" s="94">
        <v>0</v>
      </c>
      <c r="CI43" s="94">
        <v>0</v>
      </c>
      <c r="CJ43" s="95">
        <v>5558090</v>
      </c>
      <c r="CK43" s="95">
        <v>4023200</v>
      </c>
      <c r="CL43" s="95">
        <v>1534890</v>
      </c>
      <c r="CN43" s="94" t="s">
        <v>45</v>
      </c>
      <c r="CO43" s="94">
        <v>9</v>
      </c>
      <c r="CP43" s="95">
        <v>5558090</v>
      </c>
      <c r="CQ43" s="94">
        <v>0</v>
      </c>
      <c r="CR43" s="94">
        <v>0</v>
      </c>
      <c r="CS43" s="95">
        <v>5558090</v>
      </c>
      <c r="CT43" s="95">
        <v>4023200</v>
      </c>
      <c r="CU43" s="95">
        <v>1534890</v>
      </c>
      <c r="CW43" s="94" t="s">
        <v>45</v>
      </c>
      <c r="CX43" s="94">
        <v>9</v>
      </c>
      <c r="CY43" s="95">
        <v>6899880</v>
      </c>
      <c r="CZ43" s="94">
        <v>0</v>
      </c>
      <c r="DA43" s="94">
        <v>0</v>
      </c>
      <c r="DB43" s="95">
        <v>6899880</v>
      </c>
      <c r="DC43" s="95">
        <v>5031860</v>
      </c>
      <c r="DD43" s="95">
        <v>1868020</v>
      </c>
      <c r="DF43" s="91" t="s">
        <v>45</v>
      </c>
      <c r="DG43" s="91">
        <v>10</v>
      </c>
      <c r="DH43" s="92">
        <v>7138850</v>
      </c>
      <c r="DI43" s="91">
        <v>0</v>
      </c>
      <c r="DJ43" s="91">
        <v>0</v>
      </c>
      <c r="DK43" s="95">
        <v>7138850</v>
      </c>
      <c r="DL43" s="95">
        <v>5250500</v>
      </c>
      <c r="DM43" s="95">
        <v>1888350</v>
      </c>
      <c r="DO43" s="120" t="s">
        <v>45</v>
      </c>
      <c r="DP43" s="72">
        <v>9</v>
      </c>
      <c r="DQ43" s="75">
        <v>6837800</v>
      </c>
      <c r="DR43" s="72">
        <v>0</v>
      </c>
      <c r="DS43" s="72">
        <v>0</v>
      </c>
      <c r="DT43" s="75">
        <v>6837800</v>
      </c>
      <c r="DU43" s="75">
        <v>5096020</v>
      </c>
      <c r="DV43" s="75">
        <v>1741780</v>
      </c>
      <c r="DX43" s="120" t="s">
        <v>44</v>
      </c>
      <c r="DY43" s="72">
        <v>1</v>
      </c>
      <c r="DZ43" s="75">
        <v>2097880</v>
      </c>
      <c r="EA43" s="72">
        <v>0</v>
      </c>
      <c r="EB43" s="72">
        <v>0</v>
      </c>
      <c r="EC43" s="75">
        <v>2097880</v>
      </c>
      <c r="ED43" s="75">
        <v>1773980</v>
      </c>
      <c r="EE43" s="75">
        <v>323900</v>
      </c>
      <c r="EG43" s="120" t="s">
        <v>48</v>
      </c>
      <c r="EH43" s="72">
        <v>10</v>
      </c>
      <c r="EI43" s="75">
        <v>91561260</v>
      </c>
      <c r="EJ43" s="72">
        <v>0</v>
      </c>
      <c r="EK43" s="72">
        <v>0</v>
      </c>
      <c r="EL43" s="75">
        <v>91561260</v>
      </c>
      <c r="EM43" s="75">
        <v>85621700</v>
      </c>
      <c r="EN43" s="75">
        <v>5939560</v>
      </c>
      <c r="EP43" s="135" t="s">
        <v>48</v>
      </c>
      <c r="EQ43" s="136">
        <v>10</v>
      </c>
      <c r="ER43" s="137">
        <v>91591680</v>
      </c>
      <c r="ES43" s="136">
        <v>0</v>
      </c>
      <c r="ET43" s="136">
        <v>0</v>
      </c>
      <c r="EU43" s="137">
        <v>91591680</v>
      </c>
      <c r="EV43" s="137">
        <v>85659730</v>
      </c>
      <c r="EW43" s="137">
        <v>5931950</v>
      </c>
      <c r="EY43" s="135" t="s">
        <v>49</v>
      </c>
      <c r="EZ43" s="136">
        <v>32</v>
      </c>
      <c r="FA43" s="137">
        <v>21014150</v>
      </c>
      <c r="FB43" s="136">
        <v>0</v>
      </c>
      <c r="FC43" s="136">
        <v>0</v>
      </c>
      <c r="FD43" s="137">
        <v>21014150</v>
      </c>
      <c r="FE43" s="137">
        <v>18705280</v>
      </c>
      <c r="FF43" s="137">
        <v>2308870</v>
      </c>
      <c r="FH43" s="135" t="s">
        <v>48</v>
      </c>
      <c r="FI43" s="136">
        <v>7</v>
      </c>
      <c r="FJ43" s="137">
        <v>101096570</v>
      </c>
      <c r="FK43" s="136">
        <v>0</v>
      </c>
      <c r="FL43" s="136">
        <v>0</v>
      </c>
      <c r="FM43" s="137">
        <v>101096570</v>
      </c>
      <c r="FN43" s="137">
        <v>96814290</v>
      </c>
      <c r="FO43" s="137">
        <v>4282280</v>
      </c>
      <c r="FQ43" s="135" t="s">
        <v>49</v>
      </c>
      <c r="FR43" s="136">
        <v>31</v>
      </c>
      <c r="FS43" s="145">
        <v>23921250</v>
      </c>
      <c r="FT43" s="144">
        <v>0</v>
      </c>
      <c r="FU43" s="144">
        <v>0</v>
      </c>
      <c r="FV43" s="147">
        <v>23921250</v>
      </c>
      <c r="FW43" s="147">
        <v>21331230</v>
      </c>
      <c r="FX43" s="147">
        <v>2590020</v>
      </c>
      <c r="FZ43" s="135" t="s">
        <v>48</v>
      </c>
      <c r="GA43" s="136">
        <v>7</v>
      </c>
      <c r="GB43" s="137">
        <v>100624260</v>
      </c>
      <c r="GC43" s="136">
        <v>0</v>
      </c>
      <c r="GD43" s="136">
        <v>0</v>
      </c>
      <c r="GE43" s="137">
        <v>100624260</v>
      </c>
      <c r="GF43" s="137">
        <v>96868790</v>
      </c>
      <c r="GG43" s="137">
        <v>3755470</v>
      </c>
    </row>
    <row r="44" spans="1:189" x14ac:dyDescent="0.25">
      <c r="B44" s="91" t="s">
        <v>55</v>
      </c>
      <c r="C44" s="91">
        <v>5</v>
      </c>
      <c r="D44" s="91">
        <v>0</v>
      </c>
      <c r="E44" s="91">
        <v>0</v>
      </c>
      <c r="F44" s="91">
        <v>0</v>
      </c>
      <c r="G44" s="94">
        <v>0</v>
      </c>
      <c r="H44" s="94">
        <v>0</v>
      </c>
      <c r="I44" s="94">
        <v>0</v>
      </c>
      <c r="K44" s="94" t="s">
        <v>56</v>
      </c>
      <c r="L44" s="94">
        <v>39</v>
      </c>
      <c r="M44" s="95">
        <v>2195080</v>
      </c>
      <c r="N44" s="95">
        <v>1817240</v>
      </c>
      <c r="O44" s="95">
        <v>1817400</v>
      </c>
      <c r="P44" s="94">
        <v>0</v>
      </c>
      <c r="Q44" s="95">
        <v>2195080</v>
      </c>
      <c r="R44" s="94">
        <v>0</v>
      </c>
      <c r="T44" s="94" t="s">
        <v>54</v>
      </c>
      <c r="U44" s="94">
        <v>22</v>
      </c>
      <c r="V44" s="95">
        <v>12748720</v>
      </c>
      <c r="W44" s="94">
        <v>0</v>
      </c>
      <c r="X44" s="94">
        <v>0</v>
      </c>
      <c r="Y44" s="95">
        <v>12748720</v>
      </c>
      <c r="Z44" s="95">
        <v>12192390</v>
      </c>
      <c r="AA44" s="95">
        <v>556330</v>
      </c>
      <c r="AC44" s="94" t="s">
        <v>51</v>
      </c>
      <c r="AD44" s="94">
        <v>1</v>
      </c>
      <c r="AE44" s="95">
        <v>213070</v>
      </c>
      <c r="AF44" s="94">
        <v>0</v>
      </c>
      <c r="AG44" s="94">
        <v>0</v>
      </c>
      <c r="AH44" s="95">
        <v>213070</v>
      </c>
      <c r="AI44" s="95">
        <v>152200</v>
      </c>
      <c r="AJ44" s="95">
        <v>60870</v>
      </c>
      <c r="AL44" s="94" t="s">
        <v>48</v>
      </c>
      <c r="AM44" s="94">
        <v>14</v>
      </c>
      <c r="AN44" s="95">
        <v>42737200</v>
      </c>
      <c r="AO44" s="94">
        <v>0</v>
      </c>
      <c r="AP44" s="94">
        <v>0</v>
      </c>
      <c r="AQ44" s="95">
        <v>42737200</v>
      </c>
      <c r="AR44" s="95">
        <v>41366310</v>
      </c>
      <c r="AS44" s="95">
        <v>1370890</v>
      </c>
      <c r="AU44" s="94" t="s">
        <v>48</v>
      </c>
      <c r="AV44" s="94">
        <v>16</v>
      </c>
      <c r="AW44" s="95">
        <v>47203840</v>
      </c>
      <c r="AX44" s="94">
        <v>0</v>
      </c>
      <c r="AY44" s="94">
        <v>0</v>
      </c>
      <c r="AZ44" s="95">
        <v>47203840</v>
      </c>
      <c r="BA44" s="95">
        <v>45502970</v>
      </c>
      <c r="BB44" s="95">
        <v>1700870</v>
      </c>
      <c r="BD44" s="94" t="s">
        <v>49</v>
      </c>
      <c r="BE44" s="94">
        <v>40</v>
      </c>
      <c r="BF44" s="95">
        <v>15857430</v>
      </c>
      <c r="BG44" s="94">
        <v>0</v>
      </c>
      <c r="BH44" s="94">
        <v>0</v>
      </c>
      <c r="BI44" s="95">
        <v>15857430</v>
      </c>
      <c r="BJ44" s="95">
        <v>11706200</v>
      </c>
      <c r="BK44" s="95">
        <v>4151230</v>
      </c>
      <c r="BM44" s="94" t="s">
        <v>49</v>
      </c>
      <c r="BN44" s="94">
        <v>38</v>
      </c>
      <c r="BO44" s="95">
        <v>19340890</v>
      </c>
      <c r="BP44" s="94">
        <v>0</v>
      </c>
      <c r="BQ44" s="94">
        <v>0</v>
      </c>
      <c r="BR44" s="95">
        <v>19340890</v>
      </c>
      <c r="BS44" s="95">
        <v>14038300</v>
      </c>
      <c r="BT44" s="95">
        <v>5302590</v>
      </c>
      <c r="BV44" s="94" t="s">
        <v>62</v>
      </c>
      <c r="BW44" s="94">
        <v>4</v>
      </c>
      <c r="BX44" s="95">
        <v>638420</v>
      </c>
      <c r="BY44" s="94">
        <v>0</v>
      </c>
      <c r="BZ44" s="94">
        <v>0</v>
      </c>
      <c r="CA44" s="95">
        <v>638420</v>
      </c>
      <c r="CB44" s="95">
        <v>340920</v>
      </c>
      <c r="CC44" s="95">
        <v>297500</v>
      </c>
      <c r="CE44" s="94" t="s">
        <v>65</v>
      </c>
      <c r="CF44" s="94">
        <v>1</v>
      </c>
      <c r="CG44" s="95">
        <v>34440</v>
      </c>
      <c r="CH44" s="94">
        <v>0</v>
      </c>
      <c r="CI44" s="94">
        <v>0</v>
      </c>
      <c r="CJ44" s="95">
        <v>34440</v>
      </c>
      <c r="CK44" s="95">
        <v>34440</v>
      </c>
      <c r="CL44" s="94">
        <v>0</v>
      </c>
      <c r="CN44" s="94" t="s">
        <v>65</v>
      </c>
      <c r="CO44" s="94">
        <v>1</v>
      </c>
      <c r="CP44" s="95">
        <v>30600</v>
      </c>
      <c r="CQ44" s="94">
        <v>0</v>
      </c>
      <c r="CR44" s="94">
        <v>0</v>
      </c>
      <c r="CS44" s="95">
        <v>30600</v>
      </c>
      <c r="CT44" s="95">
        <v>30600</v>
      </c>
      <c r="CU44" s="94">
        <v>0</v>
      </c>
      <c r="CW44" s="94" t="s">
        <v>65</v>
      </c>
      <c r="CX44" s="94">
        <v>1</v>
      </c>
      <c r="CY44" s="95">
        <v>27550</v>
      </c>
      <c r="CZ44" s="94">
        <v>0</v>
      </c>
      <c r="DA44" s="94">
        <v>0</v>
      </c>
      <c r="DB44" s="95">
        <v>27550</v>
      </c>
      <c r="DC44" s="95">
        <v>27550</v>
      </c>
      <c r="DD44" s="94">
        <v>0</v>
      </c>
      <c r="DF44" s="91" t="s">
        <v>65</v>
      </c>
      <c r="DG44" s="91">
        <v>1</v>
      </c>
      <c r="DH44" s="92">
        <v>25980</v>
      </c>
      <c r="DI44" s="91">
        <v>0</v>
      </c>
      <c r="DJ44" s="91">
        <v>0</v>
      </c>
      <c r="DK44" s="95">
        <v>25980</v>
      </c>
      <c r="DL44" s="95">
        <v>25980</v>
      </c>
      <c r="DM44" s="94">
        <v>0</v>
      </c>
      <c r="DO44" s="120" t="s">
        <v>65</v>
      </c>
      <c r="DP44" s="72">
        <v>1</v>
      </c>
      <c r="DQ44" s="75">
        <v>26940</v>
      </c>
      <c r="DR44" s="72">
        <v>0</v>
      </c>
      <c r="DS44" s="72">
        <v>0</v>
      </c>
      <c r="DT44" s="75">
        <v>26940</v>
      </c>
      <c r="DU44" s="75">
        <v>26940</v>
      </c>
      <c r="DV44" s="72">
        <v>0</v>
      </c>
      <c r="DX44" s="120" t="s">
        <v>45</v>
      </c>
      <c r="DY44" s="72">
        <v>9</v>
      </c>
      <c r="DZ44" s="75">
        <v>7604120</v>
      </c>
      <c r="EA44" s="72">
        <v>0</v>
      </c>
      <c r="EB44" s="72">
        <v>0</v>
      </c>
      <c r="EC44" s="75">
        <v>7604120</v>
      </c>
      <c r="ED44" s="75">
        <v>5198540</v>
      </c>
      <c r="EE44" s="75">
        <v>2405580</v>
      </c>
      <c r="EG44" s="120" t="s">
        <v>49</v>
      </c>
      <c r="EH44" s="72">
        <v>34</v>
      </c>
      <c r="EI44" s="75">
        <v>20892280</v>
      </c>
      <c r="EJ44" s="72">
        <v>0</v>
      </c>
      <c r="EK44" s="72">
        <v>0</v>
      </c>
      <c r="EL44" s="75">
        <v>20892280</v>
      </c>
      <c r="EM44" s="75">
        <v>18370160</v>
      </c>
      <c r="EN44" s="75">
        <v>2522120</v>
      </c>
      <c r="EP44" s="135" t="s">
        <v>49</v>
      </c>
      <c r="EQ44" s="136">
        <v>33</v>
      </c>
      <c r="ER44" s="137">
        <v>22210920</v>
      </c>
      <c r="ES44" s="137">
        <v>512910</v>
      </c>
      <c r="ET44" s="137">
        <v>512910</v>
      </c>
      <c r="EU44" s="137">
        <v>21698010</v>
      </c>
      <c r="EV44" s="137">
        <v>19712450</v>
      </c>
      <c r="EW44" s="137">
        <v>2498470</v>
      </c>
      <c r="EY44" s="135" t="s">
        <v>71</v>
      </c>
      <c r="EZ44" s="136">
        <v>1</v>
      </c>
      <c r="FA44" s="137">
        <v>2469900</v>
      </c>
      <c r="FB44" s="136">
        <v>0</v>
      </c>
      <c r="FC44" s="136">
        <v>0</v>
      </c>
      <c r="FD44" s="137">
        <v>2469900</v>
      </c>
      <c r="FE44" s="137">
        <v>2297090</v>
      </c>
      <c r="FF44" s="137">
        <v>172810</v>
      </c>
      <c r="FH44" s="135" t="s">
        <v>49</v>
      </c>
      <c r="FI44" s="136">
        <v>30</v>
      </c>
      <c r="FJ44" s="137">
        <v>21942860</v>
      </c>
      <c r="FK44" s="136">
        <v>0</v>
      </c>
      <c r="FL44" s="136">
        <v>0</v>
      </c>
      <c r="FM44" s="137">
        <v>21942860</v>
      </c>
      <c r="FN44" s="137">
        <v>19523070</v>
      </c>
      <c r="FO44" s="137">
        <v>2419790</v>
      </c>
      <c r="FQ44" s="135" t="s">
        <v>71</v>
      </c>
      <c r="FR44" s="136">
        <v>1</v>
      </c>
      <c r="FS44" s="145">
        <v>2758820</v>
      </c>
      <c r="FT44" s="144">
        <v>0</v>
      </c>
      <c r="FU44" s="144">
        <v>0</v>
      </c>
      <c r="FV44" s="147">
        <v>2758820</v>
      </c>
      <c r="FW44" s="147">
        <v>2564040</v>
      </c>
      <c r="FX44" s="147">
        <v>194780</v>
      </c>
      <c r="FZ44" s="135" t="s">
        <v>49</v>
      </c>
      <c r="GA44" s="136">
        <v>30</v>
      </c>
      <c r="GB44" s="137">
        <v>26687950</v>
      </c>
      <c r="GC44" s="136">
        <v>0</v>
      </c>
      <c r="GD44" s="136">
        <v>0</v>
      </c>
      <c r="GE44" s="137">
        <v>26687950</v>
      </c>
      <c r="GF44" s="137">
        <v>23910190</v>
      </c>
      <c r="GG44" s="137">
        <v>2777760</v>
      </c>
    </row>
    <row r="45" spans="1:189" x14ac:dyDescent="0.25">
      <c r="B45" s="91" t="s">
        <v>56</v>
      </c>
      <c r="C45" s="91">
        <v>17</v>
      </c>
      <c r="D45" s="92">
        <v>1032260</v>
      </c>
      <c r="E45" s="92">
        <v>830670</v>
      </c>
      <c r="F45" s="92">
        <v>830670</v>
      </c>
      <c r="G45" s="94">
        <v>0</v>
      </c>
      <c r="H45" s="95">
        <v>1032260</v>
      </c>
      <c r="I45" s="94">
        <v>0</v>
      </c>
      <c r="T45" s="94" t="s">
        <v>55</v>
      </c>
      <c r="U45" s="94">
        <v>5</v>
      </c>
      <c r="V45" s="94">
        <v>0</v>
      </c>
      <c r="W45" s="94">
        <v>0</v>
      </c>
      <c r="X45" s="94">
        <v>0</v>
      </c>
      <c r="Y45" s="94">
        <v>0</v>
      </c>
      <c r="Z45" s="94">
        <v>0</v>
      </c>
      <c r="AA45" s="94">
        <v>0</v>
      </c>
      <c r="AC45" s="94" t="s">
        <v>52</v>
      </c>
      <c r="AD45" s="94">
        <v>11</v>
      </c>
      <c r="AE45" s="95">
        <v>993220</v>
      </c>
      <c r="AF45" s="94">
        <v>0</v>
      </c>
      <c r="AG45" s="94">
        <v>0</v>
      </c>
      <c r="AH45" s="95">
        <v>993220</v>
      </c>
      <c r="AI45" s="95">
        <v>554290</v>
      </c>
      <c r="AJ45" s="95">
        <v>438930</v>
      </c>
      <c r="AL45" s="94" t="s">
        <v>49</v>
      </c>
      <c r="AM45" s="94">
        <v>42</v>
      </c>
      <c r="AN45" s="95">
        <v>15691030</v>
      </c>
      <c r="AO45" s="94">
        <v>0</v>
      </c>
      <c r="AP45" s="94">
        <v>0</v>
      </c>
      <c r="AQ45" s="95">
        <v>15691030</v>
      </c>
      <c r="AR45" s="95">
        <v>14049570</v>
      </c>
      <c r="AS45" s="95">
        <v>1641460</v>
      </c>
      <c r="AU45" s="94" t="s">
        <v>49</v>
      </c>
      <c r="AV45" s="94">
        <v>41</v>
      </c>
      <c r="AW45" s="95">
        <v>18781490</v>
      </c>
      <c r="AX45" s="94">
        <v>0</v>
      </c>
      <c r="AY45" s="94">
        <v>0</v>
      </c>
      <c r="AZ45" s="95">
        <v>18781490</v>
      </c>
      <c r="BA45" s="95">
        <v>17070680</v>
      </c>
      <c r="BB45" s="95">
        <v>1710810</v>
      </c>
      <c r="BD45" s="94" t="s">
        <v>62</v>
      </c>
      <c r="BE45" s="94">
        <v>5</v>
      </c>
      <c r="BF45" s="95">
        <v>702140</v>
      </c>
      <c r="BG45" s="94">
        <v>0</v>
      </c>
      <c r="BH45" s="94">
        <v>0</v>
      </c>
      <c r="BI45" s="95">
        <v>702140</v>
      </c>
      <c r="BJ45" s="95">
        <v>333020</v>
      </c>
      <c r="BK45" s="95">
        <v>369120</v>
      </c>
      <c r="BM45" s="94" t="s">
        <v>62</v>
      </c>
      <c r="BN45" s="94">
        <v>4</v>
      </c>
      <c r="BO45" s="95">
        <v>635300</v>
      </c>
      <c r="BP45" s="94">
        <v>0</v>
      </c>
      <c r="BQ45" s="94">
        <v>0</v>
      </c>
      <c r="BR45" s="95">
        <v>635300</v>
      </c>
      <c r="BS45" s="95">
        <v>315480</v>
      </c>
      <c r="BT45" s="95">
        <v>319820</v>
      </c>
      <c r="BV45" s="94" t="s">
        <v>51</v>
      </c>
      <c r="BW45" s="94">
        <v>1</v>
      </c>
      <c r="BX45" s="95">
        <v>280820</v>
      </c>
      <c r="BY45" s="94">
        <v>0</v>
      </c>
      <c r="BZ45" s="94">
        <v>0</v>
      </c>
      <c r="CA45" s="95">
        <v>280820</v>
      </c>
      <c r="CB45" s="95">
        <v>180000</v>
      </c>
      <c r="CC45" s="95">
        <v>100820</v>
      </c>
      <c r="CE45" s="94" t="s">
        <v>48</v>
      </c>
      <c r="CF45" s="94">
        <v>17</v>
      </c>
      <c r="CG45" s="95">
        <v>55464210</v>
      </c>
      <c r="CH45" s="94">
        <v>0</v>
      </c>
      <c r="CI45" s="94">
        <v>0</v>
      </c>
      <c r="CJ45" s="95">
        <v>55464210</v>
      </c>
      <c r="CK45" s="95">
        <v>39269850</v>
      </c>
      <c r="CL45" s="95">
        <v>16194360</v>
      </c>
      <c r="CN45" s="94" t="s">
        <v>48</v>
      </c>
      <c r="CO45" s="94">
        <v>17</v>
      </c>
      <c r="CP45" s="95">
        <v>87662610</v>
      </c>
      <c r="CQ45" s="94">
        <v>0</v>
      </c>
      <c r="CR45" s="94">
        <v>0</v>
      </c>
      <c r="CS45" s="95">
        <v>87662610</v>
      </c>
      <c r="CT45" s="95">
        <v>81378400</v>
      </c>
      <c r="CU45" s="95">
        <v>6284210</v>
      </c>
      <c r="CW45" s="94" t="s">
        <v>48</v>
      </c>
      <c r="CX45" s="94">
        <v>16</v>
      </c>
      <c r="CY45" s="95">
        <v>89326790</v>
      </c>
      <c r="CZ45" s="94">
        <v>0</v>
      </c>
      <c r="DA45" s="94">
        <v>0</v>
      </c>
      <c r="DB45" s="95">
        <v>89326790</v>
      </c>
      <c r="DC45" s="95">
        <v>80895300</v>
      </c>
      <c r="DD45" s="95">
        <v>8431490</v>
      </c>
      <c r="DF45" s="91" t="s">
        <v>48</v>
      </c>
      <c r="DG45" s="91">
        <v>16</v>
      </c>
      <c r="DH45" s="92">
        <v>94055010</v>
      </c>
      <c r="DI45" s="91">
        <v>0</v>
      </c>
      <c r="DJ45" s="91">
        <v>0</v>
      </c>
      <c r="DK45" s="95">
        <v>94055010</v>
      </c>
      <c r="DL45" s="95">
        <v>85617250</v>
      </c>
      <c r="DM45" s="95">
        <v>8437760</v>
      </c>
      <c r="DO45" s="120" t="s">
        <v>48</v>
      </c>
      <c r="DP45" s="72">
        <v>15</v>
      </c>
      <c r="DQ45" s="75">
        <v>92230750</v>
      </c>
      <c r="DR45" s="72">
        <v>0</v>
      </c>
      <c r="DS45" s="72">
        <v>0</v>
      </c>
      <c r="DT45" s="75">
        <v>92230750</v>
      </c>
      <c r="DU45" s="75">
        <v>85639880</v>
      </c>
      <c r="DV45" s="75">
        <v>6590870</v>
      </c>
      <c r="DX45" s="120" t="s">
        <v>65</v>
      </c>
      <c r="DY45" s="72">
        <v>1</v>
      </c>
      <c r="DZ45" s="75">
        <v>29330</v>
      </c>
      <c r="EA45" s="72">
        <v>0</v>
      </c>
      <c r="EB45" s="72">
        <v>0</v>
      </c>
      <c r="EC45" s="75">
        <v>29330</v>
      </c>
      <c r="ED45" s="75">
        <v>29330</v>
      </c>
      <c r="EE45" s="72">
        <v>0</v>
      </c>
      <c r="EG45" s="120" t="s">
        <v>71</v>
      </c>
      <c r="EH45" s="72">
        <v>1</v>
      </c>
      <c r="EI45" s="75">
        <v>2586160</v>
      </c>
      <c r="EJ45" s="72">
        <v>0</v>
      </c>
      <c r="EK45" s="72">
        <v>0</v>
      </c>
      <c r="EL45" s="75">
        <v>2586160</v>
      </c>
      <c r="EM45" s="75">
        <v>2324820</v>
      </c>
      <c r="EN45" s="75">
        <v>261340</v>
      </c>
      <c r="EP45" s="135" t="s">
        <v>71</v>
      </c>
      <c r="EQ45" s="136">
        <v>1</v>
      </c>
      <c r="ER45" s="137">
        <v>2690020</v>
      </c>
      <c r="ES45" s="136">
        <v>0</v>
      </c>
      <c r="ET45" s="136">
        <v>0</v>
      </c>
      <c r="EU45" s="137">
        <v>2690020</v>
      </c>
      <c r="EV45" s="137">
        <v>2428680</v>
      </c>
      <c r="EW45" s="137">
        <v>261340</v>
      </c>
      <c r="EY45" s="135" t="s">
        <v>62</v>
      </c>
      <c r="EZ45" s="136">
        <v>3</v>
      </c>
      <c r="FA45" s="137">
        <v>68040</v>
      </c>
      <c r="FB45" s="136">
        <v>0</v>
      </c>
      <c r="FC45" s="136">
        <v>0</v>
      </c>
      <c r="FD45" s="137">
        <v>68040</v>
      </c>
      <c r="FE45" s="136">
        <v>0</v>
      </c>
      <c r="FF45" s="137">
        <v>68040</v>
      </c>
      <c r="FH45" s="135" t="s">
        <v>71</v>
      </c>
      <c r="FI45" s="136">
        <v>1</v>
      </c>
      <c r="FJ45" s="137">
        <v>2573160</v>
      </c>
      <c r="FK45" s="136">
        <v>0</v>
      </c>
      <c r="FL45" s="136">
        <v>0</v>
      </c>
      <c r="FM45" s="137">
        <v>2573160</v>
      </c>
      <c r="FN45" s="137">
        <v>2378380</v>
      </c>
      <c r="FO45" s="137">
        <v>194780</v>
      </c>
      <c r="FQ45" s="135" t="s">
        <v>62</v>
      </c>
      <c r="FR45" s="136">
        <v>3</v>
      </c>
      <c r="FS45" s="145">
        <v>88040</v>
      </c>
      <c r="FT45" s="144">
        <v>0</v>
      </c>
      <c r="FU45" s="144">
        <v>0</v>
      </c>
      <c r="FV45" s="147">
        <v>88040</v>
      </c>
      <c r="FW45" s="146">
        <v>0</v>
      </c>
      <c r="FX45" s="147">
        <v>88040</v>
      </c>
      <c r="FZ45" s="135" t="s">
        <v>71</v>
      </c>
      <c r="GA45" s="136">
        <v>1</v>
      </c>
      <c r="GB45" s="137">
        <v>3146260</v>
      </c>
      <c r="GC45" s="136">
        <v>0</v>
      </c>
      <c r="GD45" s="136">
        <v>0</v>
      </c>
      <c r="GE45" s="137">
        <v>3146260</v>
      </c>
      <c r="GF45" s="137">
        <v>2963730</v>
      </c>
      <c r="GG45" s="137">
        <v>182530</v>
      </c>
    </row>
    <row r="46" spans="1:189" x14ac:dyDescent="0.25">
      <c r="A46" s="85"/>
      <c r="AC46" s="94" t="s">
        <v>63</v>
      </c>
      <c r="AD46" s="94">
        <v>1</v>
      </c>
      <c r="AE46" s="95">
        <v>242000</v>
      </c>
      <c r="AF46" s="94">
        <v>0</v>
      </c>
      <c r="AG46" s="94">
        <v>0</v>
      </c>
      <c r="AH46" s="95">
        <v>242000</v>
      </c>
      <c r="AI46" s="95">
        <v>190440</v>
      </c>
      <c r="AJ46" s="95">
        <v>51560</v>
      </c>
      <c r="AL46" s="94" t="s">
        <v>62</v>
      </c>
      <c r="AM46" s="94">
        <v>5</v>
      </c>
      <c r="AN46" s="95">
        <v>482880</v>
      </c>
      <c r="AO46" s="94">
        <v>0</v>
      </c>
      <c r="AP46" s="94">
        <v>0</v>
      </c>
      <c r="AQ46" s="95">
        <v>482880</v>
      </c>
      <c r="AR46" s="95">
        <v>289890</v>
      </c>
      <c r="AS46" s="95">
        <v>192990</v>
      </c>
      <c r="AU46" s="94" t="s">
        <v>62</v>
      </c>
      <c r="AV46" s="94">
        <v>5</v>
      </c>
      <c r="AW46" s="95">
        <v>531160</v>
      </c>
      <c r="AX46" s="94">
        <v>0</v>
      </c>
      <c r="AY46" s="94">
        <v>0</v>
      </c>
      <c r="AZ46" s="95">
        <v>531160</v>
      </c>
      <c r="BA46" s="95">
        <v>318870</v>
      </c>
      <c r="BB46" s="95">
        <v>212290</v>
      </c>
      <c r="BD46" s="94" t="s">
        <v>51</v>
      </c>
      <c r="BE46" s="94">
        <v>1</v>
      </c>
      <c r="BF46" s="95">
        <v>243650</v>
      </c>
      <c r="BG46" s="94">
        <v>0</v>
      </c>
      <c r="BH46" s="94">
        <v>0</v>
      </c>
      <c r="BI46" s="95">
        <v>243650</v>
      </c>
      <c r="BJ46" s="95">
        <v>150110</v>
      </c>
      <c r="BK46" s="95">
        <v>93540</v>
      </c>
      <c r="BM46" s="94" t="s">
        <v>51</v>
      </c>
      <c r="BN46" s="94">
        <v>1</v>
      </c>
      <c r="BO46" s="95">
        <v>263520</v>
      </c>
      <c r="BP46" s="94">
        <v>0</v>
      </c>
      <c r="BQ46" s="94">
        <v>0</v>
      </c>
      <c r="BR46" s="95">
        <v>263520</v>
      </c>
      <c r="BS46" s="95">
        <v>161500</v>
      </c>
      <c r="BT46" s="95">
        <v>102020</v>
      </c>
      <c r="BV46" s="94" t="s">
        <v>52</v>
      </c>
      <c r="BW46" s="94">
        <v>12</v>
      </c>
      <c r="BX46" s="95">
        <v>2313840</v>
      </c>
      <c r="BY46" s="94">
        <v>0</v>
      </c>
      <c r="BZ46" s="94">
        <v>0</v>
      </c>
      <c r="CA46" s="95">
        <v>2313840</v>
      </c>
      <c r="CB46" s="95">
        <v>1217390</v>
      </c>
      <c r="CC46" s="95">
        <v>1096450</v>
      </c>
      <c r="CE46" s="94" t="s">
        <v>49</v>
      </c>
      <c r="CF46" s="94">
        <v>35</v>
      </c>
      <c r="CG46" s="95">
        <v>20171400</v>
      </c>
      <c r="CH46" s="94">
        <v>0</v>
      </c>
      <c r="CI46" s="94">
        <v>0</v>
      </c>
      <c r="CJ46" s="95">
        <v>20171400</v>
      </c>
      <c r="CK46" s="95">
        <v>15106980</v>
      </c>
      <c r="CL46" s="95">
        <v>5064420</v>
      </c>
      <c r="CN46" s="94" t="s">
        <v>49</v>
      </c>
      <c r="CO46" s="94">
        <v>35</v>
      </c>
      <c r="CP46" s="95">
        <v>19910970</v>
      </c>
      <c r="CQ46" s="94">
        <v>0</v>
      </c>
      <c r="CR46" s="94">
        <v>0</v>
      </c>
      <c r="CS46" s="95">
        <v>19910970</v>
      </c>
      <c r="CT46" s="95">
        <v>16948540</v>
      </c>
      <c r="CU46" s="95">
        <v>2962430</v>
      </c>
      <c r="CW46" s="94" t="s">
        <v>49</v>
      </c>
      <c r="CX46" s="94">
        <v>34</v>
      </c>
      <c r="CY46" s="95">
        <v>19750610</v>
      </c>
      <c r="CZ46" s="94">
        <v>0</v>
      </c>
      <c r="DA46" s="94">
        <v>0</v>
      </c>
      <c r="DB46" s="95">
        <v>19750610</v>
      </c>
      <c r="DC46" s="95">
        <v>16620890</v>
      </c>
      <c r="DD46" s="95">
        <v>3129720</v>
      </c>
      <c r="DF46" s="91" t="s">
        <v>49</v>
      </c>
      <c r="DG46" s="91">
        <v>34</v>
      </c>
      <c r="DH46" s="92">
        <v>18315600</v>
      </c>
      <c r="DI46" s="91">
        <v>0</v>
      </c>
      <c r="DJ46" s="91">
        <v>0</v>
      </c>
      <c r="DK46" s="95">
        <v>18315600</v>
      </c>
      <c r="DL46" s="95">
        <v>15282240</v>
      </c>
      <c r="DM46" s="95">
        <v>3033360</v>
      </c>
      <c r="DO46" s="120" t="s">
        <v>49</v>
      </c>
      <c r="DP46" s="72">
        <v>33</v>
      </c>
      <c r="DQ46" s="75">
        <v>18161260</v>
      </c>
      <c r="DR46" s="72">
        <v>0</v>
      </c>
      <c r="DS46" s="72">
        <v>0</v>
      </c>
      <c r="DT46" s="75">
        <v>18161260</v>
      </c>
      <c r="DU46" s="75">
        <v>15721750</v>
      </c>
      <c r="DV46" s="75">
        <v>2439510</v>
      </c>
      <c r="DX46" s="120" t="s">
        <v>48</v>
      </c>
      <c r="DY46" s="72">
        <v>15</v>
      </c>
      <c r="DZ46" s="75">
        <v>92296850</v>
      </c>
      <c r="EA46" s="72">
        <v>0</v>
      </c>
      <c r="EB46" s="72">
        <v>0</v>
      </c>
      <c r="EC46" s="75">
        <v>92296850</v>
      </c>
      <c r="ED46" s="75">
        <v>85705980</v>
      </c>
      <c r="EE46" s="75">
        <v>6590870</v>
      </c>
      <c r="EG46" s="120" t="s">
        <v>62</v>
      </c>
      <c r="EH46" s="72">
        <v>5</v>
      </c>
      <c r="EI46" s="75">
        <v>360370</v>
      </c>
      <c r="EJ46" s="72">
        <v>0</v>
      </c>
      <c r="EK46" s="72">
        <v>0</v>
      </c>
      <c r="EL46" s="75">
        <v>360370</v>
      </c>
      <c r="EM46" s="72">
        <v>0</v>
      </c>
      <c r="EN46" s="75">
        <v>360370</v>
      </c>
      <c r="EP46" s="135" t="s">
        <v>62</v>
      </c>
      <c r="EQ46" s="136">
        <v>3</v>
      </c>
      <c r="ER46" s="137">
        <v>53040</v>
      </c>
      <c r="ES46" s="136">
        <v>0</v>
      </c>
      <c r="ET46" s="136">
        <v>0</v>
      </c>
      <c r="EU46" s="137">
        <v>53040</v>
      </c>
      <c r="EV46" s="136">
        <v>0</v>
      </c>
      <c r="EW46" s="137">
        <v>53040</v>
      </c>
      <c r="EY46" s="135" t="s">
        <v>52</v>
      </c>
      <c r="EZ46" s="136">
        <v>14</v>
      </c>
      <c r="FA46" s="137">
        <v>2893330</v>
      </c>
      <c r="FB46" s="136">
        <v>0</v>
      </c>
      <c r="FC46" s="136">
        <v>0</v>
      </c>
      <c r="FD46" s="137">
        <v>2893330</v>
      </c>
      <c r="FE46" s="137">
        <v>1784610</v>
      </c>
      <c r="FF46" s="137">
        <v>1108720</v>
      </c>
      <c r="FH46" s="135" t="s">
        <v>62</v>
      </c>
      <c r="FI46" s="136">
        <v>3</v>
      </c>
      <c r="FJ46" s="137">
        <v>78040</v>
      </c>
      <c r="FK46" s="136">
        <v>0</v>
      </c>
      <c r="FL46" s="136">
        <v>0</v>
      </c>
      <c r="FM46" s="137">
        <v>78040</v>
      </c>
      <c r="FN46" s="136">
        <v>0</v>
      </c>
      <c r="FO46" s="137">
        <v>78040</v>
      </c>
      <c r="FQ46" s="135" t="s">
        <v>52</v>
      </c>
      <c r="FR46" s="136">
        <v>15</v>
      </c>
      <c r="FS46" s="145">
        <v>3810320</v>
      </c>
      <c r="FT46" s="144">
        <v>0</v>
      </c>
      <c r="FU46" s="144">
        <v>0</v>
      </c>
      <c r="FV46" s="147">
        <v>3810320</v>
      </c>
      <c r="FW46" s="147">
        <v>2350460</v>
      </c>
      <c r="FX46" s="147">
        <v>1459860</v>
      </c>
      <c r="FZ46" s="135" t="s">
        <v>62</v>
      </c>
      <c r="GA46" s="136">
        <v>3</v>
      </c>
      <c r="GB46" s="137">
        <v>28290</v>
      </c>
      <c r="GC46" s="136">
        <v>0</v>
      </c>
      <c r="GD46" s="136">
        <v>0</v>
      </c>
      <c r="GE46" s="137">
        <v>28290</v>
      </c>
      <c r="GF46" s="136">
        <v>0</v>
      </c>
      <c r="GG46" s="137">
        <v>28290</v>
      </c>
    </row>
    <row r="47" spans="1:189" x14ac:dyDescent="0.25">
      <c r="AC47" s="94" t="s">
        <v>64</v>
      </c>
      <c r="AD47" s="94">
        <v>1</v>
      </c>
      <c r="AE47" s="95">
        <v>2260</v>
      </c>
      <c r="AF47" s="94">
        <v>0</v>
      </c>
      <c r="AG47" s="94">
        <v>0</v>
      </c>
      <c r="AH47" s="95">
        <v>2260</v>
      </c>
      <c r="AI47" s="94">
        <v>0</v>
      </c>
      <c r="AJ47" s="95">
        <v>2260</v>
      </c>
      <c r="AL47" s="94" t="s">
        <v>51</v>
      </c>
      <c r="AM47" s="94">
        <v>1</v>
      </c>
      <c r="AN47" s="95">
        <v>221590</v>
      </c>
      <c r="AO47" s="94">
        <v>0</v>
      </c>
      <c r="AP47" s="94">
        <v>0</v>
      </c>
      <c r="AQ47" s="95">
        <v>221590</v>
      </c>
      <c r="AR47" s="95">
        <v>158290</v>
      </c>
      <c r="AS47" s="95">
        <v>63300</v>
      </c>
      <c r="AU47" s="94" t="s">
        <v>51</v>
      </c>
      <c r="AV47" s="94">
        <v>1</v>
      </c>
      <c r="AW47" s="95">
        <v>243750</v>
      </c>
      <c r="AX47" s="94">
        <v>0</v>
      </c>
      <c r="AY47" s="94">
        <v>0</v>
      </c>
      <c r="AZ47" s="95">
        <v>243750</v>
      </c>
      <c r="BA47" s="95">
        <v>174120</v>
      </c>
      <c r="BB47" s="95">
        <v>69630</v>
      </c>
      <c r="BD47" s="94" t="s">
        <v>52</v>
      </c>
      <c r="BE47" s="94">
        <v>13</v>
      </c>
      <c r="BF47" s="95">
        <v>2057050</v>
      </c>
      <c r="BG47" s="94">
        <v>0</v>
      </c>
      <c r="BH47" s="94">
        <v>0</v>
      </c>
      <c r="BI47" s="95">
        <v>2057050</v>
      </c>
      <c r="BJ47" s="95">
        <v>969520</v>
      </c>
      <c r="BK47" s="95">
        <v>1087530</v>
      </c>
      <c r="BM47" s="94" t="s">
        <v>52</v>
      </c>
      <c r="BN47" s="94">
        <v>12</v>
      </c>
      <c r="BO47" s="95">
        <v>2187700</v>
      </c>
      <c r="BP47" s="94">
        <v>0</v>
      </c>
      <c r="BQ47" s="94">
        <v>0</v>
      </c>
      <c r="BR47" s="95">
        <v>2187700</v>
      </c>
      <c r="BS47" s="95">
        <v>1058230</v>
      </c>
      <c r="BT47" s="95">
        <v>1129470</v>
      </c>
      <c r="BV47" s="94" t="s">
        <v>63</v>
      </c>
      <c r="BW47" s="94">
        <v>1</v>
      </c>
      <c r="BX47" s="95">
        <v>357190</v>
      </c>
      <c r="BY47" s="94">
        <v>0</v>
      </c>
      <c r="BZ47" s="94">
        <v>0</v>
      </c>
      <c r="CA47" s="95">
        <v>357190</v>
      </c>
      <c r="CB47" s="95">
        <v>261000</v>
      </c>
      <c r="CC47" s="95">
        <v>96190</v>
      </c>
      <c r="CE47" s="94" t="s">
        <v>71</v>
      </c>
      <c r="CF47" s="94">
        <v>1</v>
      </c>
      <c r="CG47" s="95">
        <v>85000</v>
      </c>
      <c r="CH47" s="94">
        <v>0</v>
      </c>
      <c r="CI47" s="94">
        <v>0</v>
      </c>
      <c r="CJ47" s="95">
        <v>85000</v>
      </c>
      <c r="CK47" s="94">
        <v>0</v>
      </c>
      <c r="CL47" s="95">
        <v>85000</v>
      </c>
      <c r="CN47" s="94" t="s">
        <v>71</v>
      </c>
      <c r="CO47" s="94">
        <v>1</v>
      </c>
      <c r="CP47" s="95">
        <v>75000</v>
      </c>
      <c r="CQ47" s="94">
        <v>0</v>
      </c>
      <c r="CR47" s="94">
        <v>0</v>
      </c>
      <c r="CS47" s="95">
        <v>75000</v>
      </c>
      <c r="CT47" s="94">
        <v>0</v>
      </c>
      <c r="CU47" s="95">
        <v>75000</v>
      </c>
      <c r="CW47" s="94" t="s">
        <v>71</v>
      </c>
      <c r="CX47" s="94">
        <v>1</v>
      </c>
      <c r="CY47" s="95">
        <v>58000</v>
      </c>
      <c r="CZ47" s="94">
        <v>0</v>
      </c>
      <c r="DA47" s="94">
        <v>0</v>
      </c>
      <c r="DB47" s="95">
        <v>58000</v>
      </c>
      <c r="DC47" s="94">
        <v>0</v>
      </c>
      <c r="DD47" s="95">
        <v>58000</v>
      </c>
      <c r="DF47" s="91" t="s">
        <v>71</v>
      </c>
      <c r="DG47" s="91">
        <v>1</v>
      </c>
      <c r="DH47" s="92">
        <v>60000</v>
      </c>
      <c r="DI47" s="91">
        <v>0</v>
      </c>
      <c r="DJ47" s="91">
        <v>0</v>
      </c>
      <c r="DK47" s="95">
        <v>60000</v>
      </c>
      <c r="DL47" s="94">
        <v>0</v>
      </c>
      <c r="DM47" s="95">
        <v>60000</v>
      </c>
      <c r="DO47" s="120" t="s">
        <v>71</v>
      </c>
      <c r="DP47" s="72">
        <v>1</v>
      </c>
      <c r="DQ47" s="75">
        <v>2230720</v>
      </c>
      <c r="DR47" s="72">
        <v>0</v>
      </c>
      <c r="DS47" s="72">
        <v>0</v>
      </c>
      <c r="DT47" s="75">
        <v>2230720</v>
      </c>
      <c r="DU47" s="75">
        <v>1969380</v>
      </c>
      <c r="DV47" s="75">
        <v>261340</v>
      </c>
      <c r="DX47" s="120" t="s">
        <v>49</v>
      </c>
      <c r="DY47" s="72">
        <v>33</v>
      </c>
      <c r="DZ47" s="75">
        <v>20552620</v>
      </c>
      <c r="EA47" s="72">
        <v>0</v>
      </c>
      <c r="EB47" s="72">
        <v>0</v>
      </c>
      <c r="EC47" s="75">
        <v>20552620</v>
      </c>
      <c r="ED47" s="75">
        <v>18113110</v>
      </c>
      <c r="EE47" s="75">
        <v>2439510</v>
      </c>
      <c r="EG47" s="120" t="s">
        <v>52</v>
      </c>
      <c r="EH47" s="72">
        <v>13</v>
      </c>
      <c r="EI47" s="75">
        <v>2260060</v>
      </c>
      <c r="EJ47" s="72">
        <v>0</v>
      </c>
      <c r="EK47" s="72">
        <v>0</v>
      </c>
      <c r="EL47" s="75">
        <v>2260060</v>
      </c>
      <c r="EM47" s="75">
        <v>1301930</v>
      </c>
      <c r="EN47" s="75">
        <v>958130</v>
      </c>
      <c r="EP47" s="135" t="s">
        <v>52</v>
      </c>
      <c r="EQ47" s="136">
        <v>13</v>
      </c>
      <c r="ER47" s="137">
        <v>2581450</v>
      </c>
      <c r="ES47" s="136">
        <v>0</v>
      </c>
      <c r="ET47" s="136">
        <v>0</v>
      </c>
      <c r="EU47" s="137">
        <v>2581450</v>
      </c>
      <c r="EV47" s="137">
        <v>1640310</v>
      </c>
      <c r="EW47" s="137">
        <v>941140</v>
      </c>
      <c r="EY47" s="135" t="s">
        <v>63</v>
      </c>
      <c r="EZ47" s="136">
        <v>2</v>
      </c>
      <c r="FA47" s="137">
        <v>714160</v>
      </c>
      <c r="FB47" s="136">
        <v>0</v>
      </c>
      <c r="FC47" s="136">
        <v>0</v>
      </c>
      <c r="FD47" s="137">
        <v>714160</v>
      </c>
      <c r="FE47" s="137">
        <v>546720</v>
      </c>
      <c r="FF47" s="137">
        <v>167440</v>
      </c>
      <c r="FH47" s="135" t="s">
        <v>52</v>
      </c>
      <c r="FI47" s="136">
        <v>13</v>
      </c>
      <c r="FJ47" s="137">
        <v>3102860</v>
      </c>
      <c r="FK47" s="136">
        <v>0</v>
      </c>
      <c r="FL47" s="136">
        <v>0</v>
      </c>
      <c r="FM47" s="137">
        <v>3102860</v>
      </c>
      <c r="FN47" s="137">
        <v>1946540</v>
      </c>
      <c r="FO47" s="137">
        <v>1156320</v>
      </c>
      <c r="FQ47" s="135" t="s">
        <v>63</v>
      </c>
      <c r="FR47" s="136">
        <v>2</v>
      </c>
      <c r="FS47" s="145">
        <v>856150</v>
      </c>
      <c r="FT47" s="144">
        <v>0</v>
      </c>
      <c r="FU47" s="144">
        <v>0</v>
      </c>
      <c r="FV47" s="147">
        <v>856150</v>
      </c>
      <c r="FW47" s="147">
        <v>653740</v>
      </c>
      <c r="FX47" s="147">
        <v>202410</v>
      </c>
      <c r="FZ47" s="135" t="s">
        <v>52</v>
      </c>
      <c r="GA47" s="136">
        <v>14</v>
      </c>
      <c r="GB47" s="137">
        <v>3768290</v>
      </c>
      <c r="GC47" s="136">
        <v>0</v>
      </c>
      <c r="GD47" s="136">
        <v>0</v>
      </c>
      <c r="GE47" s="137">
        <v>3768290</v>
      </c>
      <c r="GF47" s="137">
        <v>2317630</v>
      </c>
      <c r="GG47" s="137">
        <v>1450660</v>
      </c>
    </row>
    <row r="48" spans="1:189" x14ac:dyDescent="0.25">
      <c r="AC48" s="94" t="s">
        <v>54</v>
      </c>
      <c r="AD48" s="94">
        <v>25</v>
      </c>
      <c r="AE48" s="95">
        <v>13357130</v>
      </c>
      <c r="AF48" s="94">
        <v>0</v>
      </c>
      <c r="AG48" s="94">
        <v>0</v>
      </c>
      <c r="AH48" s="95">
        <v>13357130</v>
      </c>
      <c r="AI48" s="95">
        <v>12745680</v>
      </c>
      <c r="AJ48" s="95">
        <v>611450</v>
      </c>
      <c r="AL48" s="94" t="s">
        <v>52</v>
      </c>
      <c r="AM48" s="94">
        <v>11</v>
      </c>
      <c r="AN48" s="95">
        <v>1073550</v>
      </c>
      <c r="AO48" s="94">
        <v>0</v>
      </c>
      <c r="AP48" s="94">
        <v>0</v>
      </c>
      <c r="AQ48" s="95">
        <v>1073550</v>
      </c>
      <c r="AR48" s="95">
        <v>566060</v>
      </c>
      <c r="AS48" s="95">
        <v>507490</v>
      </c>
      <c r="AU48" s="94" t="s">
        <v>52</v>
      </c>
      <c r="AV48" s="94">
        <v>12</v>
      </c>
      <c r="AW48" s="95">
        <v>1523090</v>
      </c>
      <c r="AX48" s="94">
        <v>0</v>
      </c>
      <c r="AY48" s="94">
        <v>0</v>
      </c>
      <c r="AZ48" s="95">
        <v>1523090</v>
      </c>
      <c r="BA48" s="95">
        <v>860800</v>
      </c>
      <c r="BB48" s="95">
        <v>662290</v>
      </c>
      <c r="BD48" s="94" t="s">
        <v>63</v>
      </c>
      <c r="BE48" s="94">
        <v>1</v>
      </c>
      <c r="BF48" s="95">
        <v>312340</v>
      </c>
      <c r="BG48" s="94">
        <v>0</v>
      </c>
      <c r="BH48" s="94">
        <v>0</v>
      </c>
      <c r="BI48" s="95">
        <v>312340</v>
      </c>
      <c r="BJ48" s="95">
        <v>209340</v>
      </c>
      <c r="BK48" s="95">
        <v>103000</v>
      </c>
      <c r="BM48" s="94" t="s">
        <v>63</v>
      </c>
      <c r="BN48" s="94">
        <v>1</v>
      </c>
      <c r="BO48" s="95">
        <v>333580</v>
      </c>
      <c r="BP48" s="94">
        <v>0</v>
      </c>
      <c r="BQ48" s="94">
        <v>0</v>
      </c>
      <c r="BR48" s="95">
        <v>333580</v>
      </c>
      <c r="BS48" s="95">
        <v>231810</v>
      </c>
      <c r="BT48" s="95">
        <v>101770</v>
      </c>
      <c r="BV48" s="94" t="s">
        <v>64</v>
      </c>
      <c r="BW48" s="94">
        <v>3</v>
      </c>
      <c r="BX48" s="95">
        <v>104820</v>
      </c>
      <c r="BY48" s="94">
        <v>0</v>
      </c>
      <c r="BZ48" s="94">
        <v>0</v>
      </c>
      <c r="CA48" s="95">
        <v>104820</v>
      </c>
      <c r="CB48" s="94">
        <v>0</v>
      </c>
      <c r="CC48" s="95">
        <v>104820</v>
      </c>
      <c r="CE48" s="94" t="s">
        <v>62</v>
      </c>
      <c r="CF48" s="94">
        <v>5</v>
      </c>
      <c r="CG48" s="95">
        <v>626740</v>
      </c>
      <c r="CH48" s="94">
        <v>0</v>
      </c>
      <c r="CI48" s="94">
        <v>0</v>
      </c>
      <c r="CJ48" s="95">
        <v>626740</v>
      </c>
      <c r="CK48" s="95">
        <v>334120</v>
      </c>
      <c r="CL48" s="95">
        <v>292620</v>
      </c>
      <c r="CN48" s="94" t="s">
        <v>62</v>
      </c>
      <c r="CO48" s="94">
        <v>3</v>
      </c>
      <c r="CP48" s="95">
        <v>255800</v>
      </c>
      <c r="CQ48" s="94">
        <v>0</v>
      </c>
      <c r="CR48" s="94">
        <v>0</v>
      </c>
      <c r="CS48" s="95">
        <v>255800</v>
      </c>
      <c r="CT48" s="95">
        <v>114180</v>
      </c>
      <c r="CU48" s="95">
        <v>141620</v>
      </c>
      <c r="CW48" s="94" t="s">
        <v>62</v>
      </c>
      <c r="CX48" s="94">
        <v>2</v>
      </c>
      <c r="CY48" s="95">
        <v>119020</v>
      </c>
      <c r="CZ48" s="94">
        <v>0</v>
      </c>
      <c r="DA48" s="94">
        <v>0</v>
      </c>
      <c r="DB48" s="95">
        <v>119020</v>
      </c>
      <c r="DC48" s="95">
        <v>51900</v>
      </c>
      <c r="DD48" s="95">
        <v>67120</v>
      </c>
      <c r="DF48" s="91" t="s">
        <v>62</v>
      </c>
      <c r="DG48" s="91">
        <v>3</v>
      </c>
      <c r="DH48" s="92">
        <v>361590</v>
      </c>
      <c r="DI48" s="91">
        <v>0</v>
      </c>
      <c r="DJ48" s="91">
        <v>0</v>
      </c>
      <c r="DK48" s="95">
        <v>361590</v>
      </c>
      <c r="DL48" s="94">
        <v>0</v>
      </c>
      <c r="DM48" s="95">
        <v>361590</v>
      </c>
      <c r="DO48" s="120" t="s">
        <v>62</v>
      </c>
      <c r="DP48" s="72">
        <v>5</v>
      </c>
      <c r="DQ48" s="75">
        <v>360370</v>
      </c>
      <c r="DR48" s="72">
        <v>0</v>
      </c>
      <c r="DS48" s="72">
        <v>0</v>
      </c>
      <c r="DT48" s="75">
        <v>360370</v>
      </c>
      <c r="DU48" s="72">
        <v>0</v>
      </c>
      <c r="DV48" s="75">
        <v>360370</v>
      </c>
      <c r="DX48" s="120" t="s">
        <v>71</v>
      </c>
      <c r="DY48" s="72">
        <v>1</v>
      </c>
      <c r="DZ48" s="75">
        <v>2568050</v>
      </c>
      <c r="EA48" s="72">
        <v>0</v>
      </c>
      <c r="EB48" s="72">
        <v>0</v>
      </c>
      <c r="EC48" s="75">
        <v>2568050</v>
      </c>
      <c r="ED48" s="75">
        <v>2306710</v>
      </c>
      <c r="EE48" s="75">
        <v>261340</v>
      </c>
      <c r="EG48" s="120" t="s">
        <v>63</v>
      </c>
      <c r="EH48" s="72">
        <v>2</v>
      </c>
      <c r="EI48" s="75">
        <v>590830</v>
      </c>
      <c r="EJ48" s="72">
        <v>0</v>
      </c>
      <c r="EK48" s="72">
        <v>0</v>
      </c>
      <c r="EL48" s="75">
        <v>590830</v>
      </c>
      <c r="EM48" s="75">
        <v>433440</v>
      </c>
      <c r="EN48" s="75">
        <v>157390</v>
      </c>
      <c r="EP48" s="135" t="s">
        <v>63</v>
      </c>
      <c r="EQ48" s="136">
        <v>2</v>
      </c>
      <c r="ER48" s="137">
        <v>656430</v>
      </c>
      <c r="ES48" s="136">
        <v>0</v>
      </c>
      <c r="ET48" s="136">
        <v>0</v>
      </c>
      <c r="EU48" s="137">
        <v>656430</v>
      </c>
      <c r="EV48" s="137">
        <v>503960</v>
      </c>
      <c r="EW48" s="137">
        <v>152470</v>
      </c>
      <c r="EY48" s="135" t="s">
        <v>64</v>
      </c>
      <c r="EZ48" s="136">
        <v>3</v>
      </c>
      <c r="FA48" s="137">
        <v>56620</v>
      </c>
      <c r="FB48" s="136">
        <v>0</v>
      </c>
      <c r="FC48" s="136">
        <v>0</v>
      </c>
      <c r="FD48" s="137">
        <v>56620</v>
      </c>
      <c r="FE48" s="136">
        <v>0</v>
      </c>
      <c r="FF48" s="137">
        <v>56620</v>
      </c>
      <c r="FH48" s="135" t="s">
        <v>63</v>
      </c>
      <c r="FI48" s="136">
        <v>2</v>
      </c>
      <c r="FJ48" s="137">
        <v>788360</v>
      </c>
      <c r="FK48" s="136">
        <v>0</v>
      </c>
      <c r="FL48" s="136">
        <v>0</v>
      </c>
      <c r="FM48" s="137">
        <v>788360</v>
      </c>
      <c r="FN48" s="137">
        <v>605340</v>
      </c>
      <c r="FO48" s="137">
        <v>183020</v>
      </c>
      <c r="FQ48" s="135" t="s">
        <v>64</v>
      </c>
      <c r="FR48" s="136">
        <v>3</v>
      </c>
      <c r="FS48" s="145">
        <v>71000</v>
      </c>
      <c r="FT48" s="144">
        <v>0</v>
      </c>
      <c r="FU48" s="144">
        <v>0</v>
      </c>
      <c r="FV48" s="147">
        <v>71000</v>
      </c>
      <c r="FW48" s="146">
        <v>0</v>
      </c>
      <c r="FX48" s="147">
        <v>71000</v>
      </c>
      <c r="FZ48" s="135" t="s">
        <v>63</v>
      </c>
      <c r="GA48" s="136">
        <v>2</v>
      </c>
      <c r="GB48" s="137">
        <v>887630</v>
      </c>
      <c r="GC48" s="136">
        <v>0</v>
      </c>
      <c r="GD48" s="136">
        <v>0</v>
      </c>
      <c r="GE48" s="137">
        <v>887630</v>
      </c>
      <c r="GF48" s="137">
        <v>670150</v>
      </c>
      <c r="GG48" s="137">
        <v>217480</v>
      </c>
    </row>
    <row r="49" spans="1:189" x14ac:dyDescent="0.25">
      <c r="AC49" s="94" t="s">
        <v>55</v>
      </c>
      <c r="AD49" s="94">
        <v>6</v>
      </c>
      <c r="AE49" s="94">
        <v>0</v>
      </c>
      <c r="AF49" s="94">
        <v>0</v>
      </c>
      <c r="AG49" s="94">
        <v>0</v>
      </c>
      <c r="AH49" s="94">
        <v>0</v>
      </c>
      <c r="AI49" s="94">
        <v>0</v>
      </c>
      <c r="AJ49" s="94">
        <v>0</v>
      </c>
      <c r="AL49" s="94" t="s">
        <v>63</v>
      </c>
      <c r="AM49" s="94">
        <v>1</v>
      </c>
      <c r="AN49" s="95">
        <v>251680</v>
      </c>
      <c r="AO49" s="94">
        <v>0</v>
      </c>
      <c r="AP49" s="94">
        <v>0</v>
      </c>
      <c r="AQ49" s="95">
        <v>251680</v>
      </c>
      <c r="AR49" s="95">
        <v>198050</v>
      </c>
      <c r="AS49" s="95">
        <v>53630</v>
      </c>
      <c r="AU49" s="94" t="s">
        <v>63</v>
      </c>
      <c r="AV49" s="94">
        <v>1</v>
      </c>
      <c r="AW49" s="95">
        <v>276850</v>
      </c>
      <c r="AX49" s="94">
        <v>0</v>
      </c>
      <c r="AY49" s="94">
        <v>0</v>
      </c>
      <c r="AZ49" s="95">
        <v>276850</v>
      </c>
      <c r="BA49" s="95">
        <v>217860</v>
      </c>
      <c r="BB49" s="95">
        <v>58990</v>
      </c>
      <c r="BD49" s="94" t="s">
        <v>64</v>
      </c>
      <c r="BE49" s="94">
        <v>3</v>
      </c>
      <c r="BF49" s="95">
        <v>82860</v>
      </c>
      <c r="BG49" s="94">
        <v>0</v>
      </c>
      <c r="BH49" s="94">
        <v>0</v>
      </c>
      <c r="BI49" s="95">
        <v>82860</v>
      </c>
      <c r="BJ49" s="94">
        <v>0</v>
      </c>
      <c r="BK49" s="95">
        <v>82860</v>
      </c>
      <c r="BM49" s="94" t="s">
        <v>64</v>
      </c>
      <c r="BN49" s="94">
        <v>3</v>
      </c>
      <c r="BO49" s="95">
        <v>104820</v>
      </c>
      <c r="BP49" s="94">
        <v>0</v>
      </c>
      <c r="BQ49" s="94">
        <v>0</v>
      </c>
      <c r="BR49" s="95">
        <v>104820</v>
      </c>
      <c r="BS49" s="94">
        <v>0</v>
      </c>
      <c r="BT49" s="95">
        <v>104820</v>
      </c>
      <c r="BV49" s="94" t="s">
        <v>54</v>
      </c>
      <c r="BW49" s="94">
        <v>26</v>
      </c>
      <c r="BX49" s="95">
        <v>34489280</v>
      </c>
      <c r="BY49" s="94">
        <v>0</v>
      </c>
      <c r="BZ49" s="94">
        <v>0</v>
      </c>
      <c r="CA49" s="95">
        <v>34489280</v>
      </c>
      <c r="CB49" s="95">
        <v>24106170</v>
      </c>
      <c r="CC49" s="95">
        <v>10383110</v>
      </c>
      <c r="CE49" s="94" t="s">
        <v>51</v>
      </c>
      <c r="CF49" s="94">
        <v>1</v>
      </c>
      <c r="CG49" s="95">
        <v>259060</v>
      </c>
      <c r="CH49" s="94">
        <v>0</v>
      </c>
      <c r="CI49" s="94">
        <v>0</v>
      </c>
      <c r="CJ49" s="95">
        <v>259060</v>
      </c>
      <c r="CK49" s="95">
        <v>158240</v>
      </c>
      <c r="CL49" s="95">
        <v>100820</v>
      </c>
      <c r="CN49" s="94" t="s">
        <v>51</v>
      </c>
      <c r="CO49" s="94">
        <v>1</v>
      </c>
      <c r="CP49" s="95">
        <v>233650</v>
      </c>
      <c r="CQ49" s="94">
        <v>0</v>
      </c>
      <c r="CR49" s="94">
        <v>0</v>
      </c>
      <c r="CS49" s="95">
        <v>233650</v>
      </c>
      <c r="CT49" s="95">
        <v>142160</v>
      </c>
      <c r="CU49" s="95">
        <v>91490</v>
      </c>
      <c r="CW49" s="94" t="s">
        <v>50</v>
      </c>
      <c r="CX49" s="94">
        <v>1</v>
      </c>
      <c r="CY49" s="95">
        <v>119960</v>
      </c>
      <c r="CZ49" s="94">
        <v>0</v>
      </c>
      <c r="DA49" s="94">
        <v>0</v>
      </c>
      <c r="DB49" s="95">
        <v>119960</v>
      </c>
      <c r="DC49" s="95">
        <v>80210</v>
      </c>
      <c r="DD49" s="95">
        <v>39750</v>
      </c>
      <c r="DF49" s="91" t="s">
        <v>52</v>
      </c>
      <c r="DG49" s="91">
        <v>13</v>
      </c>
      <c r="DH49" s="92">
        <v>1946930</v>
      </c>
      <c r="DI49" s="91">
        <v>0</v>
      </c>
      <c r="DJ49" s="91">
        <v>0</v>
      </c>
      <c r="DK49" s="95">
        <v>1946930</v>
      </c>
      <c r="DL49" s="95">
        <v>946110</v>
      </c>
      <c r="DM49" s="95">
        <v>1000820</v>
      </c>
      <c r="DO49" s="120" t="s">
        <v>52</v>
      </c>
      <c r="DP49" s="72">
        <v>13</v>
      </c>
      <c r="DQ49" s="75">
        <v>2048870</v>
      </c>
      <c r="DR49" s="72">
        <v>0</v>
      </c>
      <c r="DS49" s="72">
        <v>0</v>
      </c>
      <c r="DT49" s="75">
        <v>2048870</v>
      </c>
      <c r="DU49" s="75">
        <v>1141900</v>
      </c>
      <c r="DV49" s="75">
        <v>906970</v>
      </c>
      <c r="DX49" s="120" t="s">
        <v>62</v>
      </c>
      <c r="DY49" s="72">
        <v>5</v>
      </c>
      <c r="DZ49" s="75">
        <v>360370</v>
      </c>
      <c r="EA49" s="72">
        <v>0</v>
      </c>
      <c r="EB49" s="72">
        <v>0</v>
      </c>
      <c r="EC49" s="75">
        <v>360370</v>
      </c>
      <c r="ED49" s="72">
        <v>0</v>
      </c>
      <c r="EE49" s="75">
        <v>360370</v>
      </c>
      <c r="EG49" s="120" t="s">
        <v>64</v>
      </c>
      <c r="EH49" s="72">
        <v>3</v>
      </c>
      <c r="EI49" s="75">
        <v>62440</v>
      </c>
      <c r="EJ49" s="72">
        <v>0</v>
      </c>
      <c r="EK49" s="72">
        <v>0</v>
      </c>
      <c r="EL49" s="75">
        <v>62440</v>
      </c>
      <c r="EM49" s="72">
        <v>0</v>
      </c>
      <c r="EN49" s="75">
        <v>62440</v>
      </c>
      <c r="EP49" s="135" t="s">
        <v>64</v>
      </c>
      <c r="EQ49" s="136">
        <v>3</v>
      </c>
      <c r="ER49" s="137">
        <v>60640</v>
      </c>
      <c r="ES49" s="136">
        <v>0</v>
      </c>
      <c r="ET49" s="136">
        <v>0</v>
      </c>
      <c r="EU49" s="137">
        <v>60640</v>
      </c>
      <c r="EV49" s="136">
        <v>0</v>
      </c>
      <c r="EW49" s="137">
        <v>60640</v>
      </c>
      <c r="EY49" s="135" t="s">
        <v>54</v>
      </c>
      <c r="EZ49" s="136">
        <v>36</v>
      </c>
      <c r="FA49" s="137">
        <v>29434030</v>
      </c>
      <c r="FB49" s="136">
        <v>0</v>
      </c>
      <c r="FC49" s="136">
        <v>0</v>
      </c>
      <c r="FD49" s="137">
        <v>29434030</v>
      </c>
      <c r="FE49" s="137">
        <v>24701780</v>
      </c>
      <c r="FF49" s="137">
        <v>4732250</v>
      </c>
      <c r="FH49" s="135" t="s">
        <v>64</v>
      </c>
      <c r="FI49" s="136">
        <v>3</v>
      </c>
      <c r="FJ49" s="137">
        <v>65000</v>
      </c>
      <c r="FK49" s="136">
        <v>0</v>
      </c>
      <c r="FL49" s="136">
        <v>0</v>
      </c>
      <c r="FM49" s="137">
        <v>65000</v>
      </c>
      <c r="FN49" s="136">
        <v>0</v>
      </c>
      <c r="FO49" s="137">
        <v>65000</v>
      </c>
      <c r="FQ49" s="135" t="s">
        <v>54</v>
      </c>
      <c r="FR49" s="136">
        <v>42</v>
      </c>
      <c r="FS49" s="145">
        <v>33083820</v>
      </c>
      <c r="FT49" s="144">
        <v>0</v>
      </c>
      <c r="FU49" s="144">
        <v>0</v>
      </c>
      <c r="FV49" s="147">
        <v>33083820</v>
      </c>
      <c r="FW49" s="147">
        <v>24895810</v>
      </c>
      <c r="FX49" s="147">
        <v>8188010</v>
      </c>
      <c r="FZ49" s="135" t="s">
        <v>64</v>
      </c>
      <c r="GA49" s="136">
        <v>3</v>
      </c>
      <c r="GB49" s="137">
        <v>65550</v>
      </c>
      <c r="GC49" s="136">
        <v>0</v>
      </c>
      <c r="GD49" s="136">
        <v>0</v>
      </c>
      <c r="GE49" s="137">
        <v>65550</v>
      </c>
      <c r="GF49" s="136">
        <v>0</v>
      </c>
      <c r="GG49" s="137">
        <v>65550</v>
      </c>
    </row>
    <row r="50" spans="1:189" x14ac:dyDescent="0.25">
      <c r="AL50" s="94" t="s">
        <v>64</v>
      </c>
      <c r="AM50" s="94">
        <v>3</v>
      </c>
      <c r="AN50" s="95">
        <v>12020</v>
      </c>
      <c r="AO50" s="94">
        <v>0</v>
      </c>
      <c r="AP50" s="94">
        <v>0</v>
      </c>
      <c r="AQ50" s="95">
        <v>12020</v>
      </c>
      <c r="AR50" s="94">
        <v>0</v>
      </c>
      <c r="AS50" s="95">
        <v>12020</v>
      </c>
      <c r="AU50" s="94" t="s">
        <v>64</v>
      </c>
      <c r="AV50" s="94">
        <v>3</v>
      </c>
      <c r="AW50" s="95">
        <v>13220</v>
      </c>
      <c r="AX50" s="94">
        <v>0</v>
      </c>
      <c r="AY50" s="94">
        <v>0</v>
      </c>
      <c r="AZ50" s="95">
        <v>13220</v>
      </c>
      <c r="BA50" s="94">
        <v>0</v>
      </c>
      <c r="BB50" s="95">
        <v>13220</v>
      </c>
      <c r="BD50" s="94" t="s">
        <v>54</v>
      </c>
      <c r="BE50" s="94">
        <v>25</v>
      </c>
      <c r="BF50" s="95">
        <v>10881720</v>
      </c>
      <c r="BG50" s="94">
        <v>0</v>
      </c>
      <c r="BH50" s="94">
        <v>0</v>
      </c>
      <c r="BI50" s="95">
        <v>10881720</v>
      </c>
      <c r="BJ50" s="95">
        <v>8992000</v>
      </c>
      <c r="BK50" s="95">
        <v>1889720</v>
      </c>
      <c r="BM50" s="94" t="s">
        <v>54</v>
      </c>
      <c r="BN50" s="94">
        <v>27</v>
      </c>
      <c r="BO50" s="95">
        <v>19870040</v>
      </c>
      <c r="BP50" s="94">
        <v>0</v>
      </c>
      <c r="BQ50" s="94">
        <v>0</v>
      </c>
      <c r="BR50" s="95">
        <v>19870040</v>
      </c>
      <c r="BS50" s="95">
        <v>9398280</v>
      </c>
      <c r="BT50" s="95">
        <v>10471760</v>
      </c>
      <c r="BV50" s="94" t="s">
        <v>55</v>
      </c>
      <c r="BW50" s="94">
        <v>26</v>
      </c>
      <c r="BX50" s="94">
        <v>0</v>
      </c>
      <c r="BY50" s="94">
        <v>0</v>
      </c>
      <c r="BZ50" s="94">
        <v>0</v>
      </c>
      <c r="CA50" s="94">
        <v>0</v>
      </c>
      <c r="CB50" s="94">
        <v>0</v>
      </c>
      <c r="CC50" s="94">
        <v>0</v>
      </c>
      <c r="CE50" s="94" t="s">
        <v>52</v>
      </c>
      <c r="CF50" s="94">
        <v>17</v>
      </c>
      <c r="CG50" s="95">
        <v>2323610</v>
      </c>
      <c r="CH50" s="94">
        <v>0</v>
      </c>
      <c r="CI50" s="94">
        <v>0</v>
      </c>
      <c r="CJ50" s="95">
        <v>2323610</v>
      </c>
      <c r="CK50" s="95">
        <v>1081570</v>
      </c>
      <c r="CL50" s="95">
        <v>1242040</v>
      </c>
      <c r="CN50" s="94" t="s">
        <v>52</v>
      </c>
      <c r="CO50" s="94">
        <v>15</v>
      </c>
      <c r="CP50" s="95">
        <v>2247280</v>
      </c>
      <c r="CQ50" s="94">
        <v>0</v>
      </c>
      <c r="CR50" s="94">
        <v>0</v>
      </c>
      <c r="CS50" s="95">
        <v>2247280</v>
      </c>
      <c r="CT50" s="95">
        <v>1013490</v>
      </c>
      <c r="CU50" s="95">
        <v>1233790</v>
      </c>
      <c r="CW50" s="94" t="s">
        <v>51</v>
      </c>
      <c r="CX50" s="94">
        <v>1</v>
      </c>
      <c r="CY50" s="95">
        <v>224050</v>
      </c>
      <c r="CZ50" s="94">
        <v>0</v>
      </c>
      <c r="DA50" s="94">
        <v>0</v>
      </c>
      <c r="DB50" s="95">
        <v>224050</v>
      </c>
      <c r="DC50" s="95">
        <v>148650</v>
      </c>
      <c r="DD50" s="95">
        <v>75400</v>
      </c>
      <c r="DF50" s="91" t="s">
        <v>63</v>
      </c>
      <c r="DG50" s="91">
        <v>2</v>
      </c>
      <c r="DH50" s="92">
        <v>485020</v>
      </c>
      <c r="DI50" s="91">
        <v>0</v>
      </c>
      <c r="DJ50" s="91">
        <v>0</v>
      </c>
      <c r="DK50" s="95">
        <v>485020</v>
      </c>
      <c r="DL50" s="95">
        <v>323240</v>
      </c>
      <c r="DM50" s="95">
        <v>161780</v>
      </c>
      <c r="DO50" s="120" t="s">
        <v>63</v>
      </c>
      <c r="DP50" s="72">
        <v>2</v>
      </c>
      <c r="DQ50" s="75">
        <v>504750</v>
      </c>
      <c r="DR50" s="72">
        <v>0</v>
      </c>
      <c r="DS50" s="72">
        <v>0</v>
      </c>
      <c r="DT50" s="75">
        <v>504750</v>
      </c>
      <c r="DU50" s="75">
        <v>356380</v>
      </c>
      <c r="DV50" s="75">
        <v>148370</v>
      </c>
      <c r="DX50" s="120" t="s">
        <v>52</v>
      </c>
      <c r="DY50" s="72">
        <v>14</v>
      </c>
      <c r="DZ50" s="75">
        <v>2267750</v>
      </c>
      <c r="EA50" s="72">
        <v>0</v>
      </c>
      <c r="EB50" s="72">
        <v>0</v>
      </c>
      <c r="EC50" s="75">
        <v>2267750</v>
      </c>
      <c r="ED50" s="75">
        <v>1307580</v>
      </c>
      <c r="EE50" s="75">
        <v>960170</v>
      </c>
      <c r="EG50" s="120" t="s">
        <v>54</v>
      </c>
      <c r="EH50" s="72">
        <v>30</v>
      </c>
      <c r="EI50" s="75">
        <v>31013620</v>
      </c>
      <c r="EJ50" s="72">
        <v>0</v>
      </c>
      <c r="EK50" s="72">
        <v>0</v>
      </c>
      <c r="EL50" s="75">
        <v>31013620</v>
      </c>
      <c r="EM50" s="75">
        <v>24530690</v>
      </c>
      <c r="EN50" s="75">
        <v>6482930</v>
      </c>
      <c r="EP50" s="135" t="s">
        <v>54</v>
      </c>
      <c r="EQ50" s="136">
        <v>30</v>
      </c>
      <c r="ER50" s="137">
        <v>31052280</v>
      </c>
      <c r="ES50" s="136">
        <v>0</v>
      </c>
      <c r="ET50" s="136">
        <v>0</v>
      </c>
      <c r="EU50" s="137">
        <v>31052280</v>
      </c>
      <c r="EV50" s="137">
        <v>24593700</v>
      </c>
      <c r="EW50" s="137">
        <v>6458580</v>
      </c>
      <c r="EY50" s="135" t="s">
        <v>55</v>
      </c>
      <c r="EZ50" s="136">
        <v>28</v>
      </c>
      <c r="FA50" s="136">
        <v>0</v>
      </c>
      <c r="FB50" s="136">
        <v>0</v>
      </c>
      <c r="FC50" s="136">
        <v>0</v>
      </c>
      <c r="FD50" s="136">
        <v>0</v>
      </c>
      <c r="FE50" s="136">
        <v>0</v>
      </c>
      <c r="FF50" s="136">
        <v>0</v>
      </c>
      <c r="FH50" s="135" t="s">
        <v>54</v>
      </c>
      <c r="FI50" s="136">
        <v>43</v>
      </c>
      <c r="FJ50" s="137">
        <v>33669830</v>
      </c>
      <c r="FK50" s="136">
        <v>0</v>
      </c>
      <c r="FL50" s="136">
        <v>0</v>
      </c>
      <c r="FM50" s="137">
        <v>33669830</v>
      </c>
      <c r="FN50" s="137">
        <v>25258970</v>
      </c>
      <c r="FO50" s="137">
        <v>8410860</v>
      </c>
      <c r="FQ50" s="135" t="s">
        <v>55</v>
      </c>
      <c r="FR50" s="136">
        <v>28</v>
      </c>
      <c r="FS50" s="144">
        <v>0</v>
      </c>
      <c r="FT50" s="144">
        <v>0</v>
      </c>
      <c r="FU50" s="144">
        <v>0</v>
      </c>
      <c r="FV50" s="146">
        <v>0</v>
      </c>
      <c r="FW50" s="146">
        <v>0</v>
      </c>
      <c r="FX50" s="146">
        <v>0</v>
      </c>
      <c r="FZ50" s="135" t="s">
        <v>54</v>
      </c>
      <c r="GA50" s="136">
        <v>42</v>
      </c>
      <c r="GB50" s="137">
        <v>32367670</v>
      </c>
      <c r="GC50" s="136">
        <v>0</v>
      </c>
      <c r="GD50" s="136">
        <v>0</v>
      </c>
      <c r="GE50" s="137">
        <v>32367670</v>
      </c>
      <c r="GF50" s="137">
        <v>25006910</v>
      </c>
      <c r="GG50" s="137">
        <v>7360760</v>
      </c>
    </row>
    <row r="51" spans="1:189" x14ac:dyDescent="0.25">
      <c r="AL51" s="94" t="s">
        <v>54</v>
      </c>
      <c r="AM51" s="94">
        <v>25</v>
      </c>
      <c r="AN51" s="95">
        <v>13891540</v>
      </c>
      <c r="AO51" s="94">
        <v>0</v>
      </c>
      <c r="AP51" s="94">
        <v>0</v>
      </c>
      <c r="AQ51" s="95">
        <v>13891540</v>
      </c>
      <c r="AR51" s="95">
        <v>13255510</v>
      </c>
      <c r="AS51" s="95">
        <v>636030</v>
      </c>
      <c r="AU51" s="94" t="s">
        <v>54</v>
      </c>
      <c r="AV51" s="94">
        <v>25</v>
      </c>
      <c r="AW51" s="95">
        <v>15310740</v>
      </c>
      <c r="AX51" s="94">
        <v>0</v>
      </c>
      <c r="AY51" s="94">
        <v>0</v>
      </c>
      <c r="AZ51" s="95">
        <v>15310740</v>
      </c>
      <c r="BA51" s="95">
        <v>14610300</v>
      </c>
      <c r="BB51" s="95">
        <v>700440</v>
      </c>
      <c r="BD51" s="94" t="s">
        <v>55</v>
      </c>
      <c r="BE51" s="94">
        <v>19</v>
      </c>
      <c r="BF51" s="94">
        <v>0</v>
      </c>
      <c r="BG51" s="94">
        <v>0</v>
      </c>
      <c r="BH51" s="94">
        <v>0</v>
      </c>
      <c r="BI51" s="94">
        <v>0</v>
      </c>
      <c r="BJ51" s="94">
        <v>0</v>
      </c>
      <c r="BK51" s="94">
        <v>0</v>
      </c>
      <c r="BM51" s="94" t="s">
        <v>55</v>
      </c>
      <c r="BN51" s="94">
        <v>21</v>
      </c>
      <c r="BO51" s="94">
        <v>0</v>
      </c>
      <c r="BP51" s="94">
        <v>0</v>
      </c>
      <c r="BQ51" s="94">
        <v>0</v>
      </c>
      <c r="BR51" s="94">
        <v>0</v>
      </c>
      <c r="BS51" s="94">
        <v>0</v>
      </c>
      <c r="BT51" s="94">
        <v>0</v>
      </c>
      <c r="CE51" s="94" t="s">
        <v>63</v>
      </c>
      <c r="CF51" s="94">
        <v>1</v>
      </c>
      <c r="CG51" s="95">
        <v>321020</v>
      </c>
      <c r="CH51" s="94">
        <v>0</v>
      </c>
      <c r="CI51" s="94">
        <v>0</v>
      </c>
      <c r="CJ51" s="95">
        <v>321020</v>
      </c>
      <c r="CK51" s="95">
        <v>224840</v>
      </c>
      <c r="CL51" s="95">
        <v>96180</v>
      </c>
      <c r="CN51" s="94" t="s">
        <v>63</v>
      </c>
      <c r="CO51" s="94">
        <v>1</v>
      </c>
      <c r="CP51" s="95">
        <v>310240</v>
      </c>
      <c r="CQ51" s="94">
        <v>0</v>
      </c>
      <c r="CR51" s="94">
        <v>0</v>
      </c>
      <c r="CS51" s="95">
        <v>310240</v>
      </c>
      <c r="CT51" s="95">
        <v>217950</v>
      </c>
      <c r="CU51" s="95">
        <v>92290</v>
      </c>
      <c r="CW51" s="94" t="s">
        <v>52</v>
      </c>
      <c r="CX51" s="94">
        <v>15</v>
      </c>
      <c r="CY51" s="95">
        <v>2046440</v>
      </c>
      <c r="CZ51" s="94">
        <v>0</v>
      </c>
      <c r="DA51" s="94">
        <v>0</v>
      </c>
      <c r="DB51" s="95">
        <v>2046440</v>
      </c>
      <c r="DC51" s="95">
        <v>962760</v>
      </c>
      <c r="DD51" s="95">
        <v>1083680</v>
      </c>
      <c r="DF51" s="91" t="s">
        <v>72</v>
      </c>
      <c r="DG51" s="91">
        <v>1</v>
      </c>
      <c r="DH51" s="92">
        <v>126950</v>
      </c>
      <c r="DI51" s="91">
        <v>0</v>
      </c>
      <c r="DJ51" s="91">
        <v>0</v>
      </c>
      <c r="DK51" s="95">
        <v>126950</v>
      </c>
      <c r="DL51" s="95">
        <v>59950</v>
      </c>
      <c r="DM51" s="95">
        <v>67000</v>
      </c>
      <c r="DO51" s="120" t="s">
        <v>64</v>
      </c>
      <c r="DP51" s="72">
        <v>3</v>
      </c>
      <c r="DQ51" s="75">
        <v>62440</v>
      </c>
      <c r="DR51" s="72">
        <v>0</v>
      </c>
      <c r="DS51" s="72">
        <v>0</v>
      </c>
      <c r="DT51" s="75">
        <v>62440</v>
      </c>
      <c r="DU51" s="72">
        <v>0</v>
      </c>
      <c r="DV51" s="75">
        <v>62440</v>
      </c>
      <c r="DX51" s="120" t="s">
        <v>63</v>
      </c>
      <c r="DY51" s="72">
        <v>2</v>
      </c>
      <c r="DZ51" s="75">
        <v>555000</v>
      </c>
      <c r="EA51" s="72">
        <v>0</v>
      </c>
      <c r="EB51" s="72">
        <v>0</v>
      </c>
      <c r="EC51" s="75">
        <v>555000</v>
      </c>
      <c r="ED51" s="75">
        <v>406630</v>
      </c>
      <c r="EE51" s="75">
        <v>148370</v>
      </c>
      <c r="EG51" s="120" t="s">
        <v>55</v>
      </c>
      <c r="EH51" s="72">
        <v>28</v>
      </c>
      <c r="EI51" s="72">
        <v>0</v>
      </c>
      <c r="EJ51" s="72">
        <v>0</v>
      </c>
      <c r="EK51" s="72">
        <v>0</v>
      </c>
      <c r="EL51" s="72">
        <v>0</v>
      </c>
      <c r="EM51" s="72">
        <v>0</v>
      </c>
      <c r="EN51" s="72">
        <v>0</v>
      </c>
      <c r="EP51" s="135" t="s">
        <v>55</v>
      </c>
      <c r="EQ51" s="136">
        <v>28</v>
      </c>
      <c r="ER51" s="136">
        <v>0</v>
      </c>
      <c r="ES51" s="136">
        <v>0</v>
      </c>
      <c r="ET51" s="136">
        <v>0</v>
      </c>
      <c r="EU51" s="136">
        <v>0</v>
      </c>
      <c r="EV51" s="136">
        <v>0</v>
      </c>
      <c r="EW51" s="136">
        <v>0</v>
      </c>
      <c r="EY51" s="135" t="s">
        <v>74</v>
      </c>
      <c r="EZ51" s="136">
        <v>5</v>
      </c>
      <c r="FA51" s="137">
        <v>10189460</v>
      </c>
      <c r="FB51" s="137">
        <v>10189460</v>
      </c>
      <c r="FC51" s="137">
        <v>16300070</v>
      </c>
      <c r="FD51" s="136">
        <v>0</v>
      </c>
      <c r="FE51" s="137">
        <v>10189460</v>
      </c>
      <c r="FF51" s="136">
        <v>0</v>
      </c>
      <c r="FH51" s="135" t="s">
        <v>55</v>
      </c>
      <c r="FI51" s="136">
        <v>28</v>
      </c>
      <c r="FJ51" s="136">
        <v>0</v>
      </c>
      <c r="FK51" s="136">
        <v>0</v>
      </c>
      <c r="FL51" s="136">
        <v>0</v>
      </c>
      <c r="FM51" s="136">
        <v>0</v>
      </c>
      <c r="FN51" s="136">
        <v>0</v>
      </c>
      <c r="FO51" s="136">
        <v>0</v>
      </c>
      <c r="FQ51" s="135" t="s">
        <v>74</v>
      </c>
      <c r="FR51" s="136">
        <v>5</v>
      </c>
      <c r="FS51" s="145">
        <v>10909060</v>
      </c>
      <c r="FT51" s="145">
        <v>10909060</v>
      </c>
      <c r="FU51" s="145">
        <v>17384290</v>
      </c>
      <c r="FV51" s="146">
        <v>0</v>
      </c>
      <c r="FW51" s="147">
        <v>10909060</v>
      </c>
      <c r="FX51" s="146">
        <v>0</v>
      </c>
      <c r="FZ51" s="135" t="s">
        <v>55</v>
      </c>
      <c r="GA51" s="136">
        <v>28</v>
      </c>
      <c r="GB51" s="136">
        <v>0</v>
      </c>
      <c r="GC51" s="136">
        <v>0</v>
      </c>
      <c r="GD51" s="136">
        <v>0</v>
      </c>
      <c r="GE51" s="136">
        <v>0</v>
      </c>
      <c r="GF51" s="136">
        <v>0</v>
      </c>
      <c r="GG51" s="136">
        <v>0</v>
      </c>
    </row>
    <row r="52" spans="1:189" x14ac:dyDescent="0.25">
      <c r="AL52" s="94" t="s">
        <v>55</v>
      </c>
      <c r="AM52" s="94">
        <v>13</v>
      </c>
      <c r="AN52" s="94">
        <v>0</v>
      </c>
      <c r="AO52" s="94">
        <v>0</v>
      </c>
      <c r="AP52" s="94">
        <v>0</v>
      </c>
      <c r="AQ52" s="94">
        <v>0</v>
      </c>
      <c r="AR52" s="94">
        <v>0</v>
      </c>
      <c r="AS52" s="94">
        <v>0</v>
      </c>
      <c r="AU52" s="94" t="s">
        <v>55</v>
      </c>
      <c r="AV52" s="94">
        <v>19</v>
      </c>
      <c r="AW52" s="94">
        <v>0</v>
      </c>
      <c r="AX52" s="94">
        <v>0</v>
      </c>
      <c r="AY52" s="94">
        <v>0</v>
      </c>
      <c r="AZ52" s="94">
        <v>0</v>
      </c>
      <c r="BA52" s="94">
        <v>0</v>
      </c>
      <c r="BB52" s="94">
        <v>0</v>
      </c>
      <c r="CE52" s="94" t="s">
        <v>64</v>
      </c>
      <c r="CF52" s="94">
        <v>3</v>
      </c>
      <c r="CG52" s="95">
        <v>104520</v>
      </c>
      <c r="CH52" s="94">
        <v>0</v>
      </c>
      <c r="CI52" s="94">
        <v>0</v>
      </c>
      <c r="CJ52" s="95">
        <v>104520</v>
      </c>
      <c r="CK52" s="94">
        <v>0</v>
      </c>
      <c r="CL52" s="95">
        <v>104520</v>
      </c>
      <c r="CN52" s="94" t="s">
        <v>64</v>
      </c>
      <c r="CO52" s="94">
        <v>3</v>
      </c>
      <c r="CP52" s="95">
        <v>65750</v>
      </c>
      <c r="CQ52" s="94">
        <v>0</v>
      </c>
      <c r="CR52" s="94">
        <v>0</v>
      </c>
      <c r="CS52" s="95">
        <v>65750</v>
      </c>
      <c r="CT52" s="94">
        <v>0</v>
      </c>
      <c r="CU52" s="95">
        <v>65750</v>
      </c>
      <c r="CW52" s="94" t="s">
        <v>63</v>
      </c>
      <c r="CX52" s="94">
        <v>1</v>
      </c>
      <c r="CY52" s="95">
        <v>264330</v>
      </c>
      <c r="CZ52" s="94">
        <v>0</v>
      </c>
      <c r="DA52" s="94">
        <v>0</v>
      </c>
      <c r="DB52" s="95">
        <v>264330</v>
      </c>
      <c r="DC52" s="95">
        <v>183950</v>
      </c>
      <c r="DD52" s="95">
        <v>80380</v>
      </c>
      <c r="DF52" s="91" t="s">
        <v>64</v>
      </c>
      <c r="DG52" s="91">
        <v>3</v>
      </c>
      <c r="DH52" s="92">
        <v>78650</v>
      </c>
      <c r="DI52" s="91">
        <v>0</v>
      </c>
      <c r="DJ52" s="91">
        <v>0</v>
      </c>
      <c r="DK52" s="95">
        <v>78650</v>
      </c>
      <c r="DL52" s="94">
        <v>0</v>
      </c>
      <c r="DM52" s="95">
        <v>78650</v>
      </c>
      <c r="DO52" s="120" t="s">
        <v>54</v>
      </c>
      <c r="DP52" s="72">
        <v>30</v>
      </c>
      <c r="DQ52" s="75">
        <v>31366430</v>
      </c>
      <c r="DR52" s="72">
        <v>0</v>
      </c>
      <c r="DS52" s="72">
        <v>0</v>
      </c>
      <c r="DT52" s="75">
        <v>31366430</v>
      </c>
      <c r="DU52" s="75">
        <v>24735790</v>
      </c>
      <c r="DV52" s="75">
        <v>6630640</v>
      </c>
      <c r="DX52" s="120" t="s">
        <v>64</v>
      </c>
      <c r="DY52" s="72">
        <v>3</v>
      </c>
      <c r="DZ52" s="75">
        <v>62440</v>
      </c>
      <c r="EA52" s="72">
        <v>0</v>
      </c>
      <c r="EB52" s="72">
        <v>0</v>
      </c>
      <c r="EC52" s="75">
        <v>62440</v>
      </c>
      <c r="ED52" s="72">
        <v>0</v>
      </c>
      <c r="EE52" s="75">
        <v>62440</v>
      </c>
      <c r="EG52" s="120" t="s">
        <v>74</v>
      </c>
      <c r="EH52" s="72">
        <v>5</v>
      </c>
      <c r="EI52" s="75">
        <v>9168070</v>
      </c>
      <c r="EJ52" s="75">
        <v>9168070</v>
      </c>
      <c r="EK52" s="75">
        <v>13703790</v>
      </c>
      <c r="EL52" s="72">
        <v>0</v>
      </c>
      <c r="EM52" s="75">
        <v>9168070</v>
      </c>
      <c r="EN52" s="72">
        <v>0</v>
      </c>
      <c r="EP52" s="135" t="s">
        <v>74</v>
      </c>
      <c r="EQ52" s="136">
        <v>5</v>
      </c>
      <c r="ER52" s="137">
        <v>9750640</v>
      </c>
      <c r="ES52" s="137">
        <v>9750640</v>
      </c>
      <c r="ET52" s="137">
        <v>14560410</v>
      </c>
      <c r="EU52" s="136">
        <v>0</v>
      </c>
      <c r="EV52" s="137">
        <v>9750640</v>
      </c>
      <c r="EW52" s="136">
        <v>0</v>
      </c>
      <c r="EY52" s="135" t="s">
        <v>119</v>
      </c>
      <c r="EZ52" s="136">
        <v>3</v>
      </c>
      <c r="FA52" s="137">
        <v>581530</v>
      </c>
      <c r="FB52" s="137">
        <v>320890</v>
      </c>
      <c r="FC52" s="137">
        <v>350380</v>
      </c>
      <c r="FD52" s="137">
        <v>260640</v>
      </c>
      <c r="FE52" s="137">
        <v>581530</v>
      </c>
      <c r="FF52" s="136">
        <v>0</v>
      </c>
      <c r="FH52" s="135" t="s">
        <v>74</v>
      </c>
      <c r="FI52" s="136">
        <v>5</v>
      </c>
      <c r="FJ52" s="137">
        <v>10354840</v>
      </c>
      <c r="FK52" s="137">
        <v>10354840</v>
      </c>
      <c r="FL52" s="137">
        <v>16521050</v>
      </c>
      <c r="FM52" s="136">
        <v>0</v>
      </c>
      <c r="FN52" s="137">
        <v>10354840</v>
      </c>
      <c r="FO52" s="136">
        <v>0</v>
      </c>
      <c r="FQ52" s="135" t="s">
        <v>119</v>
      </c>
      <c r="FR52" s="136">
        <v>2</v>
      </c>
      <c r="FS52" s="145">
        <v>493980</v>
      </c>
      <c r="FT52" s="145">
        <v>309120</v>
      </c>
      <c r="FU52" s="145">
        <v>367810</v>
      </c>
      <c r="FV52" s="147">
        <v>184860</v>
      </c>
      <c r="FW52" s="147">
        <v>493980</v>
      </c>
      <c r="FX52" s="146">
        <v>0</v>
      </c>
      <c r="FZ52" s="135" t="s">
        <v>74</v>
      </c>
      <c r="GA52" s="136">
        <v>4</v>
      </c>
      <c r="GB52" s="137">
        <v>10336750</v>
      </c>
      <c r="GC52" s="137">
        <v>10336750</v>
      </c>
      <c r="GD52" s="137">
        <v>17458250</v>
      </c>
      <c r="GE52" s="136">
        <v>0</v>
      </c>
      <c r="GF52" s="137">
        <v>10336750</v>
      </c>
      <c r="GG52" s="136">
        <v>0</v>
      </c>
    </row>
    <row r="53" spans="1:189" x14ac:dyDescent="0.25">
      <c r="CE53" s="94" t="s">
        <v>54</v>
      </c>
      <c r="CF53" s="94">
        <v>27</v>
      </c>
      <c r="CG53" s="95">
        <v>34400400</v>
      </c>
      <c r="CH53" s="94">
        <v>0</v>
      </c>
      <c r="CI53" s="94">
        <v>0</v>
      </c>
      <c r="CJ53" s="95">
        <v>34400400</v>
      </c>
      <c r="CK53" s="95">
        <v>24007950</v>
      </c>
      <c r="CL53" s="95">
        <v>10392450</v>
      </c>
      <c r="CN53" s="94" t="s">
        <v>54</v>
      </c>
      <c r="CO53" s="94">
        <v>29</v>
      </c>
      <c r="CP53" s="95">
        <v>29108290</v>
      </c>
      <c r="CQ53" s="94">
        <v>0</v>
      </c>
      <c r="CR53" s="94">
        <v>0</v>
      </c>
      <c r="CS53" s="95">
        <v>29108290</v>
      </c>
      <c r="CT53" s="95">
        <v>24171070</v>
      </c>
      <c r="CU53" s="95">
        <v>4937220</v>
      </c>
      <c r="CW53" s="94" t="s">
        <v>72</v>
      </c>
      <c r="CX53" s="94">
        <v>1</v>
      </c>
      <c r="CY53" s="95">
        <v>125760</v>
      </c>
      <c r="CZ53" s="94">
        <v>0</v>
      </c>
      <c r="DA53" s="94">
        <v>0</v>
      </c>
      <c r="DB53" s="95">
        <v>125760</v>
      </c>
      <c r="DC53" s="95">
        <v>58760</v>
      </c>
      <c r="DD53" s="95">
        <v>67000</v>
      </c>
      <c r="DF53" s="91" t="s">
        <v>54</v>
      </c>
      <c r="DG53" s="91">
        <v>28</v>
      </c>
      <c r="DH53" s="92">
        <v>31868660</v>
      </c>
      <c r="DI53" s="91">
        <v>0</v>
      </c>
      <c r="DJ53" s="91">
        <v>0</v>
      </c>
      <c r="DK53" s="95">
        <v>31868660</v>
      </c>
      <c r="DL53" s="95">
        <v>24492360</v>
      </c>
      <c r="DM53" s="95">
        <v>7376300</v>
      </c>
      <c r="DO53" s="120" t="s">
        <v>55</v>
      </c>
      <c r="DP53" s="72">
        <v>29</v>
      </c>
      <c r="DQ53" s="72">
        <v>0</v>
      </c>
      <c r="DR53" s="72">
        <v>0</v>
      </c>
      <c r="DS53" s="72">
        <v>0</v>
      </c>
      <c r="DT53" s="72">
        <v>0</v>
      </c>
      <c r="DU53" s="72">
        <v>0</v>
      </c>
      <c r="DV53" s="72">
        <v>0</v>
      </c>
      <c r="DX53" s="120" t="s">
        <v>54</v>
      </c>
      <c r="DY53" s="72">
        <v>30</v>
      </c>
      <c r="DZ53" s="75">
        <v>31491090</v>
      </c>
      <c r="EA53" s="72">
        <v>0</v>
      </c>
      <c r="EB53" s="72">
        <v>0</v>
      </c>
      <c r="EC53" s="75">
        <v>31491090</v>
      </c>
      <c r="ED53" s="75">
        <v>24860450</v>
      </c>
      <c r="EE53" s="75">
        <v>6630640</v>
      </c>
      <c r="EP53" s="135" t="s">
        <v>119</v>
      </c>
      <c r="EQ53" s="136">
        <v>2</v>
      </c>
      <c r="ER53" s="137">
        <v>463190</v>
      </c>
      <c r="ES53" s="137">
        <v>295690</v>
      </c>
      <c r="ET53" s="137">
        <v>300800</v>
      </c>
      <c r="EU53" s="137">
        <v>167500</v>
      </c>
      <c r="EV53" s="137">
        <v>463190</v>
      </c>
      <c r="EW53" s="136">
        <v>0</v>
      </c>
      <c r="FH53" s="135" t="s">
        <v>119</v>
      </c>
      <c r="FI53" s="136">
        <v>3</v>
      </c>
      <c r="FJ53" s="137">
        <v>548200</v>
      </c>
      <c r="FK53" s="137">
        <v>298540</v>
      </c>
      <c r="FL53" s="137">
        <v>351620</v>
      </c>
      <c r="FM53" s="137">
        <v>249660</v>
      </c>
      <c r="FN53" s="137">
        <v>548200</v>
      </c>
      <c r="FO53" s="136">
        <v>0</v>
      </c>
      <c r="FZ53" s="135" t="s">
        <v>119</v>
      </c>
      <c r="GA53" s="136">
        <v>2</v>
      </c>
      <c r="GB53" s="137">
        <v>1118970</v>
      </c>
      <c r="GC53" s="137">
        <v>314900</v>
      </c>
      <c r="GD53" s="137">
        <v>391830</v>
      </c>
      <c r="GE53" s="137">
        <v>804070</v>
      </c>
      <c r="GF53" s="137">
        <v>1118970</v>
      </c>
      <c r="GG53" s="136">
        <v>0</v>
      </c>
    </row>
    <row r="54" spans="1:189" x14ac:dyDescent="0.25">
      <c r="A54" s="86"/>
      <c r="CE54" s="94" t="s">
        <v>55</v>
      </c>
      <c r="CF54" s="94">
        <v>25</v>
      </c>
      <c r="CG54" s="94">
        <v>0</v>
      </c>
      <c r="CH54" s="94">
        <v>0</v>
      </c>
      <c r="CI54" s="94">
        <v>0</v>
      </c>
      <c r="CJ54" s="94">
        <v>0</v>
      </c>
      <c r="CK54" s="94">
        <v>0</v>
      </c>
      <c r="CL54" s="94">
        <v>0</v>
      </c>
      <c r="CN54" s="94" t="s">
        <v>55</v>
      </c>
      <c r="CO54" s="94">
        <v>26</v>
      </c>
      <c r="CP54" s="94">
        <v>0</v>
      </c>
      <c r="CQ54" s="94">
        <v>0</v>
      </c>
      <c r="CR54" s="94">
        <v>0</v>
      </c>
      <c r="CS54" s="94">
        <v>0</v>
      </c>
      <c r="CT54" s="94">
        <v>0</v>
      </c>
      <c r="CU54" s="94">
        <v>0</v>
      </c>
      <c r="CW54" s="94" t="s">
        <v>64</v>
      </c>
      <c r="CX54" s="94">
        <v>3</v>
      </c>
      <c r="CY54" s="95">
        <v>77450</v>
      </c>
      <c r="CZ54" s="94">
        <v>0</v>
      </c>
      <c r="DA54" s="94">
        <v>0</v>
      </c>
      <c r="DB54" s="95">
        <v>77450</v>
      </c>
      <c r="DC54" s="94">
        <v>0</v>
      </c>
      <c r="DD54" s="95">
        <v>77450</v>
      </c>
      <c r="DF54" s="91" t="s">
        <v>55</v>
      </c>
      <c r="DG54" s="91">
        <v>29</v>
      </c>
      <c r="DH54" s="91">
        <v>0</v>
      </c>
      <c r="DI54" s="91">
        <v>0</v>
      </c>
      <c r="DJ54" s="91">
        <v>0</v>
      </c>
      <c r="DK54" s="94">
        <v>0</v>
      </c>
      <c r="DL54" s="94">
        <v>0</v>
      </c>
      <c r="DM54" s="94">
        <v>0</v>
      </c>
      <c r="DO54" s="120" t="s">
        <v>74</v>
      </c>
      <c r="DP54" s="72">
        <v>5</v>
      </c>
      <c r="DQ54" s="75">
        <v>8584190</v>
      </c>
      <c r="DR54" s="75">
        <v>8584190</v>
      </c>
      <c r="DS54" s="75">
        <v>12237010</v>
      </c>
      <c r="DT54" s="72">
        <v>0</v>
      </c>
      <c r="DU54" s="75">
        <v>8584190</v>
      </c>
      <c r="DV54" s="72">
        <v>0</v>
      </c>
      <c r="DX54" s="120" t="s">
        <v>55</v>
      </c>
      <c r="DY54" s="72">
        <v>29</v>
      </c>
      <c r="DZ54" s="72">
        <v>0</v>
      </c>
      <c r="EA54" s="72">
        <v>0</v>
      </c>
      <c r="EB54" s="72">
        <v>0</v>
      </c>
      <c r="EC54" s="72">
        <v>0</v>
      </c>
      <c r="ED54" s="72">
        <v>0</v>
      </c>
      <c r="EE54" s="72">
        <v>0</v>
      </c>
    </row>
    <row r="55" spans="1:189" x14ac:dyDescent="0.25">
      <c r="CW55" s="94" t="s">
        <v>54</v>
      </c>
      <c r="CX55" s="94">
        <v>29</v>
      </c>
      <c r="CY55" s="95">
        <v>31581770</v>
      </c>
      <c r="CZ55" s="94">
        <v>0</v>
      </c>
      <c r="DA55" s="94">
        <v>0</v>
      </c>
      <c r="DB55" s="95">
        <v>31581770</v>
      </c>
      <c r="DC55" s="95">
        <v>24082620</v>
      </c>
      <c r="DD55" s="95">
        <v>7499150</v>
      </c>
      <c r="DF55" s="91" t="s">
        <v>74</v>
      </c>
      <c r="DG55" s="91">
        <v>5</v>
      </c>
      <c r="DH55" s="92">
        <v>11911490</v>
      </c>
      <c r="DI55" s="92">
        <v>11911490</v>
      </c>
      <c r="DJ55" s="92">
        <v>14131450</v>
      </c>
      <c r="DK55" s="94">
        <v>0</v>
      </c>
      <c r="DL55" s="95">
        <v>10478820</v>
      </c>
      <c r="DM55" s="95">
        <v>1432670</v>
      </c>
      <c r="DO55" s="120" t="s">
        <v>119</v>
      </c>
      <c r="DP55" s="72">
        <v>1</v>
      </c>
      <c r="DQ55" s="75">
        <v>221220</v>
      </c>
      <c r="DR55" s="75">
        <v>221220</v>
      </c>
      <c r="DS55" s="75">
        <v>466270</v>
      </c>
      <c r="DT55" s="72">
        <v>0</v>
      </c>
      <c r="DU55" s="75">
        <v>221220</v>
      </c>
      <c r="DV55" s="72">
        <v>0</v>
      </c>
      <c r="DX55" s="120" t="s">
        <v>74</v>
      </c>
      <c r="DY55" s="72">
        <v>5</v>
      </c>
      <c r="DZ55" s="75">
        <v>8629550</v>
      </c>
      <c r="EA55" s="75">
        <v>8629550</v>
      </c>
      <c r="EB55" s="75">
        <v>12738090</v>
      </c>
      <c r="EC55" s="72">
        <v>0</v>
      </c>
      <c r="ED55" s="75">
        <v>8629550</v>
      </c>
      <c r="EE55" s="72">
        <v>0</v>
      </c>
    </row>
    <row r="56" spans="1:189" x14ac:dyDescent="0.25">
      <c r="CW56" s="94" t="s">
        <v>55</v>
      </c>
      <c r="CX56" s="94">
        <v>29</v>
      </c>
      <c r="CY56" s="94">
        <v>0</v>
      </c>
      <c r="CZ56" s="94">
        <v>0</v>
      </c>
      <c r="DA56" s="94">
        <v>0</v>
      </c>
      <c r="DB56" s="94">
        <v>0</v>
      </c>
      <c r="DC56" s="94">
        <v>0</v>
      </c>
      <c r="DD56" s="94">
        <v>0</v>
      </c>
      <c r="DK56" s="95"/>
      <c r="DL56" s="95"/>
      <c r="DM56" s="95"/>
      <c r="DX56" s="120" t="s">
        <v>119</v>
      </c>
      <c r="DY56" s="72">
        <v>1</v>
      </c>
      <c r="DZ56" s="75">
        <v>207800</v>
      </c>
      <c r="EA56" s="75">
        <v>207800</v>
      </c>
      <c r="EB56" s="75">
        <v>466270</v>
      </c>
      <c r="EC56" s="72">
        <v>0</v>
      </c>
      <c r="ED56" s="75">
        <v>207800</v>
      </c>
      <c r="EE56" s="72">
        <v>0</v>
      </c>
    </row>
    <row r="57" spans="1:189" x14ac:dyDescent="0.25">
      <c r="DK57" s="100"/>
      <c r="DL57" s="100"/>
      <c r="DM57" s="101"/>
      <c r="DN57" s="101"/>
    </row>
    <row r="58" spans="1:189" x14ac:dyDescent="0.25">
      <c r="DK58" s="100"/>
      <c r="DL58" s="100"/>
      <c r="DM58" s="101"/>
      <c r="DN58" s="101"/>
      <c r="DO58" s="95"/>
    </row>
    <row r="59" spans="1:189" x14ac:dyDescent="0.25">
      <c r="DK59" s="100"/>
      <c r="DL59" s="100"/>
      <c r="DM59" s="101"/>
      <c r="DN59" s="101"/>
      <c r="DO59" s="95"/>
    </row>
    <row r="60" spans="1:189" x14ac:dyDescent="0.25">
      <c r="DK60" s="100"/>
      <c r="DL60" s="100"/>
      <c r="DM60" s="101"/>
      <c r="DN60" s="101"/>
      <c r="DO60" s="95"/>
    </row>
    <row r="61" spans="1:189" x14ac:dyDescent="0.25">
      <c r="DK61" s="100"/>
      <c r="DL61" s="100"/>
      <c r="DM61" s="101"/>
      <c r="DN61" s="101"/>
      <c r="DO61" s="95"/>
    </row>
    <row r="62" spans="1:189" x14ac:dyDescent="0.25">
      <c r="DK62" s="100"/>
      <c r="DL62" s="100"/>
      <c r="DM62" s="101"/>
      <c r="DN62" s="101"/>
      <c r="DO62" s="95"/>
    </row>
    <row r="63" spans="1:189" x14ac:dyDescent="0.25">
      <c r="DK63" s="100"/>
      <c r="DL63" s="100"/>
      <c r="DM63" s="101"/>
      <c r="DN63" s="101"/>
      <c r="DO63" s="95"/>
    </row>
    <row r="64" spans="1:189" x14ac:dyDescent="0.25">
      <c r="A64" s="83"/>
      <c r="DK64" s="100"/>
      <c r="DL64" s="100"/>
      <c r="DM64" s="101"/>
      <c r="DN64" s="101"/>
      <c r="DO64" s="95"/>
    </row>
    <row r="65" spans="1:119" x14ac:dyDescent="0.25">
      <c r="DK65" s="100"/>
      <c r="DL65" s="100"/>
      <c r="DM65" s="101"/>
      <c r="DN65" s="101"/>
      <c r="DO65" s="95"/>
    </row>
    <row r="66" spans="1:119" x14ac:dyDescent="0.25">
      <c r="DK66" s="100"/>
      <c r="DL66" s="100"/>
      <c r="DM66" s="101"/>
      <c r="DN66" s="101"/>
      <c r="DO66" s="95"/>
    </row>
    <row r="67" spans="1:119" x14ac:dyDescent="0.25">
      <c r="DK67" s="100"/>
      <c r="DL67" s="100"/>
      <c r="DM67" s="101"/>
      <c r="DN67" s="101"/>
      <c r="DO67" s="95"/>
    </row>
    <row r="68" spans="1:119" x14ac:dyDescent="0.25">
      <c r="DK68" s="100"/>
      <c r="DL68" s="100"/>
      <c r="DM68" s="101"/>
      <c r="DN68" s="101"/>
      <c r="DO68" s="95"/>
    </row>
    <row r="69" spans="1:119" x14ac:dyDescent="0.25">
      <c r="DK69" s="100"/>
      <c r="DL69" s="100"/>
      <c r="DM69" s="100"/>
      <c r="DN69" s="100"/>
      <c r="DO69" s="95"/>
    </row>
    <row r="70" spans="1:119" x14ac:dyDescent="0.25">
      <c r="DK70" s="100"/>
      <c r="DL70" s="100"/>
      <c r="DM70" s="101"/>
      <c r="DN70" s="101"/>
      <c r="DO70" s="94"/>
    </row>
    <row r="71" spans="1:119" x14ac:dyDescent="0.25">
      <c r="DK71" s="100"/>
      <c r="DL71" s="100"/>
      <c r="DM71" s="101"/>
      <c r="DN71" s="101"/>
      <c r="DO71" s="95"/>
    </row>
    <row r="72" spans="1:119" x14ac:dyDescent="0.25">
      <c r="DK72" s="100"/>
      <c r="DL72" s="100"/>
      <c r="DM72" s="101"/>
      <c r="DN72" s="101"/>
      <c r="DO72" s="95"/>
    </row>
    <row r="73" spans="1:119" x14ac:dyDescent="0.25">
      <c r="A73" s="85"/>
      <c r="DK73" s="100"/>
      <c r="DL73" s="100"/>
      <c r="DM73" s="101"/>
      <c r="DN73" s="101"/>
      <c r="DO73" s="95"/>
    </row>
    <row r="74" spans="1:119" x14ac:dyDescent="0.25">
      <c r="DK74" s="100"/>
      <c r="DL74" s="100"/>
      <c r="DM74" s="101"/>
      <c r="DN74" s="101"/>
      <c r="DO74" s="95"/>
    </row>
    <row r="75" spans="1:119" x14ac:dyDescent="0.25">
      <c r="DK75" s="100"/>
      <c r="DL75" s="100"/>
      <c r="DM75" s="101"/>
      <c r="DN75" s="101"/>
      <c r="DO75" s="95"/>
    </row>
    <row r="76" spans="1:119" x14ac:dyDescent="0.25">
      <c r="DK76" s="100"/>
      <c r="DL76" s="100"/>
      <c r="DM76" s="101"/>
      <c r="DN76" s="101"/>
      <c r="DO76" s="95"/>
    </row>
    <row r="77" spans="1:119" x14ac:dyDescent="0.25">
      <c r="A77" s="85"/>
      <c r="DK77" s="100"/>
      <c r="DL77" s="100"/>
      <c r="DM77" s="101"/>
      <c r="DN77" s="101"/>
      <c r="DO77" s="95"/>
    </row>
    <row r="78" spans="1:119" x14ac:dyDescent="0.25">
      <c r="DK78" s="100"/>
      <c r="DL78" s="100"/>
      <c r="DM78" s="101"/>
      <c r="DN78" s="101"/>
      <c r="DO78" s="95"/>
    </row>
    <row r="79" spans="1:119" x14ac:dyDescent="0.25">
      <c r="DK79" s="100"/>
      <c r="DL79" s="100"/>
      <c r="DM79" s="101"/>
      <c r="DN79" s="101"/>
      <c r="DO79" s="95"/>
    </row>
    <row r="80" spans="1:119" x14ac:dyDescent="0.25">
      <c r="DK80" s="100"/>
      <c r="DL80" s="100"/>
      <c r="DM80" s="101"/>
      <c r="DN80" s="100"/>
      <c r="DO80" s="95"/>
    </row>
    <row r="81" spans="1:119" x14ac:dyDescent="0.25">
      <c r="DK81" s="100"/>
      <c r="DL81" s="100"/>
      <c r="DM81" s="101"/>
      <c r="DN81" s="101"/>
      <c r="DO81" s="95"/>
    </row>
    <row r="82" spans="1:119" x14ac:dyDescent="0.25">
      <c r="DK82" s="100"/>
      <c r="DL82" s="100"/>
      <c r="DM82" s="101"/>
      <c r="DN82" s="101"/>
      <c r="DO82" s="95"/>
    </row>
    <row r="83" spans="1:119" x14ac:dyDescent="0.25">
      <c r="DK83" s="100"/>
      <c r="DL83" s="100"/>
      <c r="DM83" s="101"/>
      <c r="DN83" s="100"/>
      <c r="DO83" s="95"/>
    </row>
    <row r="84" spans="1:119" x14ac:dyDescent="0.25">
      <c r="DK84" s="100"/>
      <c r="DL84" s="100"/>
      <c r="DM84" s="100"/>
      <c r="DN84" s="100"/>
      <c r="DO84" s="95"/>
    </row>
    <row r="85" spans="1:119" x14ac:dyDescent="0.25">
      <c r="A85" s="86"/>
      <c r="DK85" s="100"/>
      <c r="DL85" s="100"/>
      <c r="DM85" s="101"/>
      <c r="DN85" s="101"/>
      <c r="DO85" s="94"/>
    </row>
    <row r="86" spans="1:119" x14ac:dyDescent="0.25">
      <c r="DK86" s="100"/>
      <c r="DL86" s="100"/>
      <c r="DM86" s="101"/>
      <c r="DN86" s="101"/>
      <c r="DO86" s="94"/>
    </row>
    <row r="87" spans="1:119" x14ac:dyDescent="0.25">
      <c r="DK87" s="100"/>
      <c r="DL87" s="100"/>
      <c r="DM87" s="101"/>
      <c r="DN87" s="101"/>
      <c r="DO87" s="94"/>
    </row>
    <row r="88" spans="1:119" x14ac:dyDescent="0.25">
      <c r="DK88" s="100"/>
      <c r="DL88" s="100"/>
      <c r="DM88" s="101"/>
      <c r="DN88" s="101"/>
      <c r="DO88" s="94"/>
    </row>
    <row r="89" spans="1:119" x14ac:dyDescent="0.25">
      <c r="DK89" s="100"/>
      <c r="DL89" s="100"/>
      <c r="DM89" s="101"/>
      <c r="DN89" s="101"/>
      <c r="DO89" s="94"/>
    </row>
    <row r="90" spans="1:119" x14ac:dyDescent="0.25">
      <c r="DK90" s="100"/>
      <c r="DL90" s="100"/>
      <c r="DM90" s="101"/>
      <c r="DN90" s="101"/>
      <c r="DO90" s="94"/>
    </row>
    <row r="91" spans="1:119" x14ac:dyDescent="0.25">
      <c r="DK91" s="100"/>
      <c r="DL91" s="100"/>
      <c r="DM91" s="101"/>
      <c r="DN91" s="101"/>
      <c r="DO91" s="94"/>
    </row>
    <row r="92" spans="1:119" x14ac:dyDescent="0.25">
      <c r="DK92" s="100"/>
      <c r="DL92" s="100"/>
      <c r="DM92" s="101"/>
      <c r="DN92" s="101"/>
      <c r="DO92" s="95"/>
    </row>
    <row r="93" spans="1:119" x14ac:dyDescent="0.25">
      <c r="DK93" s="100"/>
      <c r="DL93" s="100"/>
      <c r="DM93" s="101"/>
      <c r="DN93" s="101"/>
      <c r="DO93" s="95"/>
    </row>
    <row r="94" spans="1:119" x14ac:dyDescent="0.25">
      <c r="DK94" s="100"/>
      <c r="DL94" s="100"/>
      <c r="DM94" s="101"/>
      <c r="DN94" s="101"/>
      <c r="DO94" s="95"/>
    </row>
    <row r="95" spans="1:119" x14ac:dyDescent="0.25">
      <c r="A95" s="83"/>
      <c r="DK95" s="100"/>
      <c r="DL95" s="100"/>
      <c r="DM95" s="101"/>
      <c r="DN95" s="101"/>
      <c r="DO95" s="95"/>
    </row>
    <row r="96" spans="1:119" x14ac:dyDescent="0.25">
      <c r="DK96" s="100"/>
      <c r="DL96" s="100"/>
      <c r="DM96" s="101"/>
      <c r="DN96" s="101"/>
      <c r="DO96" s="95"/>
    </row>
    <row r="97" spans="1:119" x14ac:dyDescent="0.25">
      <c r="DK97" s="100"/>
      <c r="DL97" s="100"/>
      <c r="DM97" s="101"/>
      <c r="DN97" s="101"/>
      <c r="DO97" s="95"/>
    </row>
    <row r="98" spans="1:119" x14ac:dyDescent="0.25">
      <c r="DK98" s="100"/>
      <c r="DL98" s="100"/>
      <c r="DM98" s="101"/>
      <c r="DN98" s="101"/>
      <c r="DO98" s="95"/>
    </row>
    <row r="99" spans="1:119" x14ac:dyDescent="0.25">
      <c r="DK99" s="100"/>
      <c r="DL99" s="100"/>
      <c r="DM99" s="101"/>
      <c r="DN99" s="101"/>
      <c r="DO99" s="95"/>
    </row>
    <row r="100" spans="1:119" x14ac:dyDescent="0.25">
      <c r="DK100" s="100"/>
      <c r="DL100" s="100"/>
      <c r="DM100" s="101"/>
      <c r="DN100" s="101"/>
      <c r="DO100" s="95"/>
    </row>
    <row r="101" spans="1:119" x14ac:dyDescent="0.25">
      <c r="DK101" s="100"/>
      <c r="DL101" s="100"/>
      <c r="DM101" s="101"/>
      <c r="DN101" s="101"/>
      <c r="DO101" s="95"/>
    </row>
    <row r="102" spans="1:119" x14ac:dyDescent="0.25">
      <c r="DK102" s="100"/>
      <c r="DL102" s="100"/>
      <c r="DM102" s="101"/>
      <c r="DN102" s="101"/>
      <c r="DO102" s="95"/>
    </row>
    <row r="103" spans="1:119" x14ac:dyDescent="0.25">
      <c r="DK103" s="100"/>
      <c r="DL103" s="100"/>
      <c r="DM103" s="101"/>
      <c r="DN103" s="101"/>
      <c r="DO103" s="95"/>
    </row>
    <row r="104" spans="1:119" x14ac:dyDescent="0.25">
      <c r="A104" s="85"/>
      <c r="DK104" s="100"/>
      <c r="DL104" s="100"/>
      <c r="DM104" s="101"/>
      <c r="DN104" s="101"/>
      <c r="DO104" s="95"/>
    </row>
    <row r="105" spans="1:119" x14ac:dyDescent="0.25">
      <c r="DK105" s="100"/>
      <c r="DL105" s="100"/>
      <c r="DM105" s="100"/>
      <c r="DN105" s="100"/>
      <c r="DO105" s="95"/>
    </row>
    <row r="106" spans="1:119" x14ac:dyDescent="0.25">
      <c r="DK106" s="100"/>
      <c r="DL106" s="100"/>
      <c r="DM106" s="101"/>
      <c r="DN106" s="101"/>
      <c r="DO106" s="94"/>
    </row>
    <row r="107" spans="1:119" x14ac:dyDescent="0.25">
      <c r="DK107" s="100"/>
      <c r="DL107" s="100"/>
      <c r="DM107" s="100"/>
      <c r="DN107" s="101"/>
      <c r="DO107" s="95"/>
    </row>
    <row r="108" spans="1:119" x14ac:dyDescent="0.25">
      <c r="A108" s="85"/>
      <c r="DK108" s="100"/>
      <c r="DL108" s="100"/>
      <c r="DM108" s="100"/>
      <c r="DN108" s="100"/>
      <c r="DO108" s="95"/>
    </row>
    <row r="109" spans="1:119" x14ac:dyDescent="0.25">
      <c r="DK109" s="100"/>
      <c r="DL109" s="100"/>
      <c r="DM109" s="101"/>
      <c r="DN109" s="101"/>
      <c r="DO109" s="94"/>
    </row>
    <row r="110" spans="1:119" x14ac:dyDescent="0.25">
      <c r="DO110" s="95"/>
    </row>
    <row r="116" spans="1:1" x14ac:dyDescent="0.25">
      <c r="A116" s="86"/>
    </row>
    <row r="126" spans="1:1" x14ac:dyDescent="0.25">
      <c r="A126" s="83"/>
    </row>
    <row r="135" spans="1:1" x14ac:dyDescent="0.25">
      <c r="A135" s="85"/>
    </row>
    <row r="139" spans="1:1" x14ac:dyDescent="0.25">
      <c r="A139" s="85"/>
    </row>
    <row r="147" spans="1:1" x14ac:dyDescent="0.25">
      <c r="A147" s="86"/>
    </row>
    <row r="157" spans="1:1" x14ac:dyDescent="0.25">
      <c r="A157" s="83"/>
    </row>
    <row r="166" spans="1:1" x14ac:dyDescent="0.25">
      <c r="A166" s="85"/>
    </row>
    <row r="170" spans="1:1" x14ac:dyDescent="0.25">
      <c r="A170" s="85"/>
    </row>
    <row r="178" spans="1:1" x14ac:dyDescent="0.25">
      <c r="A178" s="86"/>
    </row>
    <row r="188" spans="1:1" x14ac:dyDescent="0.25">
      <c r="A188" s="83"/>
    </row>
    <row r="197" spans="1:1" x14ac:dyDescent="0.25">
      <c r="A197" s="85"/>
    </row>
    <row r="201" spans="1:1" x14ac:dyDescent="0.25">
      <c r="A201" s="85"/>
    </row>
    <row r="209" spans="1:1" x14ac:dyDescent="0.25">
      <c r="A209" s="86"/>
    </row>
    <row r="219" spans="1:1" x14ac:dyDescent="0.25">
      <c r="A219" s="83"/>
    </row>
    <row r="228" spans="1:1" x14ac:dyDescent="0.25">
      <c r="A228" s="85"/>
    </row>
    <row r="232" spans="1:1" x14ac:dyDescent="0.25">
      <c r="A232" s="85"/>
    </row>
    <row r="240" spans="1:1" x14ac:dyDescent="0.25">
      <c r="A240" s="86"/>
    </row>
    <row r="250" spans="1:1" x14ac:dyDescent="0.25">
      <c r="A250" s="83"/>
    </row>
    <row r="259" spans="1:1" x14ac:dyDescent="0.25">
      <c r="A259" s="85"/>
    </row>
    <row r="263" spans="1:1" x14ac:dyDescent="0.25">
      <c r="A263" s="85"/>
    </row>
    <row r="271" spans="1:1" x14ac:dyDescent="0.25">
      <c r="A271" s="86"/>
    </row>
    <row r="281" spans="1:1" x14ac:dyDescent="0.25">
      <c r="A281" s="83"/>
    </row>
    <row r="290" spans="1:1" x14ac:dyDescent="0.25">
      <c r="A290" s="85"/>
    </row>
    <row r="294" spans="1:1" x14ac:dyDescent="0.25">
      <c r="A294" s="85"/>
    </row>
    <row r="302" spans="1:1" x14ac:dyDescent="0.25">
      <c r="A302" s="86"/>
    </row>
    <row r="312" spans="1:1" x14ac:dyDescent="0.25">
      <c r="A312" s="83"/>
    </row>
    <row r="321" spans="1:1" x14ac:dyDescent="0.25">
      <c r="A321" s="85"/>
    </row>
    <row r="325" spans="1:1" x14ac:dyDescent="0.25">
      <c r="A325" s="85"/>
    </row>
    <row r="333" spans="1:1" x14ac:dyDescent="0.25">
      <c r="A333" s="8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2.85546875" bestFit="1" customWidth="1"/>
    <col min="2" max="13" width="11.7109375" bestFit="1" customWidth="1"/>
    <col min="14" max="15" width="12.42578125" bestFit="1" customWidth="1"/>
    <col min="16" max="22" width="11.7109375" bestFit="1" customWidth="1"/>
  </cols>
  <sheetData>
    <row r="1" spans="1:22" x14ac:dyDescent="0.25">
      <c r="A1" s="106"/>
      <c r="B1" s="8">
        <v>2000</v>
      </c>
      <c r="C1" s="8">
        <v>2001</v>
      </c>
      <c r="D1" s="8">
        <v>2002</v>
      </c>
      <c r="E1" s="8">
        <v>2003</v>
      </c>
      <c r="F1" s="8">
        <v>2004</v>
      </c>
      <c r="G1" s="8">
        <v>2005</v>
      </c>
      <c r="H1" s="8">
        <v>2006</v>
      </c>
      <c r="I1" s="8">
        <v>2007</v>
      </c>
      <c r="J1" s="8">
        <v>2008</v>
      </c>
      <c r="K1" s="8">
        <v>2009</v>
      </c>
      <c r="L1" s="8">
        <v>2010</v>
      </c>
      <c r="M1" s="8">
        <v>2011</v>
      </c>
      <c r="N1" s="76">
        <v>2012</v>
      </c>
      <c r="O1" s="76">
        <v>2013</v>
      </c>
      <c r="P1" s="76">
        <v>2014</v>
      </c>
      <c r="Q1" s="76">
        <v>2015</v>
      </c>
      <c r="R1" s="76">
        <v>2016</v>
      </c>
      <c r="S1" s="76">
        <v>2017</v>
      </c>
      <c r="T1" s="76">
        <v>2018</v>
      </c>
      <c r="U1" s="76">
        <v>2019</v>
      </c>
      <c r="V1" s="76">
        <v>2020</v>
      </c>
    </row>
    <row r="2" spans="1:22" x14ac:dyDescent="0.25">
      <c r="A2" s="6" t="s">
        <v>86</v>
      </c>
      <c r="B2" s="7">
        <v>1293118.97</v>
      </c>
      <c r="C2" s="7">
        <v>1327400.8400000001</v>
      </c>
      <c r="D2" s="7">
        <v>1271037.81</v>
      </c>
      <c r="E2" s="7">
        <v>1534167.14</v>
      </c>
      <c r="F2" s="7">
        <v>1695309.68</v>
      </c>
      <c r="G2" s="7">
        <v>1843627.61</v>
      </c>
      <c r="H2" s="7">
        <v>1999778.3</v>
      </c>
      <c r="I2" s="7">
        <v>2113208.77</v>
      </c>
      <c r="J2" s="7">
        <v>2288336.09</v>
      </c>
      <c r="K2" s="7">
        <v>2397251.4</v>
      </c>
      <c r="L2" s="7">
        <v>2483158.58</v>
      </c>
      <c r="M2" s="7">
        <v>2534815.33</v>
      </c>
      <c r="N2" s="103">
        <v>2598031.77</v>
      </c>
      <c r="O2" s="107">
        <v>2846760.55</v>
      </c>
      <c r="P2" s="124">
        <v>2934970.28</v>
      </c>
      <c r="Q2" s="124">
        <v>3091539.8</v>
      </c>
      <c r="R2" s="124">
        <v>2996365.72</v>
      </c>
      <c r="S2" s="124">
        <v>3044474.21</v>
      </c>
      <c r="T2" s="124">
        <v>3157652.22</v>
      </c>
      <c r="U2" s="124">
        <v>3280436.54</v>
      </c>
      <c r="V2" s="124">
        <v>3428445.91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1"/>
  <sheetViews>
    <sheetView workbookViewId="0"/>
  </sheetViews>
  <sheetFormatPr defaultRowHeight="15" x14ac:dyDescent="0.25"/>
  <cols>
    <col min="2" max="8" width="11.140625" bestFit="1" customWidth="1"/>
    <col min="9" max="13" width="12.7109375" bestFit="1" customWidth="1"/>
    <col min="14" max="15" width="11.140625" bestFit="1" customWidth="1"/>
    <col min="16" max="22" width="12.7109375" bestFit="1" customWidth="1"/>
  </cols>
  <sheetData>
    <row r="1" spans="1:22" x14ac:dyDescent="0.25">
      <c r="A1" s="9"/>
      <c r="B1" s="76">
        <v>2000</v>
      </c>
      <c r="C1" s="76">
        <v>2001</v>
      </c>
      <c r="D1" s="76">
        <v>2002</v>
      </c>
      <c r="E1" s="76">
        <v>2003</v>
      </c>
      <c r="F1" s="76">
        <v>2004</v>
      </c>
      <c r="G1" s="76">
        <v>2005</v>
      </c>
      <c r="H1" s="76">
        <v>2006</v>
      </c>
      <c r="I1" s="76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4" t="s">
        <v>5</v>
      </c>
      <c r="B2" s="137">
        <v>479945597</v>
      </c>
      <c r="C2" s="137">
        <v>496473272</v>
      </c>
      <c r="D2" s="137">
        <v>547631158</v>
      </c>
      <c r="E2" s="137">
        <v>573043134</v>
      </c>
      <c r="F2" s="137">
        <v>657008940</v>
      </c>
      <c r="G2" s="137">
        <v>740580195</v>
      </c>
      <c r="H2" s="137">
        <v>875549360</v>
      </c>
      <c r="I2" s="137">
        <v>1042769243</v>
      </c>
      <c r="J2" s="137">
        <v>1138857784</v>
      </c>
      <c r="K2" s="137">
        <v>1103432206</v>
      </c>
      <c r="L2" s="137">
        <v>1038903969</v>
      </c>
      <c r="M2" s="137">
        <v>1005085006</v>
      </c>
      <c r="N2" s="137">
        <v>996006665</v>
      </c>
      <c r="O2" s="137">
        <v>983553476</v>
      </c>
      <c r="P2" s="137">
        <v>1049975712</v>
      </c>
      <c r="Q2" s="137">
        <v>1109582375</v>
      </c>
      <c r="R2" s="137">
        <v>1205025725</v>
      </c>
      <c r="S2" s="137">
        <v>1298390184</v>
      </c>
      <c r="T2" s="137">
        <v>1458067201</v>
      </c>
      <c r="U2" s="137">
        <v>1582030970</v>
      </c>
      <c r="V2" s="137">
        <v>1663724887</v>
      </c>
    </row>
    <row r="3" spans="1:22" x14ac:dyDescent="0.25">
      <c r="A3" s="4" t="s">
        <v>6</v>
      </c>
      <c r="B3" s="137">
        <v>290794481</v>
      </c>
      <c r="C3" s="137">
        <v>306834251</v>
      </c>
      <c r="D3" s="137">
        <v>326709042</v>
      </c>
      <c r="E3" s="137">
        <v>352635782</v>
      </c>
      <c r="F3" s="137">
        <v>393705368</v>
      </c>
      <c r="G3" s="137">
        <v>432206756</v>
      </c>
      <c r="H3" s="137">
        <v>482368286</v>
      </c>
      <c r="I3" s="137">
        <v>523744339</v>
      </c>
      <c r="J3" s="137">
        <v>574360307</v>
      </c>
      <c r="K3" s="137">
        <v>602443715</v>
      </c>
      <c r="L3" s="137">
        <v>617286594</v>
      </c>
      <c r="M3" s="137">
        <v>633498406</v>
      </c>
      <c r="N3" s="137">
        <v>646741944</v>
      </c>
      <c r="O3" s="137">
        <v>658656520</v>
      </c>
      <c r="P3" s="137">
        <v>684416134</v>
      </c>
      <c r="Q3" s="137">
        <v>714330070</v>
      </c>
      <c r="R3" s="137">
        <v>751406807</v>
      </c>
      <c r="S3" s="137">
        <v>789287179</v>
      </c>
      <c r="T3" s="137">
        <v>829849240</v>
      </c>
      <c r="U3" s="137">
        <v>868164674</v>
      </c>
      <c r="V3" s="137">
        <v>920408618</v>
      </c>
    </row>
    <row r="4" spans="1:22" x14ac:dyDescent="0.25">
      <c r="A4" s="4" t="s">
        <v>7</v>
      </c>
      <c r="B4" s="137">
        <v>295023063</v>
      </c>
      <c r="C4" s="137">
        <v>306834251</v>
      </c>
      <c r="D4" s="137">
        <v>335529664</v>
      </c>
      <c r="E4" s="137">
        <v>363055146</v>
      </c>
      <c r="F4" s="137">
        <v>404387813</v>
      </c>
      <c r="G4" s="137">
        <v>443880045</v>
      </c>
      <c r="H4" s="137">
        <v>494302152</v>
      </c>
      <c r="I4" s="137">
        <v>535914284</v>
      </c>
      <c r="J4" s="137">
        <v>587576631</v>
      </c>
      <c r="K4" s="137">
        <v>620029087</v>
      </c>
      <c r="L4" s="137">
        <v>640791493</v>
      </c>
      <c r="M4" s="137">
        <v>661910702</v>
      </c>
      <c r="N4" s="137">
        <v>679839804</v>
      </c>
      <c r="O4" s="137">
        <v>696445980</v>
      </c>
      <c r="P4" s="137">
        <v>717357282</v>
      </c>
      <c r="Q4" s="137">
        <v>745356989</v>
      </c>
      <c r="R4" s="137">
        <v>778441747</v>
      </c>
      <c r="S4" s="137">
        <v>818965140</v>
      </c>
      <c r="T4" s="137">
        <v>859130051</v>
      </c>
      <c r="U4" s="137">
        <v>897847095</v>
      </c>
      <c r="V4" s="137">
        <v>951682311</v>
      </c>
    </row>
    <row r="9" spans="1:22" x14ac:dyDescent="0.25">
      <c r="A9" s="10"/>
    </row>
    <row r="10" spans="1:22" x14ac:dyDescent="0.25">
      <c r="A10" s="10"/>
    </row>
    <row r="12" spans="1:22" x14ac:dyDescent="0.25">
      <c r="A12" s="10"/>
    </row>
    <row r="13" spans="1:22" x14ac:dyDescent="0.25">
      <c r="A13" s="10"/>
    </row>
    <row r="15" spans="1:22" x14ac:dyDescent="0.25">
      <c r="A15" s="10"/>
    </row>
    <row r="16" spans="1:22" x14ac:dyDescent="0.25">
      <c r="A16" s="10"/>
    </row>
    <row r="18" spans="1:1" x14ac:dyDescent="0.25">
      <c r="A18" s="10"/>
    </row>
    <row r="19" spans="1:1" x14ac:dyDescent="0.25">
      <c r="A19" s="10"/>
    </row>
    <row r="21" spans="1:1" x14ac:dyDescent="0.25">
      <c r="A21" s="10"/>
    </row>
    <row r="22" spans="1:1" x14ac:dyDescent="0.25">
      <c r="A22" s="10"/>
    </row>
    <row r="24" spans="1:1" x14ac:dyDescent="0.25">
      <c r="A24" s="10"/>
    </row>
    <row r="25" spans="1:1" x14ac:dyDescent="0.25">
      <c r="A25" s="10"/>
    </row>
    <row r="27" spans="1:1" x14ac:dyDescent="0.25">
      <c r="A27" s="10"/>
    </row>
    <row r="28" spans="1:1" x14ac:dyDescent="0.25">
      <c r="A28" s="10"/>
    </row>
    <row r="30" spans="1:1" x14ac:dyDescent="0.25">
      <c r="A30" s="10"/>
    </row>
    <row r="31" spans="1:1" x14ac:dyDescent="0.25">
      <c r="A31" s="10"/>
    </row>
    <row r="33" spans="1:1" x14ac:dyDescent="0.25">
      <c r="A33" s="10"/>
    </row>
    <row r="34" spans="1:1" x14ac:dyDescent="0.25">
      <c r="A34" s="10"/>
    </row>
    <row r="36" spans="1:1" x14ac:dyDescent="0.25">
      <c r="A36" s="10"/>
    </row>
    <row r="37" spans="1:1" x14ac:dyDescent="0.25">
      <c r="A37" s="10"/>
    </row>
    <row r="38" spans="1:1" x14ac:dyDescent="0.25">
      <c r="A38" s="10" t="s">
        <v>136</v>
      </c>
    </row>
    <row r="41" spans="1:1" x14ac:dyDescent="0.25">
      <c r="A41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09"/>
  <sheetViews>
    <sheetView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19.85546875" bestFit="1" customWidth="1"/>
    <col min="2" max="18" width="11.140625" bestFit="1" customWidth="1"/>
    <col min="19" max="22" width="12.7109375" bestFit="1" customWidth="1"/>
  </cols>
  <sheetData>
    <row r="1" spans="1:22" s="87" customFormat="1" x14ac:dyDescent="0.25">
      <c r="A1" s="148" t="s">
        <v>90</v>
      </c>
      <c r="B1" s="148"/>
      <c r="C1" s="148"/>
    </row>
    <row r="2" spans="1:22" x14ac:dyDescent="0.25">
      <c r="A2" s="4"/>
      <c r="B2" s="76">
        <v>2000</v>
      </c>
      <c r="C2" s="76">
        <v>2001</v>
      </c>
      <c r="D2" s="76">
        <v>2002</v>
      </c>
      <c r="E2" s="76">
        <v>2003</v>
      </c>
      <c r="F2" s="76">
        <v>2004</v>
      </c>
      <c r="G2" s="76">
        <v>2005</v>
      </c>
      <c r="H2" s="76">
        <v>2006</v>
      </c>
      <c r="I2" s="76">
        <v>2007</v>
      </c>
      <c r="J2" s="76">
        <v>2008</v>
      </c>
      <c r="K2" s="76">
        <v>2009</v>
      </c>
      <c r="L2" s="76">
        <v>2010</v>
      </c>
      <c r="M2" s="76">
        <v>2011</v>
      </c>
      <c r="N2" s="76">
        <v>2012</v>
      </c>
      <c r="O2" s="76">
        <v>2013</v>
      </c>
      <c r="P2" s="76">
        <v>2014</v>
      </c>
      <c r="Q2" s="76">
        <v>2015</v>
      </c>
      <c r="R2" s="76">
        <v>2016</v>
      </c>
      <c r="S2" s="76">
        <v>2017</v>
      </c>
      <c r="T2" s="76">
        <v>2018</v>
      </c>
      <c r="U2" s="76">
        <v>2019</v>
      </c>
      <c r="V2" s="76">
        <v>2020</v>
      </c>
    </row>
    <row r="3" spans="1:22" x14ac:dyDescent="0.25">
      <c r="A3" s="79" t="s">
        <v>5</v>
      </c>
      <c r="B3" s="75">
        <v>374564190</v>
      </c>
      <c r="C3" s="59">
        <v>390849190</v>
      </c>
      <c r="D3" s="59">
        <v>426367860</v>
      </c>
      <c r="E3" s="75">
        <v>449167230</v>
      </c>
      <c r="F3" s="59">
        <v>510230980</v>
      </c>
      <c r="G3" s="59">
        <v>573487740</v>
      </c>
      <c r="H3" s="59">
        <v>705701950</v>
      </c>
      <c r="I3" s="59">
        <v>842894100</v>
      </c>
      <c r="J3" s="59">
        <v>924065290</v>
      </c>
      <c r="K3" s="59">
        <v>887234280</v>
      </c>
      <c r="L3" s="59">
        <v>796660320</v>
      </c>
      <c r="M3" s="59">
        <v>758284750</v>
      </c>
      <c r="N3" s="75">
        <v>747520970</v>
      </c>
      <c r="O3" s="75">
        <v>743485140</v>
      </c>
      <c r="P3" s="11">
        <v>803938620</v>
      </c>
      <c r="Q3" s="11">
        <v>862196530</v>
      </c>
      <c r="R3" s="134">
        <v>959197410</v>
      </c>
      <c r="S3" s="137">
        <v>1052987090</v>
      </c>
      <c r="T3" s="137">
        <v>1194258250</v>
      </c>
      <c r="U3" s="137">
        <v>1312855301</v>
      </c>
      <c r="V3" s="137">
        <v>1379886890</v>
      </c>
    </row>
    <row r="4" spans="1:22" x14ac:dyDescent="0.25">
      <c r="A4" s="79" t="s">
        <v>6</v>
      </c>
      <c r="B4" s="75">
        <v>272044567</v>
      </c>
      <c r="C4" s="59">
        <v>289315320</v>
      </c>
      <c r="D4" s="59">
        <v>309538280</v>
      </c>
      <c r="E4" s="59">
        <v>333952620</v>
      </c>
      <c r="F4" s="59">
        <v>372013580</v>
      </c>
      <c r="G4" s="59">
        <v>402764730</v>
      </c>
      <c r="H4" s="59">
        <v>452374570</v>
      </c>
      <c r="I4" s="59">
        <v>494428550</v>
      </c>
      <c r="J4" s="59">
        <v>543561570</v>
      </c>
      <c r="K4" s="59">
        <v>567813810</v>
      </c>
      <c r="L4" s="59">
        <v>581582540</v>
      </c>
      <c r="M4" s="59">
        <v>599348300</v>
      </c>
      <c r="N4" s="75">
        <v>613117820</v>
      </c>
      <c r="O4" s="75">
        <v>625486770</v>
      </c>
      <c r="P4" s="11">
        <v>650662860</v>
      </c>
      <c r="Q4" s="11">
        <v>682904540</v>
      </c>
      <c r="R4" s="134">
        <v>722869550</v>
      </c>
      <c r="S4" s="137">
        <v>759070460</v>
      </c>
      <c r="T4" s="137">
        <v>799308850</v>
      </c>
      <c r="U4" s="137">
        <v>835631200</v>
      </c>
      <c r="V4" s="137">
        <v>871446110</v>
      </c>
    </row>
    <row r="5" spans="1:22" s="87" customFormat="1" x14ac:dyDescent="0.25">
      <c r="A5" s="105" t="s">
        <v>7</v>
      </c>
      <c r="B5" s="75">
        <v>273465357</v>
      </c>
      <c r="C5" s="59">
        <v>292329960</v>
      </c>
      <c r="D5" s="59">
        <v>314394250</v>
      </c>
      <c r="E5" s="59">
        <v>339892570</v>
      </c>
      <c r="F5" s="59">
        <v>377864390</v>
      </c>
      <c r="G5" s="59">
        <v>408560880</v>
      </c>
      <c r="H5" s="59">
        <v>458189480</v>
      </c>
      <c r="I5" s="59">
        <v>500553250</v>
      </c>
      <c r="J5" s="59">
        <v>549932290</v>
      </c>
      <c r="K5" s="59">
        <v>578231190</v>
      </c>
      <c r="L5" s="59">
        <v>596843890</v>
      </c>
      <c r="M5" s="59">
        <v>618691020</v>
      </c>
      <c r="N5" s="75">
        <v>637408130</v>
      </c>
      <c r="O5" s="75">
        <v>654113230</v>
      </c>
      <c r="P5" s="11">
        <v>673900840</v>
      </c>
      <c r="Q5" s="11">
        <v>703955210</v>
      </c>
      <c r="R5" s="134">
        <v>739732580</v>
      </c>
      <c r="S5" s="137">
        <v>777964620</v>
      </c>
      <c r="T5" s="137">
        <v>817225700</v>
      </c>
      <c r="U5" s="137">
        <v>852989560</v>
      </c>
      <c r="V5" s="137">
        <v>890006340</v>
      </c>
    </row>
    <row r="6" spans="1:22" x14ac:dyDescent="0.25">
      <c r="A6" s="78" t="s">
        <v>8</v>
      </c>
      <c r="B6" s="75">
        <v>61</v>
      </c>
      <c r="C6" s="75">
        <v>158</v>
      </c>
      <c r="D6" s="75">
        <v>158</v>
      </c>
      <c r="E6" s="75">
        <v>197</v>
      </c>
      <c r="F6" s="75">
        <v>186</v>
      </c>
      <c r="G6" s="75">
        <v>244</v>
      </c>
      <c r="H6" s="75">
        <v>152</v>
      </c>
      <c r="I6" s="75">
        <v>141</v>
      </c>
      <c r="J6" s="75">
        <v>125</v>
      </c>
      <c r="K6" s="75">
        <v>145</v>
      </c>
      <c r="L6" s="75">
        <v>235</v>
      </c>
      <c r="M6" s="75">
        <v>433</v>
      </c>
      <c r="N6" s="75">
        <v>805</v>
      </c>
      <c r="O6" s="75">
        <v>1047</v>
      </c>
      <c r="P6" s="75">
        <v>574</v>
      </c>
      <c r="Q6" s="75">
        <v>400</v>
      </c>
      <c r="R6" s="72">
        <v>284</v>
      </c>
      <c r="S6" s="137">
        <v>237</v>
      </c>
      <c r="T6" s="137">
        <v>162</v>
      </c>
      <c r="U6" s="136">
        <v>101</v>
      </c>
      <c r="V6" s="137">
        <v>92</v>
      </c>
    </row>
    <row r="7" spans="1:22" x14ac:dyDescent="0.25">
      <c r="A7" s="78" t="s">
        <v>88</v>
      </c>
      <c r="B7" s="108">
        <f>1-(B4/B3)</f>
        <v>0.27370374888213422</v>
      </c>
      <c r="C7" s="108">
        <f t="shared" ref="C7:P7" si="0">1-(C4/C3)</f>
        <v>0.25977761396921406</v>
      </c>
      <c r="D7" s="108">
        <f t="shared" si="0"/>
        <v>0.2740112258930586</v>
      </c>
      <c r="E7" s="108">
        <f t="shared" si="0"/>
        <v>0.25650715881476926</v>
      </c>
      <c r="F7" s="108">
        <f t="shared" si="0"/>
        <v>0.27089182236641141</v>
      </c>
      <c r="G7" s="108">
        <f t="shared" si="0"/>
        <v>0.29769251911121941</v>
      </c>
      <c r="H7" s="108">
        <f t="shared" si="0"/>
        <v>0.35897219782374135</v>
      </c>
      <c r="I7" s="108">
        <f t="shared" si="0"/>
        <v>0.41341557616787206</v>
      </c>
      <c r="J7" s="108">
        <f t="shared" si="0"/>
        <v>0.41177146692740729</v>
      </c>
      <c r="K7" s="108">
        <f t="shared" si="0"/>
        <v>0.36001817918937939</v>
      </c>
      <c r="L7" s="108">
        <f t="shared" si="0"/>
        <v>0.26997425954389198</v>
      </c>
      <c r="M7" s="108">
        <f t="shared" si="0"/>
        <v>0.20959995568946888</v>
      </c>
      <c r="N7" s="108">
        <f t="shared" si="0"/>
        <v>0.17979850117114438</v>
      </c>
      <c r="O7" s="108">
        <f t="shared" si="0"/>
        <v>0.15870978941152747</v>
      </c>
      <c r="P7" s="108">
        <f t="shared" si="0"/>
        <v>0.19065604784604073</v>
      </c>
      <c r="Q7" s="108">
        <f>1-(Q4/Q3)</f>
        <v>0.20794793734556083</v>
      </c>
      <c r="R7" s="108">
        <f>1-(R4/R3)</f>
        <v>0.24638083624516871</v>
      </c>
      <c r="S7" s="108">
        <f>1-(S4/S3)</f>
        <v>0.27912652756265033</v>
      </c>
      <c r="T7" s="108">
        <f>1-(T4/T3)</f>
        <v>0.33070686344431788</v>
      </c>
      <c r="U7" s="108">
        <f>1-(U4/U3)</f>
        <v>0.36350091334246748</v>
      </c>
      <c r="V7" s="108">
        <f>1-(V4/V3)</f>
        <v>0.36846554865087533</v>
      </c>
    </row>
    <row r="8" spans="1:22" s="87" customFormat="1" x14ac:dyDescent="0.25">
      <c r="A8" s="78" t="s">
        <v>89</v>
      </c>
      <c r="B8" s="72">
        <v>1</v>
      </c>
      <c r="C8" s="72">
        <v>3</v>
      </c>
      <c r="D8" s="72">
        <v>2</v>
      </c>
      <c r="E8" s="72">
        <v>1</v>
      </c>
      <c r="F8" s="72">
        <v>1</v>
      </c>
      <c r="G8" s="72">
        <v>1</v>
      </c>
      <c r="H8" s="72">
        <v>0</v>
      </c>
      <c r="I8" s="72">
        <v>0</v>
      </c>
      <c r="J8" s="72">
        <v>0</v>
      </c>
      <c r="K8" s="72">
        <v>0</v>
      </c>
      <c r="L8" s="72">
        <v>3</v>
      </c>
      <c r="M8" s="72">
        <v>0</v>
      </c>
      <c r="N8" s="72">
        <v>0</v>
      </c>
      <c r="O8" s="72">
        <v>1</v>
      </c>
      <c r="P8" s="72">
        <v>1</v>
      </c>
      <c r="Q8" s="75">
        <v>0</v>
      </c>
      <c r="R8" s="75">
        <v>3</v>
      </c>
      <c r="S8" s="137">
        <v>1</v>
      </c>
      <c r="T8" s="137">
        <v>0</v>
      </c>
      <c r="U8" s="136">
        <v>1</v>
      </c>
      <c r="V8" s="137">
        <v>1</v>
      </c>
    </row>
    <row r="9" spans="1:22" s="87" customFormat="1" x14ac:dyDescent="0.25">
      <c r="A9" s="78" t="s">
        <v>87</v>
      </c>
      <c r="B9" s="108">
        <f>1-(B5/B3)</f>
        <v>0.26991056726485252</v>
      </c>
      <c r="C9" s="108">
        <f t="shared" ref="C9:N9" si="1">1-(C5/C3)</f>
        <v>0.25206456229319552</v>
      </c>
      <c r="D9" s="108">
        <f t="shared" si="1"/>
        <v>0.2626220700594083</v>
      </c>
      <c r="E9" s="108">
        <f t="shared" si="1"/>
        <v>0.24328279692176114</v>
      </c>
      <c r="F9" s="108">
        <f t="shared" si="1"/>
        <v>0.25942483931493143</v>
      </c>
      <c r="G9" s="108">
        <f t="shared" si="1"/>
        <v>0.28758567707131799</v>
      </c>
      <c r="H9" s="108">
        <f t="shared" si="1"/>
        <v>0.35073230278023182</v>
      </c>
      <c r="I9" s="108">
        <f t="shared" si="1"/>
        <v>0.40614930155520135</v>
      </c>
      <c r="J9" s="108">
        <f t="shared" si="1"/>
        <v>0.40487723546027787</v>
      </c>
      <c r="K9" s="108">
        <f t="shared" si="1"/>
        <v>0.34827677082089303</v>
      </c>
      <c r="L9" s="108">
        <f t="shared" si="1"/>
        <v>0.25081760065569725</v>
      </c>
      <c r="M9" s="108">
        <f t="shared" si="1"/>
        <v>0.18409143794596949</v>
      </c>
      <c r="N9" s="108">
        <f t="shared" si="1"/>
        <v>0.14730401476228816</v>
      </c>
      <c r="O9" s="108">
        <f t="shared" ref="O9:V9" si="2">1-(O5/O3)</f>
        <v>0.12020671993524978</v>
      </c>
      <c r="P9" s="108">
        <f t="shared" si="2"/>
        <v>0.16175088093168111</v>
      </c>
      <c r="Q9" s="108">
        <f t="shared" si="2"/>
        <v>0.18353277297462567</v>
      </c>
      <c r="R9" s="108">
        <f t="shared" si="2"/>
        <v>0.22880048226985938</v>
      </c>
      <c r="S9" s="108">
        <f t="shared" si="2"/>
        <v>0.26118313568307849</v>
      </c>
      <c r="T9" s="108">
        <f t="shared" si="2"/>
        <v>0.31570437131164886</v>
      </c>
      <c r="U9" s="108">
        <f t="shared" si="2"/>
        <v>0.35027907542416969</v>
      </c>
      <c r="V9" s="108">
        <f t="shared" si="2"/>
        <v>0.35501500416458043</v>
      </c>
    </row>
    <row r="12" spans="1:22" x14ac:dyDescent="0.25">
      <c r="A12" s="12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3"/>
    </row>
    <row r="33" spans="1:1" x14ac:dyDescent="0.25">
      <c r="A33" s="13"/>
    </row>
    <row r="34" spans="1:1" x14ac:dyDescent="0.25">
      <c r="A34" s="13" t="s">
        <v>137</v>
      </c>
    </row>
    <row r="35" spans="1:1" x14ac:dyDescent="0.25">
      <c r="A35" s="13" t="s">
        <v>138</v>
      </c>
    </row>
    <row r="36" spans="1:1" s="87" customFormat="1" x14ac:dyDescent="0.25">
      <c r="A36" s="13" t="s">
        <v>139</v>
      </c>
    </row>
    <row r="37" spans="1:1" x14ac:dyDescent="0.25">
      <c r="A37" s="13" t="s">
        <v>140</v>
      </c>
    </row>
    <row r="38" spans="1:1" x14ac:dyDescent="0.25">
      <c r="A38" s="125" t="s">
        <v>144</v>
      </c>
    </row>
    <row r="39" spans="1:1" x14ac:dyDescent="0.25">
      <c r="A39" s="125" t="s">
        <v>145</v>
      </c>
    </row>
    <row r="40" spans="1:1" x14ac:dyDescent="0.25">
      <c r="A40" s="14" t="s">
        <v>141</v>
      </c>
    </row>
    <row r="41" spans="1:1" x14ac:dyDescent="0.25">
      <c r="A41" s="125" t="s">
        <v>145</v>
      </c>
    </row>
    <row r="42" spans="1:1" x14ac:dyDescent="0.25">
      <c r="A42" s="13" t="s">
        <v>142</v>
      </c>
    </row>
    <row r="43" spans="1:1" x14ac:dyDescent="0.25">
      <c r="A43" s="125" t="s">
        <v>145</v>
      </c>
    </row>
    <row r="44" spans="1:1" x14ac:dyDescent="0.25">
      <c r="A44" s="14" t="s">
        <v>143</v>
      </c>
    </row>
    <row r="49" spans="1:1" x14ac:dyDescent="0.25">
      <c r="A49" s="15"/>
    </row>
    <row r="50" spans="1:1" x14ac:dyDescent="0.25">
      <c r="A50" s="13"/>
    </row>
    <row r="51" spans="1:1" x14ac:dyDescent="0.25">
      <c r="A51" s="131"/>
    </row>
    <row r="52" spans="1:1" x14ac:dyDescent="0.25">
      <c r="A52" s="131"/>
    </row>
    <row r="53" spans="1:1" x14ac:dyDescent="0.25">
      <c r="A53" s="131"/>
    </row>
    <row r="54" spans="1:1" x14ac:dyDescent="0.25">
      <c r="A54" s="131"/>
    </row>
    <row r="55" spans="1:1" x14ac:dyDescent="0.25">
      <c r="A55" s="131"/>
    </row>
    <row r="56" spans="1:1" x14ac:dyDescent="0.25">
      <c r="A56" s="131"/>
    </row>
    <row r="57" spans="1:1" x14ac:dyDescent="0.25">
      <c r="A57" s="131"/>
    </row>
    <row r="58" spans="1:1" x14ac:dyDescent="0.25">
      <c r="A58" s="131"/>
    </row>
    <row r="59" spans="1:1" x14ac:dyDescent="0.25">
      <c r="A59" s="125"/>
    </row>
    <row r="60" spans="1:1" x14ac:dyDescent="0.25">
      <c r="A60" s="125"/>
    </row>
    <row r="61" spans="1:1" x14ac:dyDescent="0.25">
      <c r="A61" s="131"/>
    </row>
    <row r="62" spans="1:1" x14ac:dyDescent="0.25">
      <c r="A62" s="125"/>
    </row>
    <row r="63" spans="1:1" x14ac:dyDescent="0.25">
      <c r="A63" s="131"/>
    </row>
    <row r="64" spans="1:1" x14ac:dyDescent="0.25">
      <c r="A64" s="125"/>
    </row>
    <row r="65" spans="1:1" x14ac:dyDescent="0.25">
      <c r="A65" s="131"/>
    </row>
    <row r="66" spans="1:1" x14ac:dyDescent="0.25">
      <c r="A66" s="131"/>
    </row>
    <row r="67" spans="1:1" x14ac:dyDescent="0.25">
      <c r="A67" s="131"/>
    </row>
    <row r="68" spans="1:1" x14ac:dyDescent="0.25">
      <c r="A68" s="131"/>
    </row>
    <row r="69" spans="1:1" x14ac:dyDescent="0.25">
      <c r="A69" s="131"/>
    </row>
    <row r="70" spans="1:1" x14ac:dyDescent="0.25">
      <c r="A70" s="131"/>
    </row>
    <row r="71" spans="1:1" x14ac:dyDescent="0.25">
      <c r="A71" s="131"/>
    </row>
    <row r="72" spans="1:1" x14ac:dyDescent="0.25">
      <c r="A72" s="131"/>
    </row>
    <row r="73" spans="1:1" x14ac:dyDescent="0.25">
      <c r="A73" s="131"/>
    </row>
    <row r="74" spans="1:1" x14ac:dyDescent="0.25">
      <c r="A74" s="131"/>
    </row>
    <row r="75" spans="1:1" x14ac:dyDescent="0.25">
      <c r="A75" s="131"/>
    </row>
    <row r="76" spans="1:1" x14ac:dyDescent="0.25">
      <c r="A76" s="125"/>
    </row>
    <row r="77" spans="1:1" x14ac:dyDescent="0.25">
      <c r="A77" s="125"/>
    </row>
    <row r="78" spans="1:1" x14ac:dyDescent="0.25">
      <c r="A78" s="131"/>
    </row>
    <row r="79" spans="1:1" x14ac:dyDescent="0.25">
      <c r="A79" s="125"/>
    </row>
    <row r="80" spans="1:1" x14ac:dyDescent="0.25">
      <c r="A80" s="131"/>
    </row>
    <row r="81" spans="1:1" x14ac:dyDescent="0.25">
      <c r="A81" s="125"/>
    </row>
    <row r="82" spans="1:1" x14ac:dyDescent="0.25">
      <c r="A82" s="131"/>
    </row>
    <row r="83" spans="1:1" x14ac:dyDescent="0.25">
      <c r="A83" s="131"/>
    </row>
    <row r="84" spans="1:1" x14ac:dyDescent="0.25">
      <c r="A84" s="131"/>
    </row>
    <row r="85" spans="1:1" x14ac:dyDescent="0.25">
      <c r="A85" s="131"/>
    </row>
    <row r="86" spans="1:1" x14ac:dyDescent="0.25">
      <c r="A86" s="131"/>
    </row>
    <row r="87" spans="1:1" x14ac:dyDescent="0.25">
      <c r="A87" s="131"/>
    </row>
    <row r="88" spans="1:1" x14ac:dyDescent="0.25">
      <c r="A88" s="131"/>
    </row>
    <row r="89" spans="1:1" x14ac:dyDescent="0.25">
      <c r="A89" s="131"/>
    </row>
    <row r="90" spans="1:1" x14ac:dyDescent="0.25">
      <c r="A90" s="131"/>
    </row>
    <row r="91" spans="1:1" x14ac:dyDescent="0.25">
      <c r="A91" s="131"/>
    </row>
    <row r="92" spans="1:1" x14ac:dyDescent="0.25">
      <c r="A92" s="131"/>
    </row>
    <row r="93" spans="1:1" x14ac:dyDescent="0.25">
      <c r="A93" s="125"/>
    </row>
    <row r="94" spans="1:1" x14ac:dyDescent="0.25">
      <c r="A94" s="125"/>
    </row>
    <row r="95" spans="1:1" x14ac:dyDescent="0.25">
      <c r="A95" s="131"/>
    </row>
    <row r="96" spans="1:1" x14ac:dyDescent="0.25">
      <c r="A96" s="125"/>
    </row>
    <row r="97" spans="1:1" x14ac:dyDescent="0.25">
      <c r="A97" s="131"/>
    </row>
    <row r="98" spans="1:1" x14ac:dyDescent="0.25">
      <c r="A98" s="125"/>
    </row>
    <row r="99" spans="1:1" x14ac:dyDescent="0.25">
      <c r="A99" s="131"/>
    </row>
    <row r="100" spans="1:1" x14ac:dyDescent="0.25">
      <c r="A100" s="131"/>
    </row>
    <row r="101" spans="1:1" x14ac:dyDescent="0.25">
      <c r="A101" s="131"/>
    </row>
    <row r="102" spans="1:1" x14ac:dyDescent="0.25">
      <c r="A102" s="131"/>
    </row>
    <row r="103" spans="1:1" x14ac:dyDescent="0.25">
      <c r="A103" s="131"/>
    </row>
    <row r="104" spans="1:1" x14ac:dyDescent="0.25">
      <c r="A104" s="131"/>
    </row>
    <row r="105" spans="1:1" x14ac:dyDescent="0.25">
      <c r="A105" s="131"/>
    </row>
    <row r="106" spans="1:1" x14ac:dyDescent="0.25">
      <c r="A106" s="131"/>
    </row>
    <row r="107" spans="1:1" x14ac:dyDescent="0.25">
      <c r="A107" s="131"/>
    </row>
    <row r="108" spans="1:1" x14ac:dyDescent="0.25">
      <c r="A108" s="131"/>
    </row>
    <row r="109" spans="1:1" x14ac:dyDescent="0.25">
      <c r="A109" s="131"/>
    </row>
    <row r="110" spans="1:1" x14ac:dyDescent="0.25">
      <c r="A110" s="125"/>
    </row>
    <row r="111" spans="1:1" x14ac:dyDescent="0.25">
      <c r="A111" s="125"/>
    </row>
    <row r="112" spans="1:1" x14ac:dyDescent="0.25">
      <c r="A112" s="131"/>
    </row>
    <row r="113" spans="1:1" x14ac:dyDescent="0.25">
      <c r="A113" s="125"/>
    </row>
    <row r="114" spans="1:1" x14ac:dyDescent="0.25">
      <c r="A114" s="131"/>
    </row>
    <row r="115" spans="1:1" x14ac:dyDescent="0.25">
      <c r="A115" s="125"/>
    </row>
    <row r="116" spans="1:1" x14ac:dyDescent="0.25">
      <c r="A116" s="131"/>
    </row>
    <row r="117" spans="1:1" x14ac:dyDescent="0.25">
      <c r="A117" s="131"/>
    </row>
    <row r="118" spans="1:1" x14ac:dyDescent="0.25">
      <c r="A118" s="125"/>
    </row>
    <row r="119" spans="1:1" x14ac:dyDescent="0.25">
      <c r="A119" s="131"/>
    </row>
    <row r="120" spans="1:1" x14ac:dyDescent="0.25">
      <c r="A120" s="131"/>
    </row>
    <row r="121" spans="1:1" x14ac:dyDescent="0.25">
      <c r="A121" s="131"/>
    </row>
    <row r="122" spans="1:1" x14ac:dyDescent="0.25">
      <c r="A122" s="131"/>
    </row>
    <row r="123" spans="1:1" x14ac:dyDescent="0.25">
      <c r="A123" s="131"/>
    </row>
    <row r="124" spans="1:1" x14ac:dyDescent="0.25">
      <c r="A124" s="131"/>
    </row>
    <row r="125" spans="1:1" x14ac:dyDescent="0.25">
      <c r="A125" s="131"/>
    </row>
    <row r="126" spans="1:1" x14ac:dyDescent="0.25">
      <c r="A126" s="131"/>
    </row>
    <row r="127" spans="1:1" x14ac:dyDescent="0.25">
      <c r="A127" s="125"/>
    </row>
    <row r="128" spans="1:1" x14ac:dyDescent="0.25">
      <c r="A128" s="125"/>
    </row>
    <row r="129" spans="1:1" x14ac:dyDescent="0.25">
      <c r="A129" s="131"/>
    </row>
    <row r="130" spans="1:1" x14ac:dyDescent="0.25">
      <c r="A130" s="125"/>
    </row>
    <row r="131" spans="1:1" x14ac:dyDescent="0.25">
      <c r="A131" s="131"/>
    </row>
    <row r="132" spans="1:1" x14ac:dyDescent="0.25">
      <c r="A132" s="125"/>
    </row>
    <row r="133" spans="1:1" x14ac:dyDescent="0.25">
      <c r="A133" s="131"/>
    </row>
    <row r="134" spans="1:1" x14ac:dyDescent="0.25">
      <c r="A134" s="131"/>
    </row>
    <row r="135" spans="1:1" x14ac:dyDescent="0.25">
      <c r="A135" s="125"/>
    </row>
    <row r="136" spans="1:1" x14ac:dyDescent="0.25">
      <c r="A136" s="131"/>
    </row>
    <row r="137" spans="1:1" x14ac:dyDescent="0.25">
      <c r="A137" s="131"/>
    </row>
    <row r="138" spans="1:1" x14ac:dyDescent="0.25">
      <c r="A138" s="131"/>
    </row>
    <row r="139" spans="1:1" x14ac:dyDescent="0.25">
      <c r="A139" s="131"/>
    </row>
    <row r="140" spans="1:1" x14ac:dyDescent="0.25">
      <c r="A140" s="131"/>
    </row>
    <row r="141" spans="1:1" x14ac:dyDescent="0.25">
      <c r="A141" s="131"/>
    </row>
    <row r="142" spans="1:1" x14ac:dyDescent="0.25">
      <c r="A142" s="131"/>
    </row>
    <row r="143" spans="1:1" x14ac:dyDescent="0.25">
      <c r="A143" s="131"/>
    </row>
    <row r="144" spans="1:1" x14ac:dyDescent="0.25">
      <c r="A144" s="125"/>
    </row>
    <row r="145" spans="1:1" x14ac:dyDescent="0.25">
      <c r="A145" s="125"/>
    </row>
    <row r="146" spans="1:1" x14ac:dyDescent="0.25">
      <c r="A146" s="131"/>
    </row>
    <row r="147" spans="1:1" x14ac:dyDescent="0.25">
      <c r="A147" s="125"/>
    </row>
    <row r="148" spans="1:1" x14ac:dyDescent="0.25">
      <c r="A148" s="131"/>
    </row>
    <row r="149" spans="1:1" x14ac:dyDescent="0.25">
      <c r="A149" s="125"/>
    </row>
    <row r="150" spans="1:1" x14ac:dyDescent="0.25">
      <c r="A150" s="131"/>
    </row>
    <row r="151" spans="1:1" x14ac:dyDescent="0.25">
      <c r="A151" s="132"/>
    </row>
    <row r="152" spans="1:1" x14ac:dyDescent="0.25">
      <c r="A152" s="132"/>
    </row>
    <row r="153" spans="1:1" x14ac:dyDescent="0.25">
      <c r="A153" s="131"/>
    </row>
    <row r="154" spans="1:1" x14ac:dyDescent="0.25">
      <c r="A154" s="131"/>
    </row>
    <row r="155" spans="1:1" x14ac:dyDescent="0.25">
      <c r="A155" s="131"/>
    </row>
    <row r="156" spans="1:1" x14ac:dyDescent="0.25">
      <c r="A156" s="131"/>
    </row>
    <row r="157" spans="1:1" x14ac:dyDescent="0.25">
      <c r="A157" s="131"/>
    </row>
    <row r="158" spans="1:1" x14ac:dyDescent="0.25">
      <c r="A158" s="131"/>
    </row>
    <row r="159" spans="1:1" x14ac:dyDescent="0.25">
      <c r="A159" s="131"/>
    </row>
    <row r="160" spans="1:1" x14ac:dyDescent="0.25">
      <c r="A160" s="131"/>
    </row>
    <row r="161" spans="1:1" x14ac:dyDescent="0.25">
      <c r="A161" s="125"/>
    </row>
    <row r="162" spans="1:1" x14ac:dyDescent="0.25">
      <c r="A162" s="125"/>
    </row>
    <row r="163" spans="1:1" x14ac:dyDescent="0.25">
      <c r="A163" s="131"/>
    </row>
    <row r="164" spans="1:1" x14ac:dyDescent="0.25">
      <c r="A164" s="125"/>
    </row>
    <row r="165" spans="1:1" x14ac:dyDescent="0.25">
      <c r="A165" s="131"/>
    </row>
    <row r="166" spans="1:1" x14ac:dyDescent="0.25">
      <c r="A166" s="125"/>
    </row>
    <row r="167" spans="1:1" x14ac:dyDescent="0.25">
      <c r="A167" s="131"/>
    </row>
    <row r="168" spans="1:1" x14ac:dyDescent="0.25">
      <c r="A168" s="131"/>
    </row>
    <row r="169" spans="1:1" x14ac:dyDescent="0.25">
      <c r="A169" s="131"/>
    </row>
    <row r="170" spans="1:1" x14ac:dyDescent="0.25">
      <c r="A170" s="131"/>
    </row>
    <row r="171" spans="1:1" x14ac:dyDescent="0.25">
      <c r="A171" s="131"/>
    </row>
    <row r="172" spans="1:1" x14ac:dyDescent="0.25">
      <c r="A172" s="131"/>
    </row>
    <row r="173" spans="1:1" x14ac:dyDescent="0.25">
      <c r="A173" s="131"/>
    </row>
    <row r="174" spans="1:1" x14ac:dyDescent="0.25">
      <c r="A174" s="131"/>
    </row>
    <row r="175" spans="1:1" x14ac:dyDescent="0.25">
      <c r="A175" s="131"/>
    </row>
    <row r="176" spans="1:1" x14ac:dyDescent="0.25">
      <c r="A176" s="131"/>
    </row>
    <row r="177" spans="1:1" x14ac:dyDescent="0.25">
      <c r="A177" s="131"/>
    </row>
    <row r="178" spans="1:1" x14ac:dyDescent="0.25">
      <c r="A178" s="125"/>
    </row>
    <row r="179" spans="1:1" x14ac:dyDescent="0.25">
      <c r="A179" s="125"/>
    </row>
    <row r="180" spans="1:1" x14ac:dyDescent="0.25">
      <c r="A180" s="131"/>
    </row>
    <row r="181" spans="1:1" x14ac:dyDescent="0.25">
      <c r="A181" s="125"/>
    </row>
    <row r="182" spans="1:1" x14ac:dyDescent="0.25">
      <c r="A182" s="131"/>
    </row>
    <row r="183" spans="1:1" x14ac:dyDescent="0.25">
      <c r="A183" s="125"/>
    </row>
    <row r="184" spans="1:1" x14ac:dyDescent="0.25">
      <c r="A184" s="131"/>
    </row>
    <row r="185" spans="1:1" x14ac:dyDescent="0.25">
      <c r="A185" s="132"/>
    </row>
    <row r="186" spans="1:1" x14ac:dyDescent="0.25">
      <c r="A186" s="132"/>
    </row>
    <row r="187" spans="1:1" x14ac:dyDescent="0.25">
      <c r="A187" s="131"/>
    </row>
    <row r="188" spans="1:1" x14ac:dyDescent="0.25">
      <c r="A188" s="131"/>
    </row>
    <row r="189" spans="1:1" x14ac:dyDescent="0.25">
      <c r="A189" s="131"/>
    </row>
    <row r="190" spans="1:1" x14ac:dyDescent="0.25">
      <c r="A190" s="131"/>
    </row>
    <row r="191" spans="1:1" x14ac:dyDescent="0.25">
      <c r="A191" s="131"/>
    </row>
    <row r="192" spans="1:1" x14ac:dyDescent="0.25">
      <c r="A192" s="131"/>
    </row>
    <row r="193" spans="1:1" x14ac:dyDescent="0.25">
      <c r="A193" s="131"/>
    </row>
    <row r="194" spans="1:1" x14ac:dyDescent="0.25">
      <c r="A194" s="131"/>
    </row>
    <row r="195" spans="1:1" x14ac:dyDescent="0.25">
      <c r="A195" s="125"/>
    </row>
    <row r="196" spans="1:1" x14ac:dyDescent="0.25">
      <c r="A196" s="125"/>
    </row>
    <row r="197" spans="1:1" x14ac:dyDescent="0.25">
      <c r="A197" s="131"/>
    </row>
    <row r="198" spans="1:1" x14ac:dyDescent="0.25">
      <c r="A198" s="125"/>
    </row>
    <row r="199" spans="1:1" x14ac:dyDescent="0.25">
      <c r="A199" s="131"/>
    </row>
    <row r="200" spans="1:1" x14ac:dyDescent="0.25">
      <c r="A200" s="125"/>
    </row>
    <row r="201" spans="1:1" x14ac:dyDescent="0.25">
      <c r="A201" s="131"/>
    </row>
    <row r="202" spans="1:1" x14ac:dyDescent="0.25">
      <c r="A202" s="132"/>
    </row>
    <row r="203" spans="1:1" x14ac:dyDescent="0.25">
      <c r="A203" s="132"/>
    </row>
    <row r="204" spans="1:1" x14ac:dyDescent="0.25">
      <c r="A204" s="131"/>
    </row>
    <row r="205" spans="1:1" x14ac:dyDescent="0.25">
      <c r="A205" s="131"/>
    </row>
    <row r="206" spans="1:1" x14ac:dyDescent="0.25">
      <c r="A206" s="131"/>
    </row>
    <row r="207" spans="1:1" x14ac:dyDescent="0.25">
      <c r="A207" s="131"/>
    </row>
    <row r="208" spans="1:1" x14ac:dyDescent="0.25">
      <c r="A208" s="131"/>
    </row>
    <row r="209" spans="1:1" x14ac:dyDescent="0.25">
      <c r="A209" s="131"/>
    </row>
    <row r="210" spans="1:1" x14ac:dyDescent="0.25">
      <c r="A210" s="131"/>
    </row>
    <row r="211" spans="1:1" x14ac:dyDescent="0.25">
      <c r="A211" s="131"/>
    </row>
    <row r="212" spans="1:1" x14ac:dyDescent="0.25">
      <c r="A212" s="125"/>
    </row>
    <row r="213" spans="1:1" x14ac:dyDescent="0.25">
      <c r="A213" s="125"/>
    </row>
    <row r="214" spans="1:1" x14ac:dyDescent="0.25">
      <c r="A214" s="131"/>
    </row>
    <row r="215" spans="1:1" x14ac:dyDescent="0.25">
      <c r="A215" s="125"/>
    </row>
    <row r="216" spans="1:1" x14ac:dyDescent="0.25">
      <c r="A216" s="131"/>
    </row>
    <row r="217" spans="1:1" x14ac:dyDescent="0.25">
      <c r="A217" s="125"/>
    </row>
    <row r="218" spans="1:1" x14ac:dyDescent="0.25">
      <c r="A218" s="131"/>
    </row>
    <row r="219" spans="1:1" x14ac:dyDescent="0.25">
      <c r="A219" s="132"/>
    </row>
    <row r="220" spans="1:1" x14ac:dyDescent="0.25">
      <c r="A220" s="132"/>
    </row>
    <row r="221" spans="1:1" x14ac:dyDescent="0.25">
      <c r="A221" s="131"/>
    </row>
    <row r="222" spans="1:1" x14ac:dyDescent="0.25">
      <c r="A222" s="131"/>
    </row>
    <row r="223" spans="1:1" x14ac:dyDescent="0.25">
      <c r="A223" s="131"/>
    </row>
    <row r="224" spans="1:1" x14ac:dyDescent="0.25">
      <c r="A224" s="131"/>
    </row>
    <row r="225" spans="1:1" x14ac:dyDescent="0.25">
      <c r="A225" s="131"/>
    </row>
    <row r="226" spans="1:1" x14ac:dyDescent="0.25">
      <c r="A226" s="131"/>
    </row>
    <row r="227" spans="1:1" x14ac:dyDescent="0.25">
      <c r="A227" s="131"/>
    </row>
    <row r="228" spans="1:1" x14ac:dyDescent="0.25">
      <c r="A228" s="131"/>
    </row>
    <row r="229" spans="1:1" x14ac:dyDescent="0.25">
      <c r="A229" s="125"/>
    </row>
    <row r="230" spans="1:1" x14ac:dyDescent="0.25">
      <c r="A230" s="125"/>
    </row>
    <row r="231" spans="1:1" x14ac:dyDescent="0.25">
      <c r="A231" s="131"/>
    </row>
    <row r="232" spans="1:1" x14ac:dyDescent="0.25">
      <c r="A232" s="125"/>
    </row>
    <row r="233" spans="1:1" x14ac:dyDescent="0.25">
      <c r="A233" s="131"/>
    </row>
    <row r="234" spans="1:1" x14ac:dyDescent="0.25">
      <c r="A234" s="125"/>
    </row>
    <row r="235" spans="1:1" x14ac:dyDescent="0.25">
      <c r="A235" s="131"/>
    </row>
    <row r="236" spans="1:1" x14ac:dyDescent="0.25">
      <c r="A236" s="132"/>
    </row>
    <row r="237" spans="1:1" x14ac:dyDescent="0.25">
      <c r="A237" s="132"/>
    </row>
    <row r="238" spans="1:1" x14ac:dyDescent="0.25">
      <c r="A238" s="131"/>
    </row>
    <row r="239" spans="1:1" x14ac:dyDescent="0.25">
      <c r="A239" s="131"/>
    </row>
    <row r="240" spans="1:1" x14ac:dyDescent="0.25">
      <c r="A240" s="131"/>
    </row>
    <row r="241" spans="1:1" x14ac:dyDescent="0.25">
      <c r="A241" s="131"/>
    </row>
    <row r="242" spans="1:1" x14ac:dyDescent="0.25">
      <c r="A242" s="131"/>
    </row>
    <row r="243" spans="1:1" x14ac:dyDescent="0.25">
      <c r="A243" s="131"/>
    </row>
    <row r="244" spans="1:1" x14ac:dyDescent="0.25">
      <c r="A244" s="131"/>
    </row>
    <row r="245" spans="1:1" x14ac:dyDescent="0.25">
      <c r="A245" s="131"/>
    </row>
    <row r="246" spans="1:1" x14ac:dyDescent="0.25">
      <c r="A246" s="125"/>
    </row>
    <row r="247" spans="1:1" x14ac:dyDescent="0.25">
      <c r="A247" s="125"/>
    </row>
    <row r="248" spans="1:1" x14ac:dyDescent="0.25">
      <c r="A248" s="131"/>
    </row>
    <row r="249" spans="1:1" x14ac:dyDescent="0.25">
      <c r="A249" s="125"/>
    </row>
    <row r="250" spans="1:1" x14ac:dyDescent="0.25">
      <c r="A250" s="131"/>
    </row>
    <row r="251" spans="1:1" x14ac:dyDescent="0.25">
      <c r="A251" s="125"/>
    </row>
    <row r="252" spans="1:1" x14ac:dyDescent="0.25">
      <c r="A252" s="131"/>
    </row>
    <row r="253" spans="1:1" x14ac:dyDescent="0.25">
      <c r="A253" s="132"/>
    </row>
    <row r="254" spans="1:1" x14ac:dyDescent="0.25">
      <c r="A254" s="132"/>
    </row>
    <row r="255" spans="1:1" x14ac:dyDescent="0.25">
      <c r="A255" s="131"/>
    </row>
    <row r="256" spans="1:1" x14ac:dyDescent="0.25">
      <c r="A256" s="131"/>
    </row>
    <row r="257" spans="1:1" x14ac:dyDescent="0.25">
      <c r="A257" s="131"/>
    </row>
    <row r="258" spans="1:1" x14ac:dyDescent="0.25">
      <c r="A258" s="131"/>
    </row>
    <row r="259" spans="1:1" x14ac:dyDescent="0.25">
      <c r="A259" s="131"/>
    </row>
    <row r="260" spans="1:1" x14ac:dyDescent="0.25">
      <c r="A260" s="131"/>
    </row>
    <row r="261" spans="1:1" x14ac:dyDescent="0.25">
      <c r="A261" s="131"/>
    </row>
    <row r="262" spans="1:1" x14ac:dyDescent="0.25">
      <c r="A262" s="131"/>
    </row>
    <row r="263" spans="1:1" x14ac:dyDescent="0.25">
      <c r="A263" s="125"/>
    </row>
    <row r="264" spans="1:1" x14ac:dyDescent="0.25">
      <c r="A264" s="125"/>
    </row>
    <row r="265" spans="1:1" x14ac:dyDescent="0.25">
      <c r="A265" s="131"/>
    </row>
    <row r="266" spans="1:1" x14ac:dyDescent="0.25">
      <c r="A266" s="125"/>
    </row>
    <row r="267" spans="1:1" x14ac:dyDescent="0.25">
      <c r="A267" s="131"/>
    </row>
    <row r="268" spans="1:1" x14ac:dyDescent="0.25">
      <c r="A268" s="125"/>
    </row>
    <row r="269" spans="1:1" x14ac:dyDescent="0.25">
      <c r="A269" s="131"/>
    </row>
    <row r="270" spans="1:1" x14ac:dyDescent="0.25">
      <c r="A270" s="84"/>
    </row>
    <row r="271" spans="1:1" x14ac:dyDescent="0.25">
      <c r="A271" s="84"/>
    </row>
    <row r="272" spans="1:1" x14ac:dyDescent="0.25">
      <c r="A272" s="84"/>
    </row>
    <row r="273" spans="1:1" x14ac:dyDescent="0.25">
      <c r="A273" s="84"/>
    </row>
    <row r="274" spans="1:1" x14ac:dyDescent="0.25">
      <c r="A274" s="84"/>
    </row>
    <row r="275" spans="1:1" x14ac:dyDescent="0.25">
      <c r="A275" s="84"/>
    </row>
    <row r="276" spans="1:1" x14ac:dyDescent="0.25">
      <c r="A276" s="84"/>
    </row>
    <row r="277" spans="1:1" x14ac:dyDescent="0.25">
      <c r="A277" s="84"/>
    </row>
    <row r="278" spans="1:1" x14ac:dyDescent="0.25">
      <c r="A278" s="84"/>
    </row>
    <row r="279" spans="1:1" x14ac:dyDescent="0.25">
      <c r="A279" s="84"/>
    </row>
    <row r="280" spans="1:1" x14ac:dyDescent="0.25">
      <c r="A280" s="84"/>
    </row>
    <row r="281" spans="1:1" x14ac:dyDescent="0.25">
      <c r="A281" s="84"/>
    </row>
    <row r="282" spans="1:1" x14ac:dyDescent="0.25">
      <c r="A282" s="84"/>
    </row>
    <row r="283" spans="1:1" x14ac:dyDescent="0.25">
      <c r="A283" s="84"/>
    </row>
    <row r="284" spans="1:1" x14ac:dyDescent="0.25">
      <c r="A284" s="84"/>
    </row>
    <row r="285" spans="1:1" x14ac:dyDescent="0.25">
      <c r="A285" s="84"/>
    </row>
    <row r="286" spans="1:1" x14ac:dyDescent="0.25">
      <c r="A286" s="84"/>
    </row>
    <row r="287" spans="1:1" x14ac:dyDescent="0.25">
      <c r="A287" s="84"/>
    </row>
    <row r="288" spans="1:1" x14ac:dyDescent="0.25">
      <c r="A288" s="84"/>
    </row>
    <row r="289" spans="1:1" x14ac:dyDescent="0.25">
      <c r="A289" s="84"/>
    </row>
    <row r="290" spans="1:1" x14ac:dyDescent="0.25">
      <c r="A290" s="84"/>
    </row>
    <row r="291" spans="1:1" x14ac:dyDescent="0.25">
      <c r="A291" s="84"/>
    </row>
    <row r="292" spans="1:1" x14ac:dyDescent="0.25">
      <c r="A292" s="84"/>
    </row>
    <row r="293" spans="1:1" x14ac:dyDescent="0.25">
      <c r="A293" s="84"/>
    </row>
    <row r="294" spans="1:1" x14ac:dyDescent="0.25">
      <c r="A294" s="84"/>
    </row>
    <row r="295" spans="1:1" x14ac:dyDescent="0.25">
      <c r="A295" s="84"/>
    </row>
    <row r="296" spans="1:1" x14ac:dyDescent="0.25">
      <c r="A296" s="84"/>
    </row>
    <row r="297" spans="1:1" x14ac:dyDescent="0.25">
      <c r="A297" s="84"/>
    </row>
    <row r="298" spans="1:1" x14ac:dyDescent="0.25">
      <c r="A298" s="84"/>
    </row>
    <row r="299" spans="1:1" x14ac:dyDescent="0.25">
      <c r="A299" s="84"/>
    </row>
    <row r="300" spans="1:1" x14ac:dyDescent="0.25">
      <c r="A300" s="84"/>
    </row>
    <row r="301" spans="1:1" x14ac:dyDescent="0.25">
      <c r="A301" s="84"/>
    </row>
    <row r="302" spans="1:1" x14ac:dyDescent="0.25">
      <c r="A302" s="84"/>
    </row>
    <row r="303" spans="1:1" x14ac:dyDescent="0.25">
      <c r="A303" s="84"/>
    </row>
    <row r="304" spans="1:1" x14ac:dyDescent="0.25">
      <c r="A304" s="84"/>
    </row>
    <row r="305" spans="1:1" x14ac:dyDescent="0.25">
      <c r="A305" s="84"/>
    </row>
    <row r="306" spans="1:1" x14ac:dyDescent="0.25">
      <c r="A306" s="84"/>
    </row>
    <row r="307" spans="1:1" x14ac:dyDescent="0.25">
      <c r="A307" s="84"/>
    </row>
    <row r="308" spans="1:1" x14ac:dyDescent="0.25">
      <c r="A308" s="84"/>
    </row>
    <row r="309" spans="1:1" x14ac:dyDescent="0.25">
      <c r="A309" s="84"/>
    </row>
    <row r="310" spans="1:1" x14ac:dyDescent="0.25">
      <c r="A310" s="84"/>
    </row>
    <row r="311" spans="1:1" x14ac:dyDescent="0.25">
      <c r="A311" s="84"/>
    </row>
    <row r="312" spans="1:1" x14ac:dyDescent="0.25">
      <c r="A312" s="84"/>
    </row>
    <row r="313" spans="1:1" x14ac:dyDescent="0.25">
      <c r="A313" s="84"/>
    </row>
    <row r="314" spans="1:1" x14ac:dyDescent="0.25">
      <c r="A314" s="84"/>
    </row>
    <row r="315" spans="1:1" x14ac:dyDescent="0.25">
      <c r="A315" s="84"/>
    </row>
    <row r="316" spans="1:1" x14ac:dyDescent="0.25">
      <c r="A316" s="84"/>
    </row>
    <row r="317" spans="1:1" x14ac:dyDescent="0.25">
      <c r="A317" s="84"/>
    </row>
    <row r="318" spans="1:1" x14ac:dyDescent="0.25">
      <c r="A318" s="84"/>
    </row>
    <row r="319" spans="1:1" x14ac:dyDescent="0.25">
      <c r="A319" s="84"/>
    </row>
    <row r="320" spans="1:1" x14ac:dyDescent="0.25">
      <c r="A320" s="84"/>
    </row>
    <row r="321" spans="1:1" x14ac:dyDescent="0.25">
      <c r="A321" s="84"/>
    </row>
    <row r="322" spans="1:1" x14ac:dyDescent="0.25">
      <c r="A322" s="84"/>
    </row>
    <row r="323" spans="1:1" x14ac:dyDescent="0.25">
      <c r="A323" s="84"/>
    </row>
    <row r="324" spans="1:1" x14ac:dyDescent="0.25">
      <c r="A324" s="84"/>
    </row>
    <row r="325" spans="1:1" x14ac:dyDescent="0.25">
      <c r="A325" s="84"/>
    </row>
    <row r="326" spans="1:1" x14ac:dyDescent="0.25">
      <c r="A326" s="84"/>
    </row>
    <row r="327" spans="1:1" x14ac:dyDescent="0.25">
      <c r="A327" s="84"/>
    </row>
    <row r="328" spans="1:1" x14ac:dyDescent="0.25">
      <c r="A328" s="84"/>
    </row>
    <row r="329" spans="1:1" x14ac:dyDescent="0.25">
      <c r="A329" s="84"/>
    </row>
    <row r="330" spans="1:1" x14ac:dyDescent="0.25">
      <c r="A330" s="84"/>
    </row>
    <row r="331" spans="1:1" x14ac:dyDescent="0.25">
      <c r="A331" s="84"/>
    </row>
    <row r="332" spans="1:1" x14ac:dyDescent="0.25">
      <c r="A332" s="84"/>
    </row>
    <row r="333" spans="1:1" x14ac:dyDescent="0.25">
      <c r="A333" s="84"/>
    </row>
    <row r="334" spans="1:1" x14ac:dyDescent="0.25">
      <c r="A334" s="84"/>
    </row>
    <row r="335" spans="1:1" x14ac:dyDescent="0.25">
      <c r="A335" s="84"/>
    </row>
    <row r="336" spans="1:1" x14ac:dyDescent="0.25">
      <c r="A336" s="84"/>
    </row>
    <row r="337" spans="1:1" x14ac:dyDescent="0.25">
      <c r="A337" s="84"/>
    </row>
    <row r="338" spans="1:1" x14ac:dyDescent="0.25">
      <c r="A338" s="84"/>
    </row>
    <row r="339" spans="1:1" x14ac:dyDescent="0.25">
      <c r="A339" s="84"/>
    </row>
    <row r="340" spans="1:1" x14ac:dyDescent="0.25">
      <c r="A340" s="84"/>
    </row>
    <row r="341" spans="1:1" x14ac:dyDescent="0.25">
      <c r="A341" s="84"/>
    </row>
    <row r="342" spans="1:1" x14ac:dyDescent="0.25">
      <c r="A342" s="84"/>
    </row>
    <row r="343" spans="1:1" x14ac:dyDescent="0.25">
      <c r="A343" s="84"/>
    </row>
    <row r="344" spans="1:1" x14ac:dyDescent="0.25">
      <c r="A344" s="84"/>
    </row>
    <row r="345" spans="1:1" x14ac:dyDescent="0.25">
      <c r="A345" s="84"/>
    </row>
    <row r="346" spans="1:1" x14ac:dyDescent="0.25">
      <c r="A346" s="84"/>
    </row>
    <row r="347" spans="1:1" x14ac:dyDescent="0.25">
      <c r="A347" s="84"/>
    </row>
    <row r="348" spans="1:1" x14ac:dyDescent="0.25">
      <c r="A348" s="84"/>
    </row>
    <row r="349" spans="1:1" x14ac:dyDescent="0.25">
      <c r="A349" s="84"/>
    </row>
    <row r="350" spans="1:1" x14ac:dyDescent="0.25">
      <c r="A350" s="84"/>
    </row>
    <row r="351" spans="1:1" x14ac:dyDescent="0.25">
      <c r="A351" s="84"/>
    </row>
    <row r="352" spans="1:1" x14ac:dyDescent="0.25">
      <c r="A352" s="84"/>
    </row>
    <row r="353" spans="1:1" x14ac:dyDescent="0.25">
      <c r="A353" s="84"/>
    </row>
    <row r="354" spans="1:1" x14ac:dyDescent="0.25">
      <c r="A354" s="84"/>
    </row>
    <row r="355" spans="1:1" x14ac:dyDescent="0.25">
      <c r="A355" s="84"/>
    </row>
    <row r="356" spans="1:1" x14ac:dyDescent="0.25">
      <c r="A356" s="84"/>
    </row>
    <row r="357" spans="1:1" x14ac:dyDescent="0.25">
      <c r="A357" s="84"/>
    </row>
    <row r="358" spans="1:1" x14ac:dyDescent="0.25">
      <c r="A358" s="84"/>
    </row>
    <row r="359" spans="1:1" x14ac:dyDescent="0.25">
      <c r="A359" s="84"/>
    </row>
    <row r="360" spans="1:1" x14ac:dyDescent="0.25">
      <c r="A360" s="84"/>
    </row>
    <row r="361" spans="1:1" x14ac:dyDescent="0.25">
      <c r="A361" s="84"/>
    </row>
    <row r="362" spans="1:1" x14ac:dyDescent="0.25">
      <c r="A362" s="84"/>
    </row>
    <row r="363" spans="1:1" x14ac:dyDescent="0.25">
      <c r="A363" s="84"/>
    </row>
    <row r="364" spans="1:1" x14ac:dyDescent="0.25">
      <c r="A364" s="84"/>
    </row>
    <row r="365" spans="1:1" x14ac:dyDescent="0.25">
      <c r="A365" s="84"/>
    </row>
    <row r="366" spans="1:1" x14ac:dyDescent="0.25">
      <c r="A366" s="84"/>
    </row>
    <row r="367" spans="1:1" x14ac:dyDescent="0.25">
      <c r="A367" s="84"/>
    </row>
    <row r="368" spans="1:1" x14ac:dyDescent="0.25">
      <c r="A368" s="84"/>
    </row>
    <row r="369" spans="1:1" x14ac:dyDescent="0.25">
      <c r="A369" s="84"/>
    </row>
    <row r="370" spans="1:1" x14ac:dyDescent="0.25">
      <c r="A370" s="84"/>
    </row>
    <row r="371" spans="1:1" x14ac:dyDescent="0.25">
      <c r="A371" s="84"/>
    </row>
    <row r="372" spans="1:1" x14ac:dyDescent="0.25">
      <c r="A372" s="84"/>
    </row>
    <row r="373" spans="1:1" x14ac:dyDescent="0.25">
      <c r="A373" s="84"/>
    </row>
    <row r="374" spans="1:1" x14ac:dyDescent="0.25">
      <c r="A374" s="84"/>
    </row>
    <row r="375" spans="1:1" x14ac:dyDescent="0.25">
      <c r="A375" s="84"/>
    </row>
    <row r="376" spans="1:1" x14ac:dyDescent="0.25">
      <c r="A376" s="84"/>
    </row>
    <row r="377" spans="1:1" x14ac:dyDescent="0.25">
      <c r="A377" s="84"/>
    </row>
    <row r="378" spans="1:1" x14ac:dyDescent="0.25">
      <c r="A378" s="84"/>
    </row>
    <row r="379" spans="1:1" x14ac:dyDescent="0.25">
      <c r="A379" s="84"/>
    </row>
    <row r="380" spans="1:1" x14ac:dyDescent="0.25">
      <c r="A380" s="84"/>
    </row>
    <row r="381" spans="1:1" x14ac:dyDescent="0.25">
      <c r="A381" s="84"/>
    </row>
    <row r="382" spans="1:1" x14ac:dyDescent="0.25">
      <c r="A382" s="84"/>
    </row>
    <row r="383" spans="1:1" x14ac:dyDescent="0.25">
      <c r="A383" s="84"/>
    </row>
    <row r="384" spans="1:1" x14ac:dyDescent="0.25">
      <c r="A384" s="84"/>
    </row>
    <row r="385" spans="1:1" x14ac:dyDescent="0.25">
      <c r="A385" s="84"/>
    </row>
    <row r="386" spans="1:1" x14ac:dyDescent="0.25">
      <c r="A386" s="84"/>
    </row>
    <row r="387" spans="1:1" x14ac:dyDescent="0.25">
      <c r="A387" s="84"/>
    </row>
    <row r="388" spans="1:1" x14ac:dyDescent="0.25">
      <c r="A388" s="84"/>
    </row>
    <row r="389" spans="1:1" x14ac:dyDescent="0.25">
      <c r="A389" s="84"/>
    </row>
    <row r="390" spans="1:1" x14ac:dyDescent="0.25">
      <c r="A390" s="84"/>
    </row>
    <row r="391" spans="1:1" x14ac:dyDescent="0.25">
      <c r="A391" s="84"/>
    </row>
    <row r="392" spans="1:1" x14ac:dyDescent="0.25">
      <c r="A392" s="84"/>
    </row>
    <row r="393" spans="1:1" x14ac:dyDescent="0.25">
      <c r="A393" s="84"/>
    </row>
    <row r="394" spans="1:1" x14ac:dyDescent="0.25">
      <c r="A394" s="84"/>
    </row>
    <row r="395" spans="1:1" x14ac:dyDescent="0.25">
      <c r="A395" s="84"/>
    </row>
    <row r="396" spans="1:1" x14ac:dyDescent="0.25">
      <c r="A396" s="84"/>
    </row>
    <row r="397" spans="1:1" x14ac:dyDescent="0.25">
      <c r="A397" s="84"/>
    </row>
    <row r="398" spans="1:1" x14ac:dyDescent="0.25">
      <c r="A398" s="84"/>
    </row>
    <row r="399" spans="1:1" x14ac:dyDescent="0.25">
      <c r="A399" s="84"/>
    </row>
    <row r="400" spans="1:1" x14ac:dyDescent="0.25">
      <c r="A400" s="84"/>
    </row>
    <row r="401" spans="1:1" x14ac:dyDescent="0.25">
      <c r="A401" s="84"/>
    </row>
    <row r="402" spans="1:1" x14ac:dyDescent="0.25">
      <c r="A402" s="84"/>
    </row>
    <row r="403" spans="1:1" x14ac:dyDescent="0.25">
      <c r="A403" s="84"/>
    </row>
    <row r="404" spans="1:1" x14ac:dyDescent="0.25">
      <c r="A404" s="84"/>
    </row>
    <row r="405" spans="1:1" x14ac:dyDescent="0.25">
      <c r="A405" s="84"/>
    </row>
    <row r="406" spans="1:1" x14ac:dyDescent="0.25">
      <c r="A406" s="84"/>
    </row>
    <row r="407" spans="1:1" x14ac:dyDescent="0.25">
      <c r="A407" s="84"/>
    </row>
    <row r="408" spans="1:1" x14ac:dyDescent="0.25">
      <c r="A408" s="84"/>
    </row>
    <row r="409" spans="1:1" x14ac:dyDescent="0.25">
      <c r="A409" s="84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6.28515625" bestFit="1" customWidth="1"/>
    <col min="2" max="2" width="12.7109375" bestFit="1" customWidth="1"/>
    <col min="3" max="20" width="11.140625" bestFit="1" customWidth="1"/>
    <col min="21" max="22" width="12.7109375" bestFit="1" customWidth="1"/>
  </cols>
  <sheetData>
    <row r="1" spans="1:22" x14ac:dyDescent="0.25">
      <c r="A1" s="17" t="s">
        <v>19</v>
      </c>
      <c r="B1" s="18">
        <v>2000</v>
      </c>
      <c r="C1" s="18">
        <v>2001</v>
      </c>
      <c r="D1" s="18">
        <v>2002</v>
      </c>
      <c r="E1" s="18">
        <v>2003</v>
      </c>
      <c r="F1" s="18">
        <v>2004</v>
      </c>
      <c r="G1" s="18">
        <v>2005</v>
      </c>
      <c r="H1" s="18">
        <v>2006</v>
      </c>
      <c r="I1" s="18">
        <v>2007</v>
      </c>
      <c r="J1" s="18">
        <v>2008</v>
      </c>
      <c r="K1" s="18">
        <v>2009</v>
      </c>
      <c r="L1" s="18">
        <v>2010</v>
      </c>
      <c r="M1" s="18">
        <v>2011</v>
      </c>
      <c r="N1" s="76">
        <v>2012</v>
      </c>
      <c r="O1" s="76">
        <v>2013</v>
      </c>
      <c r="P1" s="76">
        <v>2014</v>
      </c>
      <c r="Q1" s="76">
        <v>2015</v>
      </c>
      <c r="R1" s="76">
        <v>2016</v>
      </c>
      <c r="S1" s="76">
        <v>2017</v>
      </c>
      <c r="T1" s="76">
        <v>2018</v>
      </c>
      <c r="U1" s="76">
        <v>2019</v>
      </c>
      <c r="V1" s="76">
        <v>2020</v>
      </c>
    </row>
    <row r="2" spans="1:22" x14ac:dyDescent="0.25">
      <c r="A2" s="79" t="s">
        <v>5</v>
      </c>
      <c r="B2" s="75">
        <v>277857410</v>
      </c>
      <c r="C2" s="75">
        <v>283717650</v>
      </c>
      <c r="D2" s="75">
        <v>312868480</v>
      </c>
      <c r="E2" s="75">
        <v>331775830</v>
      </c>
      <c r="F2" s="75">
        <v>379397470</v>
      </c>
      <c r="G2" s="75">
        <v>438036540</v>
      </c>
      <c r="H2" s="75">
        <v>555510120</v>
      </c>
      <c r="I2" s="75">
        <v>676592680</v>
      </c>
      <c r="J2" s="75">
        <v>754308700</v>
      </c>
      <c r="K2" s="75">
        <v>708450470</v>
      </c>
      <c r="L2" s="75">
        <v>631199540</v>
      </c>
      <c r="M2" s="75">
        <v>593574390</v>
      </c>
      <c r="N2" s="75">
        <v>579077200</v>
      </c>
      <c r="O2" s="11">
        <v>577251040</v>
      </c>
      <c r="P2" s="75">
        <f>Residential!P2</f>
        <v>636204720</v>
      </c>
      <c r="Q2" s="75">
        <f>Residential!Q2</f>
        <v>693554550</v>
      </c>
      <c r="R2" s="75">
        <f>Residential!R2</f>
        <v>774404410</v>
      </c>
      <c r="S2" s="137">
        <f>Residential!S2</f>
        <v>861313520</v>
      </c>
      <c r="T2" s="137">
        <f>Residential!T2</f>
        <v>982607360</v>
      </c>
      <c r="U2" s="137">
        <f>Residential!U2</f>
        <v>1085186931</v>
      </c>
      <c r="V2" s="137">
        <f>Residential!V2</f>
        <v>1147919050</v>
      </c>
    </row>
    <row r="3" spans="1:22" x14ac:dyDescent="0.25">
      <c r="A3" s="79" t="s">
        <v>6</v>
      </c>
      <c r="B3" s="75">
        <v>200791800</v>
      </c>
      <c r="C3" s="75">
        <v>212095520</v>
      </c>
      <c r="D3" s="75">
        <v>232923590</v>
      </c>
      <c r="E3" s="75">
        <v>255334550</v>
      </c>
      <c r="F3" s="75">
        <v>289719660</v>
      </c>
      <c r="G3" s="75">
        <v>317772380</v>
      </c>
      <c r="H3" s="75">
        <v>362748980</v>
      </c>
      <c r="I3" s="75">
        <v>398866530</v>
      </c>
      <c r="J3" s="75">
        <v>440758340</v>
      </c>
      <c r="K3" s="75">
        <v>460341070</v>
      </c>
      <c r="L3" s="75">
        <v>476864190</v>
      </c>
      <c r="M3" s="75">
        <v>494165440</v>
      </c>
      <c r="N3" s="75">
        <v>503957190</v>
      </c>
      <c r="O3" s="11">
        <v>515378820</v>
      </c>
      <c r="P3" s="75">
        <f>Residential!P3</f>
        <v>537852340</v>
      </c>
      <c r="Q3" s="75">
        <f>Residential!Q3</f>
        <v>567471940</v>
      </c>
      <c r="R3" s="75">
        <f>Residential!R3</f>
        <v>596592650</v>
      </c>
      <c r="S3" s="137">
        <f>Residential!S3</f>
        <v>627371950</v>
      </c>
      <c r="T3" s="137">
        <f>Residential!T3</f>
        <v>659298710</v>
      </c>
      <c r="U3" s="137">
        <f>Residential!U3</f>
        <v>690424370</v>
      </c>
      <c r="V3" s="137">
        <f>Residential!V3</f>
        <v>722198960</v>
      </c>
    </row>
    <row r="4" spans="1:22" x14ac:dyDescent="0.25">
      <c r="A4" s="78" t="s">
        <v>8</v>
      </c>
      <c r="B4" s="72">
        <v>9</v>
      </c>
      <c r="C4" s="59">
        <v>20</v>
      </c>
      <c r="D4" s="59">
        <v>114</v>
      </c>
      <c r="E4" s="59">
        <v>181</v>
      </c>
      <c r="F4" s="59">
        <v>173</v>
      </c>
      <c r="G4" s="59">
        <v>229</v>
      </c>
      <c r="H4" s="59">
        <v>137</v>
      </c>
      <c r="I4" s="59">
        <v>120</v>
      </c>
      <c r="J4" s="59">
        <v>107</v>
      </c>
      <c r="K4" s="59">
        <v>121</v>
      </c>
      <c r="L4" s="59">
        <v>208</v>
      </c>
      <c r="M4" s="59">
        <v>400</v>
      </c>
      <c r="N4" s="59">
        <v>769</v>
      </c>
      <c r="O4" s="59">
        <v>1001</v>
      </c>
      <c r="P4" s="75">
        <f>Residential!P4</f>
        <v>528</v>
      </c>
      <c r="Q4" s="75">
        <f>Residential!Q4</f>
        <v>349</v>
      </c>
      <c r="R4" s="75">
        <f>Residential!R4</f>
        <v>235</v>
      </c>
      <c r="S4" s="137">
        <f>Residential!S4</f>
        <v>188</v>
      </c>
      <c r="T4" s="137">
        <f>Residential!T4</f>
        <v>114</v>
      </c>
      <c r="U4" s="137">
        <f>Residential!U4</f>
        <v>56</v>
      </c>
      <c r="V4" s="137">
        <f>Residential!V4</f>
        <v>40</v>
      </c>
    </row>
    <row r="5" spans="1:22" x14ac:dyDescent="0.25">
      <c r="A5" s="78" t="s">
        <v>12</v>
      </c>
      <c r="B5" s="108">
        <f>1-(B3/B2)</f>
        <v>0.27735668449511564</v>
      </c>
      <c r="C5" s="108">
        <f t="shared" ref="C5:P5" si="0">1-(C3/C2)</f>
        <v>0.25244157351507746</v>
      </c>
      <c r="D5" s="108">
        <f t="shared" si="0"/>
        <v>0.25552235239548582</v>
      </c>
      <c r="E5" s="108">
        <f t="shared" si="0"/>
        <v>0.23040038811748287</v>
      </c>
      <c r="F5" s="108">
        <f t="shared" si="0"/>
        <v>0.23636902481189448</v>
      </c>
      <c r="G5" s="108">
        <f t="shared" si="0"/>
        <v>0.27455280328896758</v>
      </c>
      <c r="H5" s="108">
        <f t="shared" si="0"/>
        <v>0.34699843091967431</v>
      </c>
      <c r="I5" s="108">
        <f t="shared" si="0"/>
        <v>0.41047761557219331</v>
      </c>
      <c r="J5" s="108">
        <f t="shared" si="0"/>
        <v>0.41567909796082159</v>
      </c>
      <c r="K5" s="108">
        <f t="shared" si="0"/>
        <v>0.35021417940480726</v>
      </c>
      <c r="L5" s="108">
        <f t="shared" si="0"/>
        <v>0.24451118896569535</v>
      </c>
      <c r="M5" s="108">
        <f t="shared" si="0"/>
        <v>0.16747513315053908</v>
      </c>
      <c r="N5" s="108">
        <f t="shared" si="0"/>
        <v>0.1297236534265207</v>
      </c>
      <c r="O5" s="108">
        <f t="shared" si="0"/>
        <v>0.10718425037397938</v>
      </c>
      <c r="P5" s="108">
        <f t="shared" si="0"/>
        <v>0.15459234568394897</v>
      </c>
      <c r="Q5" s="108">
        <f t="shared" ref="Q5:R5" si="1">1-(Q3/Q2)</f>
        <v>0.18179191528625971</v>
      </c>
      <c r="R5" s="108">
        <f t="shared" si="1"/>
        <v>0.22961098581553796</v>
      </c>
      <c r="S5" s="108">
        <f t="shared" ref="S5:T5" si="2">1-(S3/S2)</f>
        <v>0.27161023781444882</v>
      </c>
      <c r="T5" s="108">
        <f t="shared" si="2"/>
        <v>0.32903137424087681</v>
      </c>
      <c r="U5" s="108">
        <f t="shared" ref="U5:V5" si="3">1-(U3/U2)</f>
        <v>0.36377378838890573</v>
      </c>
      <c r="V5" s="108">
        <f t="shared" ref="V5" si="4">1-(V3/V2)</f>
        <v>0.37086246630369968</v>
      </c>
    </row>
    <row r="6" spans="1:22" x14ac:dyDescent="0.25">
      <c r="A6" s="79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2"/>
      <c r="P6" s="11"/>
      <c r="Q6" s="11"/>
      <c r="S6" s="139"/>
      <c r="T6" s="139"/>
      <c r="U6" s="139"/>
      <c r="V6" s="146"/>
    </row>
    <row r="7" spans="1:22" x14ac:dyDescent="0.25">
      <c r="A7" s="80" t="s">
        <v>20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72"/>
      <c r="Q7" s="87"/>
      <c r="S7" s="139"/>
      <c r="T7" s="139"/>
      <c r="U7" s="139"/>
      <c r="V7" s="146"/>
    </row>
    <row r="8" spans="1:22" x14ac:dyDescent="0.25">
      <c r="A8" s="105" t="s">
        <v>5</v>
      </c>
      <c r="B8" s="75">
        <v>772130</v>
      </c>
      <c r="C8" s="75">
        <v>3057990</v>
      </c>
      <c r="D8" s="75">
        <v>3584850</v>
      </c>
      <c r="E8" s="75">
        <v>3492250</v>
      </c>
      <c r="F8" s="75">
        <v>6583020</v>
      </c>
      <c r="G8" s="75">
        <v>6065830</v>
      </c>
      <c r="H8" s="75">
        <v>9928260</v>
      </c>
      <c r="I8" s="75">
        <v>14370440</v>
      </c>
      <c r="J8" s="75">
        <v>10261160</v>
      </c>
      <c r="K8" s="75">
        <v>9714160</v>
      </c>
      <c r="L8" s="75">
        <v>4741610</v>
      </c>
      <c r="M8" s="75">
        <v>6872670</v>
      </c>
      <c r="N8" s="75">
        <v>7638430</v>
      </c>
      <c r="O8" s="75">
        <v>6307330</v>
      </c>
      <c r="P8" s="75">
        <f>Farm!P2</f>
        <v>6451510</v>
      </c>
      <c r="Q8" s="75">
        <f>Farm!Q2</f>
        <v>6543330</v>
      </c>
      <c r="R8" s="75">
        <f>Farm!R2</f>
        <v>7288220</v>
      </c>
      <c r="S8" s="137">
        <f>Farm!S2</f>
        <v>5778300</v>
      </c>
      <c r="T8" s="137">
        <f>Farm!T2</f>
        <v>6618100</v>
      </c>
      <c r="U8" s="137">
        <f>Farm!U2</f>
        <v>7049180</v>
      </c>
      <c r="V8" s="137">
        <f>Farm!V2</f>
        <v>6326270</v>
      </c>
    </row>
    <row r="9" spans="1:22" x14ac:dyDescent="0.25">
      <c r="A9" s="105" t="s">
        <v>6</v>
      </c>
      <c r="B9" s="75">
        <v>259100</v>
      </c>
      <c r="C9" s="75">
        <v>266420</v>
      </c>
      <c r="D9" s="75">
        <v>727960</v>
      </c>
      <c r="E9" s="75">
        <v>188220</v>
      </c>
      <c r="F9" s="75">
        <v>1458710</v>
      </c>
      <c r="G9" s="75">
        <v>1288640</v>
      </c>
      <c r="H9" s="75">
        <v>1357660</v>
      </c>
      <c r="I9" s="75">
        <v>1408760</v>
      </c>
      <c r="J9" s="75">
        <v>2012700</v>
      </c>
      <c r="K9" s="75">
        <v>1931310</v>
      </c>
      <c r="L9" s="75">
        <v>1828670</v>
      </c>
      <c r="M9" s="75">
        <v>1958890</v>
      </c>
      <c r="N9" s="75">
        <v>2192570</v>
      </c>
      <c r="O9" s="75">
        <v>2192480</v>
      </c>
      <c r="P9" s="75">
        <f>Farm!P3</f>
        <v>2222860</v>
      </c>
      <c r="Q9" s="75">
        <f>Farm!Q3</f>
        <v>2297430</v>
      </c>
      <c r="R9" s="75">
        <f>Farm!R3</f>
        <v>2876850</v>
      </c>
      <c r="S9" s="137">
        <f>Farm!S3</f>
        <v>2761350</v>
      </c>
      <c r="T9" s="137">
        <f>Farm!T3</f>
        <v>3044130</v>
      </c>
      <c r="U9" s="137">
        <f>Farm!U3</f>
        <v>3336190</v>
      </c>
      <c r="V9" s="137">
        <f>Farm!V3</f>
        <v>3421930</v>
      </c>
    </row>
    <row r="10" spans="1:22" x14ac:dyDescent="0.25">
      <c r="A10" s="78" t="s">
        <v>8</v>
      </c>
      <c r="B10" s="59">
        <v>0</v>
      </c>
      <c r="C10" s="59">
        <v>0</v>
      </c>
      <c r="D10" s="59">
        <v>32</v>
      </c>
      <c r="E10" s="59">
        <v>1</v>
      </c>
      <c r="F10" s="59">
        <v>1</v>
      </c>
      <c r="G10" s="59">
        <v>0</v>
      </c>
      <c r="H10" s="59">
        <v>0</v>
      </c>
      <c r="I10" s="81">
        <v>0</v>
      </c>
      <c r="J10" s="59">
        <v>0</v>
      </c>
      <c r="K10" s="59">
        <v>0</v>
      </c>
      <c r="L10" s="59">
        <v>0</v>
      </c>
      <c r="M10" s="59">
        <v>1</v>
      </c>
      <c r="N10" s="59">
        <v>1</v>
      </c>
      <c r="O10" s="59">
        <v>1</v>
      </c>
      <c r="P10" s="75">
        <f>Farm!P4</f>
        <v>0</v>
      </c>
      <c r="Q10" s="75">
        <f>Farm!Q4</f>
        <v>1</v>
      </c>
      <c r="R10" s="75">
        <f>Farm!R4</f>
        <v>0</v>
      </c>
      <c r="S10" s="137">
        <f>Farm!S4</f>
        <v>0</v>
      </c>
      <c r="T10" s="137">
        <f>Farm!T4</f>
        <v>0</v>
      </c>
      <c r="U10" s="137">
        <f>Farm!U4</f>
        <v>0</v>
      </c>
      <c r="V10" s="137">
        <f>Farm!V4</f>
        <v>0</v>
      </c>
    </row>
    <row r="11" spans="1:22" x14ac:dyDescent="0.25">
      <c r="A11" s="78" t="s">
        <v>12</v>
      </c>
      <c r="B11" s="108">
        <f>1-(B9/B8)</f>
        <v>0.66443474544441994</v>
      </c>
      <c r="C11" s="108">
        <f t="shared" ref="C11:P11" si="5">1-(C9/C8)</f>
        <v>0.9128774129411803</v>
      </c>
      <c r="D11" s="108">
        <f t="shared" si="5"/>
        <v>0.79693432082234961</v>
      </c>
      <c r="E11" s="108">
        <f t="shared" si="5"/>
        <v>0.94610351492590739</v>
      </c>
      <c r="F11" s="108">
        <f t="shared" si="5"/>
        <v>0.77841325106106318</v>
      </c>
      <c r="G11" s="108">
        <f t="shared" si="5"/>
        <v>0.78755751480011804</v>
      </c>
      <c r="H11" s="108">
        <f t="shared" si="5"/>
        <v>0.86325297685596469</v>
      </c>
      <c r="I11" s="108">
        <f t="shared" si="5"/>
        <v>0.90196820695817248</v>
      </c>
      <c r="J11" s="108">
        <f t="shared" si="5"/>
        <v>0.80385258586748476</v>
      </c>
      <c r="K11" s="108">
        <f t="shared" si="5"/>
        <v>0.80118610358486997</v>
      </c>
      <c r="L11" s="108">
        <f t="shared" si="5"/>
        <v>0.61433563705155003</v>
      </c>
      <c r="M11" s="108">
        <f t="shared" si="5"/>
        <v>0.71497394753421895</v>
      </c>
      <c r="N11" s="108">
        <f t="shared" si="5"/>
        <v>0.71295541099414406</v>
      </c>
      <c r="O11" s="108">
        <f t="shared" si="5"/>
        <v>0.65239174103780839</v>
      </c>
      <c r="P11" s="108">
        <f t="shared" si="5"/>
        <v>0.6554512044467109</v>
      </c>
      <c r="Q11" s="108">
        <f t="shared" ref="Q11:R11" si="6">1-(Q9/Q8)</f>
        <v>0.64888978547620246</v>
      </c>
      <c r="R11" s="108">
        <f t="shared" si="6"/>
        <v>0.6052739900826265</v>
      </c>
      <c r="S11" s="108">
        <f t="shared" ref="S11:T11" si="7">1-(S9/S8)</f>
        <v>0.52211723171174906</v>
      </c>
      <c r="T11" s="108">
        <f t="shared" si="7"/>
        <v>0.54002961575074415</v>
      </c>
      <c r="U11" s="108">
        <f t="shared" ref="U11:V11" si="8">1-(U9/U8)</f>
        <v>0.52672651287100059</v>
      </c>
      <c r="V11" s="108">
        <f t="shared" ref="V11" si="9">1-(V9/V8)</f>
        <v>0.45909200840305586</v>
      </c>
    </row>
    <row r="12" spans="1:22" x14ac:dyDescent="0.25">
      <c r="A12" s="79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72"/>
      <c r="O12" s="72"/>
      <c r="Q12" s="87"/>
      <c r="S12" s="139"/>
      <c r="T12" s="139"/>
      <c r="U12" s="139"/>
      <c r="V12" s="146"/>
    </row>
    <row r="13" spans="1:22" x14ac:dyDescent="0.25">
      <c r="A13" s="80" t="s">
        <v>21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72"/>
      <c r="O13" s="72"/>
      <c r="Q13" s="87"/>
      <c r="S13" s="139"/>
      <c r="T13" s="139"/>
      <c r="U13" s="139"/>
      <c r="V13" s="146"/>
    </row>
    <row r="14" spans="1:22" x14ac:dyDescent="0.25">
      <c r="A14" s="105" t="s">
        <v>5</v>
      </c>
      <c r="B14" s="75">
        <v>61974850</v>
      </c>
      <c r="C14" s="75">
        <v>67478910</v>
      </c>
      <c r="D14" s="75">
        <v>75643660</v>
      </c>
      <c r="E14" s="75">
        <v>79047450</v>
      </c>
      <c r="F14" s="75">
        <v>87021990</v>
      </c>
      <c r="G14" s="75">
        <v>88538470</v>
      </c>
      <c r="H14" s="75">
        <v>98413970</v>
      </c>
      <c r="I14" s="75">
        <v>108009300</v>
      </c>
      <c r="J14" s="75">
        <v>113564300</v>
      </c>
      <c r="K14" s="75">
        <v>128073970</v>
      </c>
      <c r="L14" s="75">
        <v>121924720</v>
      </c>
      <c r="M14" s="75">
        <v>122847600</v>
      </c>
      <c r="N14" s="75">
        <v>125066610</v>
      </c>
      <c r="O14" s="11">
        <v>132566870</v>
      </c>
      <c r="P14" s="75">
        <f>Commercial!P2</f>
        <v>133710460</v>
      </c>
      <c r="Q14" s="75">
        <f>Commercial!Q2</f>
        <v>145224220</v>
      </c>
      <c r="R14" s="75">
        <f>Commercial!R2</f>
        <v>154278050</v>
      </c>
      <c r="S14" s="137">
        <f>Commercial!S2</f>
        <v>162198860</v>
      </c>
      <c r="T14" s="137">
        <f>Commercial!T2</f>
        <v>181175550</v>
      </c>
      <c r="U14" s="137">
        <f>Commercial!U2</f>
        <v>193844630</v>
      </c>
      <c r="V14" s="137">
        <f>Commercial!V2</f>
        <v>198928340</v>
      </c>
    </row>
    <row r="15" spans="1:22" x14ac:dyDescent="0.25">
      <c r="A15" s="105" t="s">
        <v>6</v>
      </c>
      <c r="B15" s="75">
        <v>43852160</v>
      </c>
      <c r="C15" s="75">
        <v>46520880</v>
      </c>
      <c r="D15" s="75">
        <v>49681700</v>
      </c>
      <c r="E15" s="75">
        <v>51720550</v>
      </c>
      <c r="F15" s="75">
        <v>51996470</v>
      </c>
      <c r="G15" s="75">
        <v>53744270</v>
      </c>
      <c r="H15" s="75">
        <v>57862010</v>
      </c>
      <c r="I15" s="75">
        <v>62838540</v>
      </c>
      <c r="J15" s="75">
        <v>66880300</v>
      </c>
      <c r="K15" s="75">
        <v>74801990</v>
      </c>
      <c r="L15" s="75">
        <v>73717330</v>
      </c>
      <c r="M15" s="75">
        <v>76864860</v>
      </c>
      <c r="N15" s="75">
        <v>80149100</v>
      </c>
      <c r="O15" s="75">
        <v>87772220</v>
      </c>
      <c r="P15" s="75">
        <f>Commercial!P3</f>
        <v>90215210</v>
      </c>
      <c r="Q15" s="75">
        <f>Commercial!Q3</f>
        <v>96877510</v>
      </c>
      <c r="R15" s="75">
        <f>Commercial!R3</f>
        <v>101035130</v>
      </c>
      <c r="S15" s="137">
        <f>Commercial!S3</f>
        <v>105956000</v>
      </c>
      <c r="T15" s="137">
        <f>Commercial!T3</f>
        <v>113803290</v>
      </c>
      <c r="U15" s="137">
        <f>Commercial!U3</f>
        <v>117040670</v>
      </c>
      <c r="V15" s="137">
        <f>Commercial!V3</f>
        <v>121769950</v>
      </c>
    </row>
    <row r="16" spans="1:22" x14ac:dyDescent="0.25">
      <c r="A16" s="78" t="s">
        <v>8</v>
      </c>
      <c r="B16" s="72">
        <v>3</v>
      </c>
      <c r="C16" s="72">
        <v>4</v>
      </c>
      <c r="D16" s="72">
        <v>8</v>
      </c>
      <c r="E16" s="72">
        <v>10</v>
      </c>
      <c r="F16" s="72">
        <v>8</v>
      </c>
      <c r="G16" s="72">
        <v>12</v>
      </c>
      <c r="H16" s="72">
        <v>11</v>
      </c>
      <c r="I16" s="72">
        <v>15</v>
      </c>
      <c r="J16" s="72">
        <v>10</v>
      </c>
      <c r="K16" s="72">
        <v>16</v>
      </c>
      <c r="L16" s="72">
        <v>19</v>
      </c>
      <c r="M16" s="72">
        <v>21</v>
      </c>
      <c r="N16" s="72">
        <v>21</v>
      </c>
      <c r="O16" s="72">
        <v>36</v>
      </c>
      <c r="P16" s="75">
        <f>Commercial!P4</f>
        <v>37</v>
      </c>
      <c r="Q16" s="75">
        <f>Commercial!Q4</f>
        <v>42</v>
      </c>
      <c r="R16" s="75">
        <f>Commercial!R4</f>
        <v>39</v>
      </c>
      <c r="S16" s="137">
        <f>Commercial!S4</f>
        <v>37</v>
      </c>
      <c r="T16" s="137">
        <f>Commercial!T4</f>
        <v>36</v>
      </c>
      <c r="U16" s="137">
        <f>Commercial!U4</f>
        <v>34</v>
      </c>
      <c r="V16" s="137">
        <f>Commercial!V4</f>
        <v>42</v>
      </c>
    </row>
    <row r="17" spans="1:22" x14ac:dyDescent="0.25">
      <c r="A17" s="78" t="s">
        <v>12</v>
      </c>
      <c r="B17" s="108">
        <f t="shared" ref="B17:P17" si="10">1-(B15/B14)</f>
        <v>0.292420070399525</v>
      </c>
      <c r="C17" s="108">
        <f t="shared" si="10"/>
        <v>0.31058637432050995</v>
      </c>
      <c r="D17" s="108">
        <f t="shared" si="10"/>
        <v>0.34321395871114646</v>
      </c>
      <c r="E17" s="108">
        <f t="shared" si="10"/>
        <v>0.34570248629146161</v>
      </c>
      <c r="F17" s="108">
        <f t="shared" si="10"/>
        <v>0.40249045097681635</v>
      </c>
      <c r="G17" s="108">
        <f t="shared" si="10"/>
        <v>0.39298397634384241</v>
      </c>
      <c r="H17" s="108">
        <f t="shared" si="10"/>
        <v>0.41205491456141852</v>
      </c>
      <c r="I17" s="108">
        <f t="shared" si="10"/>
        <v>0.41821176509800539</v>
      </c>
      <c r="J17" s="108">
        <f t="shared" si="10"/>
        <v>0.41107989042331083</v>
      </c>
      <c r="K17" s="108">
        <f t="shared" si="10"/>
        <v>0.41594697189444507</v>
      </c>
      <c r="L17" s="108">
        <f t="shared" si="10"/>
        <v>0.39538651390792612</v>
      </c>
      <c r="M17" s="108">
        <f t="shared" si="10"/>
        <v>0.37430719037246152</v>
      </c>
      <c r="N17" s="108">
        <f t="shared" si="10"/>
        <v>0.35914869684242656</v>
      </c>
      <c r="O17" s="108">
        <f t="shared" si="10"/>
        <v>0.33790229791198967</v>
      </c>
      <c r="P17" s="108">
        <f t="shared" si="10"/>
        <v>0.32529429634749596</v>
      </c>
      <c r="Q17" s="108">
        <f t="shared" ref="Q17:R17" si="11">1-(Q15/Q14)</f>
        <v>0.33291079132668089</v>
      </c>
      <c r="R17" s="108">
        <f t="shared" si="11"/>
        <v>0.34511014366593307</v>
      </c>
      <c r="S17" s="108">
        <f t="shared" ref="S17:T17" si="12">1-(S15/S14)</f>
        <v>0.34675249875369041</v>
      </c>
      <c r="T17" s="108">
        <f t="shared" si="12"/>
        <v>0.37186176611579214</v>
      </c>
      <c r="U17" s="108">
        <f t="shared" ref="U17:V17" si="13">1-(U15/U14)</f>
        <v>0.39621401944433543</v>
      </c>
      <c r="V17" s="108">
        <f t="shared" ref="V17" si="14">1-(V15/V14)</f>
        <v>0.38787027529611917</v>
      </c>
    </row>
    <row r="18" spans="1:22" x14ac:dyDescent="0.25">
      <c r="A18" s="79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72"/>
      <c r="O18" s="72"/>
      <c r="Q18" s="87"/>
      <c r="S18" s="139"/>
      <c r="T18" s="139"/>
      <c r="U18" s="139"/>
      <c r="V18" s="146"/>
    </row>
    <row r="19" spans="1:22" x14ac:dyDescent="0.25">
      <c r="A19" s="80" t="s">
        <v>22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72"/>
      <c r="O19" s="72"/>
      <c r="Q19" s="87"/>
      <c r="S19" s="139"/>
      <c r="T19" s="139"/>
      <c r="U19" s="139"/>
      <c r="V19" s="146"/>
    </row>
    <row r="20" spans="1:22" x14ac:dyDescent="0.25">
      <c r="A20" s="105" t="s">
        <v>5</v>
      </c>
      <c r="B20" s="75">
        <v>28737380</v>
      </c>
      <c r="C20" s="75">
        <v>30962600</v>
      </c>
      <c r="D20" s="75">
        <v>34270870</v>
      </c>
      <c r="E20" s="75">
        <v>34851700</v>
      </c>
      <c r="F20" s="75">
        <v>37228500</v>
      </c>
      <c r="G20" s="75">
        <v>40846900</v>
      </c>
      <c r="H20" s="75">
        <v>41849600</v>
      </c>
      <c r="I20" s="75">
        <v>43921680</v>
      </c>
      <c r="J20" s="75">
        <v>45931130</v>
      </c>
      <c r="K20" s="75">
        <v>40995680</v>
      </c>
      <c r="L20" s="75">
        <v>38794450</v>
      </c>
      <c r="M20" s="75">
        <v>34990090</v>
      </c>
      <c r="N20" s="75">
        <v>35738730</v>
      </c>
      <c r="O20" s="75">
        <v>17298950</v>
      </c>
      <c r="P20" s="75">
        <f>Industrial!P2</f>
        <v>17544000</v>
      </c>
      <c r="Q20" s="75">
        <f>Industrial!Q2</f>
        <v>16874430</v>
      </c>
      <c r="R20" s="75">
        <f>Industrial!R2</f>
        <v>23226730</v>
      </c>
      <c r="S20" s="137">
        <f>Industrial!S2</f>
        <v>23696410</v>
      </c>
      <c r="T20" s="137">
        <f>Industrial!T2</f>
        <v>23857240</v>
      </c>
      <c r="U20" s="137">
        <f>Industrial!U2</f>
        <v>26774560</v>
      </c>
      <c r="V20" s="137">
        <f>Industrial!V2</f>
        <v>26713230</v>
      </c>
    </row>
    <row r="21" spans="1:22" x14ac:dyDescent="0.25">
      <c r="A21" s="105" t="s">
        <v>6</v>
      </c>
      <c r="B21" s="75">
        <v>22498757</v>
      </c>
      <c r="C21" s="75">
        <v>25363970</v>
      </c>
      <c r="D21" s="75">
        <v>26205030</v>
      </c>
      <c r="E21" s="75">
        <v>26709300</v>
      </c>
      <c r="F21" s="75">
        <v>28838740</v>
      </c>
      <c r="G21" s="75">
        <v>29959440</v>
      </c>
      <c r="H21" s="75">
        <v>30405920</v>
      </c>
      <c r="I21" s="75">
        <v>31314720</v>
      </c>
      <c r="J21" s="75">
        <v>33910230</v>
      </c>
      <c r="K21" s="75">
        <v>30739440</v>
      </c>
      <c r="L21" s="75">
        <v>29172350</v>
      </c>
      <c r="M21" s="75">
        <v>26359110</v>
      </c>
      <c r="N21" s="75">
        <v>26818960</v>
      </c>
      <c r="O21" s="75">
        <v>16488370</v>
      </c>
      <c r="P21" s="75">
        <f>Industrial!P3</f>
        <v>16670960</v>
      </c>
      <c r="Q21" s="75">
        <f>Industrial!Q3</f>
        <v>16257660</v>
      </c>
      <c r="R21" s="75">
        <f>Industrial!R3</f>
        <v>22364920</v>
      </c>
      <c r="S21" s="137">
        <f>Industrial!S3</f>
        <v>22981160</v>
      </c>
      <c r="T21" s="137">
        <f>Industrial!T3</f>
        <v>23162720</v>
      </c>
      <c r="U21" s="137">
        <f>Industrial!U3</f>
        <v>24829970</v>
      </c>
      <c r="V21" s="137">
        <f>Industrial!V3</f>
        <v>24055270</v>
      </c>
    </row>
    <row r="22" spans="1:22" x14ac:dyDescent="0.25">
      <c r="A22" s="78" t="s">
        <v>8</v>
      </c>
      <c r="B22" s="59">
        <v>2</v>
      </c>
      <c r="C22" s="59">
        <v>4</v>
      </c>
      <c r="D22" s="59">
        <v>4</v>
      </c>
      <c r="E22" s="59">
        <v>5</v>
      </c>
      <c r="F22" s="59">
        <v>4</v>
      </c>
      <c r="G22" s="59">
        <v>3</v>
      </c>
      <c r="H22" s="59">
        <v>4</v>
      </c>
      <c r="I22" s="59">
        <v>6</v>
      </c>
      <c r="J22" s="59">
        <v>8</v>
      </c>
      <c r="K22" s="59">
        <v>8</v>
      </c>
      <c r="L22" s="59">
        <v>8</v>
      </c>
      <c r="M22" s="59">
        <v>11</v>
      </c>
      <c r="N22" s="59">
        <v>14</v>
      </c>
      <c r="O22" s="59">
        <v>9</v>
      </c>
      <c r="P22" s="75">
        <f>Industrial!P4</f>
        <v>9</v>
      </c>
      <c r="Q22" s="75">
        <f>Industrial!Q4</f>
        <v>8</v>
      </c>
      <c r="R22" s="75">
        <f>Industrial!R4</f>
        <v>10</v>
      </c>
      <c r="S22" s="137">
        <f>Industrial!S4</f>
        <v>12</v>
      </c>
      <c r="T22" s="137">
        <f>Industrial!T4</f>
        <v>12</v>
      </c>
      <c r="U22" s="137">
        <f>Industrial!U4</f>
        <v>11</v>
      </c>
      <c r="V22" s="137">
        <f>Industrial!V4</f>
        <v>10</v>
      </c>
    </row>
    <row r="23" spans="1:22" x14ac:dyDescent="0.25">
      <c r="A23" s="78" t="s">
        <v>12</v>
      </c>
      <c r="B23" s="108">
        <f>1-(B21/B20)</f>
        <v>0.21709087606455424</v>
      </c>
      <c r="C23" s="108">
        <f t="shared" ref="C23:P23" si="15">1-(C21/C20)</f>
        <v>0.1808191172575947</v>
      </c>
      <c r="D23" s="108">
        <f t="shared" si="15"/>
        <v>0.23535556582018491</v>
      </c>
      <c r="E23" s="108">
        <f t="shared" si="15"/>
        <v>0.23362992336098387</v>
      </c>
      <c r="F23" s="108">
        <f t="shared" si="15"/>
        <v>0.22535852908390075</v>
      </c>
      <c r="G23" s="108">
        <f t="shared" si="15"/>
        <v>0.26654311587905077</v>
      </c>
      <c r="H23" s="108">
        <f t="shared" si="15"/>
        <v>0.27344777488912675</v>
      </c>
      <c r="I23" s="108">
        <f t="shared" si="15"/>
        <v>0.287032736452704</v>
      </c>
      <c r="J23" s="108">
        <f t="shared" si="15"/>
        <v>0.26171574703256806</v>
      </c>
      <c r="K23" s="108">
        <f t="shared" si="15"/>
        <v>0.25017855539900791</v>
      </c>
      <c r="L23" s="108">
        <f t="shared" si="15"/>
        <v>0.24802774623689727</v>
      </c>
      <c r="M23" s="108">
        <f t="shared" si="15"/>
        <v>0.24666927121364934</v>
      </c>
      <c r="N23" s="108">
        <f t="shared" si="15"/>
        <v>0.24958273559245114</v>
      </c>
      <c r="O23" s="108">
        <f t="shared" si="15"/>
        <v>4.6857179192956844E-2</v>
      </c>
      <c r="P23" s="108">
        <f t="shared" si="15"/>
        <v>4.9762881896944777E-2</v>
      </c>
      <c r="Q23" s="108">
        <f t="shared" ref="Q23:R23" si="16">1-(Q21/Q20)</f>
        <v>3.6550567930294542E-2</v>
      </c>
      <c r="R23" s="108">
        <f t="shared" si="16"/>
        <v>3.7104232924737968E-2</v>
      </c>
      <c r="S23" s="108">
        <f t="shared" ref="S23:T23" si="17">1-(S21/S20)</f>
        <v>3.018389705444835E-2</v>
      </c>
      <c r="T23" s="108">
        <f t="shared" si="17"/>
        <v>2.9111498228630017E-2</v>
      </c>
      <c r="U23" s="108">
        <f t="shared" ref="U23:V23" si="18">1-(U21/U20)</f>
        <v>7.2628271015471424E-2</v>
      </c>
      <c r="V23" s="108">
        <f t="shared" ref="V23" si="19">1-(V21/V20)</f>
        <v>9.949976097985902E-2</v>
      </c>
    </row>
    <row r="24" spans="1:22" x14ac:dyDescent="0.25">
      <c r="A24" s="7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7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62"/>
  <sheetViews>
    <sheetView workbookViewId="0"/>
  </sheetViews>
  <sheetFormatPr defaultRowHeight="15" x14ac:dyDescent="0.25"/>
  <cols>
    <col min="1" max="1" width="12.7109375" customWidth="1"/>
    <col min="2" max="18" width="11.140625" bestFit="1" customWidth="1"/>
    <col min="19" max="19" width="11.140625" style="136" bestFit="1" customWidth="1"/>
    <col min="20" max="20" width="11.140625" bestFit="1" customWidth="1"/>
    <col min="21" max="22" width="12.7109375" bestFit="1" customWidth="1"/>
  </cols>
  <sheetData>
    <row r="1" spans="1:22" x14ac:dyDescent="0.25">
      <c r="A1" s="19"/>
      <c r="B1" s="21">
        <v>2000</v>
      </c>
      <c r="C1" s="21">
        <v>2001</v>
      </c>
      <c r="D1" s="21">
        <v>2002</v>
      </c>
      <c r="E1" s="21">
        <v>2003</v>
      </c>
      <c r="F1" s="21">
        <v>2004</v>
      </c>
      <c r="G1" s="21">
        <v>2005</v>
      </c>
      <c r="H1" s="21">
        <v>2006</v>
      </c>
      <c r="I1" s="21">
        <v>2007</v>
      </c>
      <c r="J1" s="21">
        <v>2008</v>
      </c>
      <c r="K1" s="21">
        <v>2009</v>
      </c>
      <c r="L1" s="21">
        <v>2010</v>
      </c>
      <c r="M1" s="21">
        <v>2011</v>
      </c>
      <c r="N1" s="76">
        <v>2012</v>
      </c>
      <c r="O1" s="76">
        <v>2013</v>
      </c>
      <c r="P1" s="76">
        <v>2014</v>
      </c>
      <c r="Q1" s="76">
        <v>2015</v>
      </c>
      <c r="R1" s="76">
        <v>2016</v>
      </c>
      <c r="S1" s="76">
        <v>2017</v>
      </c>
      <c r="T1" s="76">
        <v>2018</v>
      </c>
      <c r="U1" s="76">
        <v>2019</v>
      </c>
      <c r="V1" s="76">
        <v>2020</v>
      </c>
    </row>
    <row r="2" spans="1:22" x14ac:dyDescent="0.25">
      <c r="A2" s="79" t="s">
        <v>5</v>
      </c>
      <c r="B2" s="20">
        <v>277857410</v>
      </c>
      <c r="C2" s="20">
        <v>283717650</v>
      </c>
      <c r="D2" s="20">
        <v>312868480</v>
      </c>
      <c r="E2" s="20">
        <v>331775830</v>
      </c>
      <c r="F2" s="20">
        <v>379397470</v>
      </c>
      <c r="G2" s="20">
        <v>438036540</v>
      </c>
      <c r="H2" s="20">
        <v>555510120</v>
      </c>
      <c r="I2" s="20">
        <v>676592680</v>
      </c>
      <c r="J2" s="20">
        <v>754308700</v>
      </c>
      <c r="K2" s="20">
        <v>708450470</v>
      </c>
      <c r="L2" s="20">
        <v>631199540</v>
      </c>
      <c r="M2" s="20">
        <v>593574390</v>
      </c>
      <c r="N2" s="11">
        <v>579077200</v>
      </c>
      <c r="O2" s="11">
        <v>577251040</v>
      </c>
      <c r="P2" s="11">
        <v>636204720</v>
      </c>
      <c r="Q2" s="11">
        <v>693554550</v>
      </c>
      <c r="R2" s="134">
        <v>774404410</v>
      </c>
      <c r="S2" s="137">
        <v>861313520</v>
      </c>
      <c r="T2" s="140">
        <v>982607360</v>
      </c>
      <c r="U2" s="141">
        <v>1085186931</v>
      </c>
      <c r="V2" s="137">
        <v>1147919050</v>
      </c>
    </row>
    <row r="3" spans="1:22" x14ac:dyDescent="0.25">
      <c r="A3" s="79" t="s">
        <v>6</v>
      </c>
      <c r="B3" s="20">
        <v>200791800</v>
      </c>
      <c r="C3" s="20">
        <v>212095520</v>
      </c>
      <c r="D3" s="20">
        <v>232923590</v>
      </c>
      <c r="E3" s="20">
        <v>255334550</v>
      </c>
      <c r="F3" s="20">
        <v>289719660</v>
      </c>
      <c r="G3" s="20">
        <v>317772380</v>
      </c>
      <c r="H3" s="20">
        <v>362748980</v>
      </c>
      <c r="I3" s="20">
        <v>398866530</v>
      </c>
      <c r="J3" s="20">
        <v>440758340</v>
      </c>
      <c r="K3" s="20">
        <v>460341070</v>
      </c>
      <c r="L3" s="20">
        <v>476864190</v>
      </c>
      <c r="M3" s="20">
        <v>494165440</v>
      </c>
      <c r="N3" s="11">
        <v>503957190</v>
      </c>
      <c r="O3" s="11">
        <v>515378820</v>
      </c>
      <c r="P3" s="11">
        <v>537852340</v>
      </c>
      <c r="Q3" s="11">
        <v>567471940</v>
      </c>
      <c r="R3" s="134">
        <v>596592650</v>
      </c>
      <c r="S3" s="137">
        <v>627371950</v>
      </c>
      <c r="T3" s="140">
        <v>659298710</v>
      </c>
      <c r="U3" s="141">
        <v>690424370</v>
      </c>
      <c r="V3" s="137">
        <v>722198960</v>
      </c>
    </row>
    <row r="4" spans="1:22" x14ac:dyDescent="0.25">
      <c r="A4" s="78" t="s">
        <v>8</v>
      </c>
      <c r="B4" s="72">
        <v>9</v>
      </c>
      <c r="C4" s="22">
        <v>20</v>
      </c>
      <c r="D4" s="22">
        <v>114</v>
      </c>
      <c r="E4" s="22">
        <v>181</v>
      </c>
      <c r="F4" s="22">
        <v>173</v>
      </c>
      <c r="G4" s="22">
        <v>229</v>
      </c>
      <c r="H4" s="22">
        <v>137</v>
      </c>
      <c r="I4" s="22">
        <v>120</v>
      </c>
      <c r="J4" s="22">
        <v>107</v>
      </c>
      <c r="K4" s="22">
        <v>121</v>
      </c>
      <c r="L4" s="22">
        <v>208</v>
      </c>
      <c r="M4" s="22">
        <v>400</v>
      </c>
      <c r="N4" s="59">
        <v>769</v>
      </c>
      <c r="O4" s="59">
        <v>1001</v>
      </c>
      <c r="P4" s="59">
        <v>528</v>
      </c>
      <c r="Q4" s="59">
        <v>349</v>
      </c>
      <c r="R4" s="59">
        <v>235</v>
      </c>
      <c r="S4" s="136">
        <v>188</v>
      </c>
      <c r="T4" s="59">
        <v>114</v>
      </c>
      <c r="U4" s="136">
        <v>56</v>
      </c>
      <c r="V4" s="59">
        <v>40</v>
      </c>
    </row>
    <row r="5" spans="1:22" x14ac:dyDescent="0.25">
      <c r="A5" s="78" t="s">
        <v>12</v>
      </c>
      <c r="B5" s="23">
        <f>1-(B3/B2)</f>
        <v>0.27735668449511564</v>
      </c>
      <c r="C5" s="54">
        <f t="shared" ref="C5:S5" si="0">1-(C3/C2)</f>
        <v>0.25244157351507746</v>
      </c>
      <c r="D5" s="54">
        <f t="shared" si="0"/>
        <v>0.25552235239548582</v>
      </c>
      <c r="E5" s="54">
        <f t="shared" si="0"/>
        <v>0.23040038811748287</v>
      </c>
      <c r="F5" s="54">
        <f t="shared" si="0"/>
        <v>0.23636902481189448</v>
      </c>
      <c r="G5" s="54">
        <f t="shared" si="0"/>
        <v>0.27455280328896758</v>
      </c>
      <c r="H5" s="54">
        <f t="shared" si="0"/>
        <v>0.34699843091967431</v>
      </c>
      <c r="I5" s="54">
        <f t="shared" si="0"/>
        <v>0.41047761557219331</v>
      </c>
      <c r="J5" s="54">
        <f t="shared" si="0"/>
        <v>0.41567909796082159</v>
      </c>
      <c r="K5" s="54">
        <f t="shared" si="0"/>
        <v>0.35021417940480726</v>
      </c>
      <c r="L5" s="54">
        <f t="shared" si="0"/>
        <v>0.24451118896569535</v>
      </c>
      <c r="M5" s="54">
        <f t="shared" si="0"/>
        <v>0.16747513315053908</v>
      </c>
      <c r="N5" s="54">
        <f t="shared" si="0"/>
        <v>0.1297236534265207</v>
      </c>
      <c r="O5" s="54">
        <f t="shared" si="0"/>
        <v>0.10718425037397938</v>
      </c>
      <c r="P5" s="54">
        <f t="shared" si="0"/>
        <v>0.15459234568394897</v>
      </c>
      <c r="Q5" s="54">
        <f t="shared" si="0"/>
        <v>0.18179191528625971</v>
      </c>
      <c r="R5" s="54">
        <f t="shared" si="0"/>
        <v>0.22961098581553796</v>
      </c>
      <c r="S5" s="54">
        <f t="shared" si="0"/>
        <v>0.27161023781444882</v>
      </c>
      <c r="T5" s="54">
        <f>1-(T3/T2)</f>
        <v>0.32903137424087681</v>
      </c>
      <c r="U5" s="54">
        <f>1-(U3/U2)</f>
        <v>0.36377378838890573</v>
      </c>
      <c r="V5" s="54">
        <f>1-(V3/V2)</f>
        <v>0.37086246630369968</v>
      </c>
    </row>
    <row r="6" spans="1:22" s="139" customFormat="1" x14ac:dyDescent="0.25">
      <c r="A6" s="78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8" spans="1:22" x14ac:dyDescent="0.25">
      <c r="A8" s="25" t="s">
        <v>137</v>
      </c>
    </row>
    <row r="9" spans="1:22" x14ac:dyDescent="0.25">
      <c r="A9" s="24" t="s">
        <v>146</v>
      </c>
    </row>
    <row r="10" spans="1:22" x14ac:dyDescent="0.25">
      <c r="A10" s="126" t="s">
        <v>139</v>
      </c>
    </row>
    <row r="11" spans="1:22" x14ac:dyDescent="0.25">
      <c r="A11" s="126" t="s">
        <v>147</v>
      </c>
    </row>
    <row r="12" spans="1:22" x14ac:dyDescent="0.25">
      <c r="A12" s="126" t="s">
        <v>149</v>
      </c>
    </row>
    <row r="13" spans="1:22" x14ac:dyDescent="0.25">
      <c r="A13" s="126" t="s">
        <v>150</v>
      </c>
    </row>
    <row r="14" spans="1:22" x14ac:dyDescent="0.25">
      <c r="A14" s="26" t="s">
        <v>148</v>
      </c>
    </row>
    <row r="15" spans="1:22" x14ac:dyDescent="0.25">
      <c r="A15" s="127" t="s">
        <v>150</v>
      </c>
    </row>
    <row r="16" spans="1:22" x14ac:dyDescent="0.25">
      <c r="A16" s="26" t="s">
        <v>142</v>
      </c>
    </row>
    <row r="21" spans="1:1" x14ac:dyDescent="0.25">
      <c r="A21" s="24"/>
    </row>
    <row r="22" spans="1:1" x14ac:dyDescent="0.25">
      <c r="A22" s="25"/>
    </row>
    <row r="23" spans="1:1" x14ac:dyDescent="0.25">
      <c r="A23" s="25"/>
    </row>
    <row r="24" spans="1:1" x14ac:dyDescent="0.25">
      <c r="A24" s="25"/>
    </row>
    <row r="25" spans="1:1" x14ac:dyDescent="0.25">
      <c r="A25" s="25"/>
    </row>
    <row r="26" spans="1:1" x14ac:dyDescent="0.25">
      <c r="A26" s="25"/>
    </row>
    <row r="27" spans="1:1" x14ac:dyDescent="0.25">
      <c r="A27" s="25"/>
    </row>
    <row r="28" spans="1:1" x14ac:dyDescent="0.25">
      <c r="A28" s="26"/>
    </row>
    <row r="29" spans="1:1" x14ac:dyDescent="0.25">
      <c r="A29" s="26"/>
    </row>
    <row r="30" spans="1:1" x14ac:dyDescent="0.25">
      <c r="A30" s="26"/>
    </row>
    <row r="31" spans="1:1" x14ac:dyDescent="0.25">
      <c r="A31" s="27"/>
    </row>
    <row r="32" spans="1:1" x14ac:dyDescent="0.25">
      <c r="A32" s="26"/>
    </row>
    <row r="34" spans="1:1" x14ac:dyDescent="0.25">
      <c r="A34" s="24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  <row r="38" spans="1:1" x14ac:dyDescent="0.25">
      <c r="A38" s="25"/>
    </row>
    <row r="39" spans="1:1" x14ac:dyDescent="0.25">
      <c r="A39" s="25"/>
    </row>
    <row r="40" spans="1:1" x14ac:dyDescent="0.25">
      <c r="A40" s="25"/>
    </row>
    <row r="41" spans="1:1" x14ac:dyDescent="0.25">
      <c r="A41" s="25"/>
    </row>
    <row r="42" spans="1:1" x14ac:dyDescent="0.25">
      <c r="A42" s="25"/>
    </row>
    <row r="43" spans="1:1" x14ac:dyDescent="0.25">
      <c r="A43" s="26"/>
    </row>
    <row r="44" spans="1:1" x14ac:dyDescent="0.25">
      <c r="A44" s="27"/>
    </row>
    <row r="45" spans="1:1" x14ac:dyDescent="0.25">
      <c r="A45" s="26"/>
    </row>
    <row r="47" spans="1:1" x14ac:dyDescent="0.25">
      <c r="A47" s="24"/>
    </row>
    <row r="48" spans="1:1" x14ac:dyDescent="0.25">
      <c r="A48" s="25"/>
    </row>
    <row r="49" spans="1:1" x14ac:dyDescent="0.25">
      <c r="A49" s="25"/>
    </row>
    <row r="50" spans="1:1" x14ac:dyDescent="0.25">
      <c r="A50" s="25"/>
    </row>
    <row r="51" spans="1:1" x14ac:dyDescent="0.25">
      <c r="A51" s="25"/>
    </row>
    <row r="52" spans="1:1" x14ac:dyDescent="0.25">
      <c r="A52" s="25"/>
    </row>
    <row r="53" spans="1:1" x14ac:dyDescent="0.25">
      <c r="A53" s="25"/>
    </row>
    <row r="54" spans="1:1" x14ac:dyDescent="0.25">
      <c r="A54" s="25"/>
    </row>
    <row r="55" spans="1:1" x14ac:dyDescent="0.25">
      <c r="A55" s="25"/>
    </row>
    <row r="56" spans="1:1" x14ac:dyDescent="0.25">
      <c r="A56" s="26"/>
    </row>
    <row r="57" spans="1:1" x14ac:dyDescent="0.25">
      <c r="A57" s="27"/>
    </row>
    <row r="58" spans="1:1" x14ac:dyDescent="0.25">
      <c r="A58" s="26"/>
    </row>
    <row r="60" spans="1:1" x14ac:dyDescent="0.25">
      <c r="A60" s="24"/>
    </row>
    <row r="61" spans="1:1" x14ac:dyDescent="0.25">
      <c r="A61" s="25"/>
    </row>
    <row r="62" spans="1:1" x14ac:dyDescent="0.25">
      <c r="A62" s="25"/>
    </row>
    <row r="63" spans="1:1" x14ac:dyDescent="0.25">
      <c r="A63" s="25"/>
    </row>
    <row r="64" spans="1:1" x14ac:dyDescent="0.25">
      <c r="A64" s="25"/>
    </row>
    <row r="65" spans="1:1" x14ac:dyDescent="0.25">
      <c r="A65" s="25"/>
    </row>
    <row r="66" spans="1:1" x14ac:dyDescent="0.25">
      <c r="A66" s="25"/>
    </row>
    <row r="67" spans="1:1" x14ac:dyDescent="0.25">
      <c r="A67" s="25"/>
    </row>
    <row r="68" spans="1:1" x14ac:dyDescent="0.25">
      <c r="A68" s="25"/>
    </row>
    <row r="69" spans="1:1" x14ac:dyDescent="0.25">
      <c r="A69" s="26"/>
    </row>
    <row r="70" spans="1:1" x14ac:dyDescent="0.25">
      <c r="A70" s="27"/>
    </row>
    <row r="71" spans="1:1" x14ac:dyDescent="0.25">
      <c r="A71" s="26"/>
    </row>
    <row r="73" spans="1:1" x14ac:dyDescent="0.25">
      <c r="A73" s="24"/>
    </row>
    <row r="74" spans="1:1" x14ac:dyDescent="0.25">
      <c r="A74" s="25"/>
    </row>
    <row r="75" spans="1:1" x14ac:dyDescent="0.25">
      <c r="A75" s="25"/>
    </row>
    <row r="76" spans="1:1" x14ac:dyDescent="0.25">
      <c r="A76" s="25"/>
    </row>
    <row r="77" spans="1:1" x14ac:dyDescent="0.25">
      <c r="A77" s="25"/>
    </row>
    <row r="78" spans="1:1" x14ac:dyDescent="0.25">
      <c r="A78" s="25"/>
    </row>
    <row r="79" spans="1:1" x14ac:dyDescent="0.25">
      <c r="A79" s="25"/>
    </row>
    <row r="80" spans="1:1" x14ac:dyDescent="0.25">
      <c r="A80" s="25"/>
    </row>
    <row r="81" spans="1:1" x14ac:dyDescent="0.25">
      <c r="A81" s="25"/>
    </row>
    <row r="82" spans="1:1" x14ac:dyDescent="0.25">
      <c r="A82" s="26"/>
    </row>
    <row r="83" spans="1:1" x14ac:dyDescent="0.25">
      <c r="A83" s="27"/>
    </row>
    <row r="84" spans="1:1" x14ac:dyDescent="0.25">
      <c r="A84" s="26"/>
    </row>
    <row r="86" spans="1:1" x14ac:dyDescent="0.25">
      <c r="A86" s="24"/>
    </row>
    <row r="87" spans="1:1" x14ac:dyDescent="0.25">
      <c r="A87" s="25"/>
    </row>
    <row r="88" spans="1:1" x14ac:dyDescent="0.25">
      <c r="A88" s="25"/>
    </row>
    <row r="89" spans="1:1" x14ac:dyDescent="0.25">
      <c r="A89" s="25"/>
    </row>
    <row r="90" spans="1:1" x14ac:dyDescent="0.25">
      <c r="A90" s="25"/>
    </row>
    <row r="91" spans="1:1" x14ac:dyDescent="0.25">
      <c r="A91" s="25"/>
    </row>
    <row r="92" spans="1:1" x14ac:dyDescent="0.25">
      <c r="A92" s="25"/>
    </row>
    <row r="93" spans="1:1" x14ac:dyDescent="0.25">
      <c r="A93" s="25"/>
    </row>
    <row r="94" spans="1:1" x14ac:dyDescent="0.25">
      <c r="A94" s="25"/>
    </row>
    <row r="95" spans="1:1" x14ac:dyDescent="0.25">
      <c r="A95" s="26"/>
    </row>
    <row r="96" spans="1:1" x14ac:dyDescent="0.25">
      <c r="A96" s="27"/>
    </row>
    <row r="97" spans="1:1" x14ac:dyDescent="0.25">
      <c r="A97" s="26"/>
    </row>
    <row r="99" spans="1:1" x14ac:dyDescent="0.25">
      <c r="A99" s="24"/>
    </row>
    <row r="100" spans="1:1" x14ac:dyDescent="0.25">
      <c r="A100" s="25"/>
    </row>
    <row r="101" spans="1:1" x14ac:dyDescent="0.25">
      <c r="A101" s="25"/>
    </row>
    <row r="102" spans="1:1" x14ac:dyDescent="0.25">
      <c r="A102" s="25"/>
    </row>
    <row r="103" spans="1:1" x14ac:dyDescent="0.25">
      <c r="A103" s="25"/>
    </row>
    <row r="104" spans="1:1" x14ac:dyDescent="0.25">
      <c r="A104" s="25"/>
    </row>
    <row r="105" spans="1:1" x14ac:dyDescent="0.25">
      <c r="A105" s="25"/>
    </row>
    <row r="106" spans="1:1" x14ac:dyDescent="0.25">
      <c r="A106" s="25"/>
    </row>
    <row r="107" spans="1:1" x14ac:dyDescent="0.25">
      <c r="A107" s="25"/>
    </row>
    <row r="108" spans="1:1" x14ac:dyDescent="0.25">
      <c r="A108" s="26"/>
    </row>
    <row r="109" spans="1:1" x14ac:dyDescent="0.25">
      <c r="A109" s="27"/>
    </row>
    <row r="110" spans="1:1" x14ac:dyDescent="0.25">
      <c r="A110" s="26"/>
    </row>
    <row r="112" spans="1:1" x14ac:dyDescent="0.25">
      <c r="A112" s="24"/>
    </row>
    <row r="113" spans="1:1" x14ac:dyDescent="0.25">
      <c r="A113" s="25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5"/>
    </row>
    <row r="119" spans="1:1" x14ac:dyDescent="0.25">
      <c r="A119" s="25"/>
    </row>
    <row r="120" spans="1:1" x14ac:dyDescent="0.25">
      <c r="A120" s="25"/>
    </row>
    <row r="121" spans="1:1" x14ac:dyDescent="0.25">
      <c r="A121" s="26"/>
    </row>
    <row r="122" spans="1:1" x14ac:dyDescent="0.25">
      <c r="A122" s="27"/>
    </row>
    <row r="123" spans="1:1" x14ac:dyDescent="0.25">
      <c r="A123" s="26"/>
    </row>
    <row r="125" spans="1:1" x14ac:dyDescent="0.25">
      <c r="A125" s="24"/>
    </row>
    <row r="126" spans="1:1" x14ac:dyDescent="0.25">
      <c r="A126" s="25"/>
    </row>
    <row r="127" spans="1:1" x14ac:dyDescent="0.25">
      <c r="A127" s="25"/>
    </row>
    <row r="128" spans="1:1" x14ac:dyDescent="0.25">
      <c r="A128" s="25"/>
    </row>
    <row r="129" spans="1:1" x14ac:dyDescent="0.25">
      <c r="A129" s="25"/>
    </row>
    <row r="130" spans="1:1" x14ac:dyDescent="0.25">
      <c r="A130" s="25"/>
    </row>
    <row r="131" spans="1:1" x14ac:dyDescent="0.25">
      <c r="A131" s="25"/>
    </row>
    <row r="132" spans="1:1" x14ac:dyDescent="0.25">
      <c r="A132" s="25"/>
    </row>
    <row r="133" spans="1:1" x14ac:dyDescent="0.25">
      <c r="A133" s="25"/>
    </row>
    <row r="134" spans="1:1" x14ac:dyDescent="0.25">
      <c r="A134" s="26"/>
    </row>
    <row r="135" spans="1:1" x14ac:dyDescent="0.25">
      <c r="A135" s="27"/>
    </row>
    <row r="136" spans="1:1" x14ac:dyDescent="0.25">
      <c r="A136" s="26"/>
    </row>
    <row r="138" spans="1:1" x14ac:dyDescent="0.25">
      <c r="A138" s="24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  <row r="145" spans="1:1" x14ac:dyDescent="0.25">
      <c r="A145" s="25"/>
    </row>
    <row r="146" spans="1:1" x14ac:dyDescent="0.25">
      <c r="A146" s="25"/>
    </row>
    <row r="147" spans="1:1" x14ac:dyDescent="0.25">
      <c r="A147" s="26"/>
    </row>
    <row r="148" spans="1:1" x14ac:dyDescent="0.25">
      <c r="A148" s="27"/>
    </row>
    <row r="149" spans="1:1" x14ac:dyDescent="0.25">
      <c r="A149" s="26"/>
    </row>
    <row r="151" spans="1:1" x14ac:dyDescent="0.25">
      <c r="A151" s="24"/>
    </row>
    <row r="152" spans="1:1" x14ac:dyDescent="0.25">
      <c r="A152" s="25"/>
    </row>
    <row r="153" spans="1:1" x14ac:dyDescent="0.25">
      <c r="A153" s="25"/>
    </row>
    <row r="154" spans="1:1" x14ac:dyDescent="0.25">
      <c r="A154" s="25"/>
    </row>
    <row r="155" spans="1:1" x14ac:dyDescent="0.25">
      <c r="A155" s="25"/>
    </row>
    <row r="156" spans="1:1" x14ac:dyDescent="0.25">
      <c r="A156" s="25"/>
    </row>
    <row r="157" spans="1:1" x14ac:dyDescent="0.25">
      <c r="A157" s="25"/>
    </row>
    <row r="158" spans="1:1" x14ac:dyDescent="0.25">
      <c r="A158" s="25"/>
    </row>
    <row r="159" spans="1:1" x14ac:dyDescent="0.25">
      <c r="A159" s="25"/>
    </row>
    <row r="160" spans="1:1" x14ac:dyDescent="0.25">
      <c r="A160" s="26"/>
    </row>
    <row r="161" spans="1:1" x14ac:dyDescent="0.25">
      <c r="A161" s="27"/>
    </row>
    <row r="162" spans="1:1" x14ac:dyDescent="0.25">
      <c r="A162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62"/>
  <sheetViews>
    <sheetView workbookViewId="0"/>
  </sheetViews>
  <sheetFormatPr defaultRowHeight="15" x14ac:dyDescent="0.25"/>
  <cols>
    <col min="1" max="1" width="16.85546875" customWidth="1"/>
    <col min="9" max="10" width="10.140625" bestFit="1" customWidth="1"/>
  </cols>
  <sheetData>
    <row r="1" spans="1:22" x14ac:dyDescent="0.25">
      <c r="A1" s="32"/>
      <c r="B1" s="29">
        <v>2000</v>
      </c>
      <c r="C1" s="29">
        <v>2001</v>
      </c>
      <c r="D1" s="29">
        <v>2002</v>
      </c>
      <c r="E1" s="29">
        <v>2003</v>
      </c>
      <c r="F1" s="29">
        <v>2004</v>
      </c>
      <c r="G1" s="29">
        <v>2005</v>
      </c>
      <c r="H1" s="29">
        <v>2006</v>
      </c>
      <c r="I1" s="29">
        <v>2007</v>
      </c>
      <c r="J1" s="29">
        <v>2008</v>
      </c>
      <c r="K1" s="29">
        <v>2009</v>
      </c>
      <c r="L1" s="29">
        <v>2010</v>
      </c>
      <c r="M1" s="29">
        <v>2011</v>
      </c>
      <c r="N1" s="76">
        <v>2012</v>
      </c>
      <c r="O1" s="76">
        <v>2013</v>
      </c>
      <c r="P1" s="76">
        <v>2014</v>
      </c>
      <c r="Q1" s="76">
        <v>2015</v>
      </c>
      <c r="R1" s="76">
        <v>2016</v>
      </c>
      <c r="S1" s="76">
        <v>2017</v>
      </c>
      <c r="T1" s="76">
        <v>2018</v>
      </c>
      <c r="U1" s="76">
        <v>2019</v>
      </c>
      <c r="V1" s="76">
        <v>2020</v>
      </c>
    </row>
    <row r="2" spans="1:22" x14ac:dyDescent="0.25">
      <c r="A2" s="32" t="s">
        <v>5</v>
      </c>
      <c r="B2" s="28">
        <v>772130</v>
      </c>
      <c r="C2" s="28">
        <v>3057990</v>
      </c>
      <c r="D2" s="28">
        <v>3584850</v>
      </c>
      <c r="E2" s="28">
        <v>3492250</v>
      </c>
      <c r="F2" s="28">
        <v>6583020</v>
      </c>
      <c r="G2" s="28">
        <v>6065830</v>
      </c>
      <c r="H2" s="28">
        <v>9928260</v>
      </c>
      <c r="I2" s="28">
        <v>14370440</v>
      </c>
      <c r="J2" s="28">
        <v>10261160</v>
      </c>
      <c r="K2" s="28">
        <v>9714160</v>
      </c>
      <c r="L2" s="28">
        <v>4741610</v>
      </c>
      <c r="M2" s="28">
        <v>6872670</v>
      </c>
      <c r="N2" s="11">
        <v>7638430</v>
      </c>
      <c r="O2" s="11">
        <v>6307330</v>
      </c>
      <c r="P2" s="11">
        <v>6451510</v>
      </c>
      <c r="Q2" s="11">
        <v>6543330</v>
      </c>
      <c r="R2" s="134">
        <v>7288220</v>
      </c>
      <c r="S2" s="138">
        <v>5778300</v>
      </c>
      <c r="T2" s="140">
        <v>6618100</v>
      </c>
      <c r="U2" s="141">
        <v>7049180</v>
      </c>
      <c r="V2" s="147">
        <v>6326270</v>
      </c>
    </row>
    <row r="3" spans="1:22" x14ac:dyDescent="0.25">
      <c r="A3" s="32" t="s">
        <v>6</v>
      </c>
      <c r="B3" s="28">
        <v>259100</v>
      </c>
      <c r="C3" s="28">
        <v>266420</v>
      </c>
      <c r="D3" s="28">
        <v>727960</v>
      </c>
      <c r="E3" s="28">
        <v>188220</v>
      </c>
      <c r="F3" s="28">
        <v>1458710</v>
      </c>
      <c r="G3" s="28">
        <v>1288640</v>
      </c>
      <c r="H3" s="28">
        <v>1357660</v>
      </c>
      <c r="I3" s="28">
        <v>1408760</v>
      </c>
      <c r="J3" s="28">
        <v>2012700</v>
      </c>
      <c r="K3" s="28">
        <v>1931310</v>
      </c>
      <c r="L3" s="28">
        <v>1828670</v>
      </c>
      <c r="M3" s="28">
        <v>1958890</v>
      </c>
      <c r="N3" s="11">
        <v>2192570</v>
      </c>
      <c r="O3" s="11">
        <v>2192480</v>
      </c>
      <c r="P3" s="11">
        <v>2222860</v>
      </c>
      <c r="Q3" s="11">
        <v>2297430</v>
      </c>
      <c r="R3" s="134">
        <v>2876850</v>
      </c>
      <c r="S3" s="138">
        <v>2761350</v>
      </c>
      <c r="T3" s="140">
        <v>3044130</v>
      </c>
      <c r="U3" s="141">
        <v>3336190</v>
      </c>
      <c r="V3" s="147">
        <v>3421930</v>
      </c>
    </row>
    <row r="4" spans="1:22" x14ac:dyDescent="0.25">
      <c r="A4" s="31" t="s">
        <v>8</v>
      </c>
      <c r="B4" s="30">
        <v>0</v>
      </c>
      <c r="C4" s="30">
        <v>0</v>
      </c>
      <c r="D4" s="30">
        <v>32</v>
      </c>
      <c r="E4" s="30">
        <v>1</v>
      </c>
      <c r="F4" s="30">
        <v>1</v>
      </c>
      <c r="G4" s="30">
        <v>0</v>
      </c>
      <c r="H4" s="30">
        <v>0</v>
      </c>
      <c r="I4" s="81">
        <v>0</v>
      </c>
      <c r="J4" s="30">
        <v>0</v>
      </c>
      <c r="K4" s="30">
        <v>0</v>
      </c>
      <c r="L4" s="30">
        <v>0</v>
      </c>
      <c r="M4" s="30">
        <v>1</v>
      </c>
      <c r="N4" s="59">
        <v>1</v>
      </c>
      <c r="O4" s="59">
        <v>1</v>
      </c>
      <c r="P4" s="59">
        <v>0</v>
      </c>
      <c r="Q4" s="59">
        <v>1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</row>
    <row r="5" spans="1:22" x14ac:dyDescent="0.25">
      <c r="A5" s="31" t="s">
        <v>12</v>
      </c>
      <c r="B5" s="33">
        <f>1-(B3/B2)</f>
        <v>0.66443474544441994</v>
      </c>
      <c r="C5" s="54">
        <f t="shared" ref="C5:V5" si="0">1-(C3/C2)</f>
        <v>0.9128774129411803</v>
      </c>
      <c r="D5" s="54">
        <f t="shared" si="0"/>
        <v>0.79693432082234961</v>
      </c>
      <c r="E5" s="54">
        <f t="shared" si="0"/>
        <v>0.94610351492590739</v>
      </c>
      <c r="F5" s="54">
        <f t="shared" si="0"/>
        <v>0.77841325106106318</v>
      </c>
      <c r="G5" s="54">
        <f t="shared" si="0"/>
        <v>0.78755751480011804</v>
      </c>
      <c r="H5" s="54">
        <f t="shared" si="0"/>
        <v>0.86325297685596469</v>
      </c>
      <c r="I5" s="54">
        <f t="shared" si="0"/>
        <v>0.90196820695817248</v>
      </c>
      <c r="J5" s="54">
        <f t="shared" si="0"/>
        <v>0.80385258586748476</v>
      </c>
      <c r="K5" s="54">
        <f t="shared" si="0"/>
        <v>0.80118610358486997</v>
      </c>
      <c r="L5" s="54">
        <f t="shared" si="0"/>
        <v>0.61433563705155003</v>
      </c>
      <c r="M5" s="54">
        <f t="shared" si="0"/>
        <v>0.71497394753421895</v>
      </c>
      <c r="N5" s="54">
        <f t="shared" si="0"/>
        <v>0.71295541099414406</v>
      </c>
      <c r="O5" s="54">
        <f t="shared" si="0"/>
        <v>0.65239174103780839</v>
      </c>
      <c r="P5" s="54">
        <f t="shared" si="0"/>
        <v>0.6554512044467109</v>
      </c>
      <c r="Q5" s="54">
        <f t="shared" si="0"/>
        <v>0.64888978547620246</v>
      </c>
      <c r="R5" s="54">
        <f t="shared" si="0"/>
        <v>0.6052739900826265</v>
      </c>
      <c r="S5" s="54">
        <f t="shared" si="0"/>
        <v>0.52211723171174906</v>
      </c>
      <c r="T5" s="54">
        <f t="shared" si="0"/>
        <v>0.54002961575074415</v>
      </c>
      <c r="U5" s="54">
        <f t="shared" si="0"/>
        <v>0.52672651287100059</v>
      </c>
      <c r="V5" s="54">
        <f t="shared" si="0"/>
        <v>0.45909200840305586</v>
      </c>
    </row>
    <row r="6" spans="1:22" s="139" customFormat="1" x14ac:dyDescent="0.25">
      <c r="A6" s="78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8" spans="1:22" x14ac:dyDescent="0.25">
      <c r="A8" s="36" t="s">
        <v>137</v>
      </c>
    </row>
    <row r="9" spans="1:22" x14ac:dyDescent="0.25">
      <c r="A9" s="35" t="s">
        <v>175</v>
      </c>
    </row>
    <row r="10" spans="1:22" x14ac:dyDescent="0.25">
      <c r="A10" s="126" t="s">
        <v>139</v>
      </c>
    </row>
    <row r="11" spans="1:22" x14ac:dyDescent="0.25">
      <c r="A11" s="126" t="s">
        <v>147</v>
      </c>
    </row>
    <row r="12" spans="1:22" x14ac:dyDescent="0.25">
      <c r="A12" s="126" t="s">
        <v>151</v>
      </c>
    </row>
    <row r="13" spans="1:22" x14ac:dyDescent="0.25">
      <c r="A13" s="126" t="s">
        <v>152</v>
      </c>
    </row>
    <row r="14" spans="1:22" x14ac:dyDescent="0.25">
      <c r="A14" s="126" t="s">
        <v>148</v>
      </c>
    </row>
    <row r="15" spans="1:22" x14ac:dyDescent="0.25">
      <c r="A15" s="127" t="s">
        <v>152</v>
      </c>
    </row>
    <row r="16" spans="1:22" x14ac:dyDescent="0.25">
      <c r="A16" s="37" t="s">
        <v>142</v>
      </c>
    </row>
    <row r="20" spans="1:1" x14ac:dyDescent="0.25">
      <c r="A20" s="34"/>
    </row>
    <row r="21" spans="1:1" x14ac:dyDescent="0.25">
      <c r="A21" s="35"/>
    </row>
    <row r="22" spans="1:1" x14ac:dyDescent="0.25">
      <c r="A22" s="36"/>
    </row>
    <row r="23" spans="1:1" x14ac:dyDescent="0.25">
      <c r="A23" s="36"/>
    </row>
    <row r="24" spans="1:1" x14ac:dyDescent="0.25">
      <c r="A24" s="36"/>
    </row>
    <row r="25" spans="1:1" x14ac:dyDescent="0.25">
      <c r="A25" s="36"/>
    </row>
    <row r="26" spans="1:1" x14ac:dyDescent="0.25">
      <c r="A26" s="36"/>
    </row>
    <row r="27" spans="1:1" x14ac:dyDescent="0.25">
      <c r="A27" s="36"/>
    </row>
    <row r="28" spans="1:1" x14ac:dyDescent="0.25">
      <c r="A28" s="37"/>
    </row>
    <row r="29" spans="1:1" x14ac:dyDescent="0.25">
      <c r="A29" s="37"/>
    </row>
    <row r="30" spans="1:1" x14ac:dyDescent="0.25">
      <c r="A30" s="37"/>
    </row>
    <row r="31" spans="1:1" x14ac:dyDescent="0.25">
      <c r="A31" s="38"/>
    </row>
    <row r="32" spans="1:1" x14ac:dyDescent="0.25">
      <c r="A32" s="37"/>
    </row>
    <row r="33" spans="1:1" x14ac:dyDescent="0.25">
      <c r="A33" s="34"/>
    </row>
    <row r="34" spans="1:1" x14ac:dyDescent="0.25">
      <c r="A34" s="35"/>
    </row>
    <row r="35" spans="1:1" x14ac:dyDescent="0.25">
      <c r="A35" s="36"/>
    </row>
    <row r="36" spans="1:1" x14ac:dyDescent="0.25">
      <c r="A36" s="36"/>
    </row>
    <row r="37" spans="1:1" x14ac:dyDescent="0.25">
      <c r="A37" s="36"/>
    </row>
    <row r="38" spans="1:1" x14ac:dyDescent="0.25">
      <c r="A38" s="36"/>
    </row>
    <row r="39" spans="1:1" x14ac:dyDescent="0.25">
      <c r="A39" s="36"/>
    </row>
    <row r="40" spans="1:1" x14ac:dyDescent="0.25">
      <c r="A40" s="36"/>
    </row>
    <row r="41" spans="1:1" x14ac:dyDescent="0.25">
      <c r="A41" s="36"/>
    </row>
    <row r="42" spans="1:1" x14ac:dyDescent="0.25">
      <c r="A42" s="36"/>
    </row>
    <row r="43" spans="1:1" x14ac:dyDescent="0.25">
      <c r="A43" s="37"/>
    </row>
    <row r="44" spans="1:1" x14ac:dyDescent="0.25">
      <c r="A44" s="38"/>
    </row>
    <row r="45" spans="1:1" x14ac:dyDescent="0.25">
      <c r="A45" s="37"/>
    </row>
    <row r="46" spans="1:1" x14ac:dyDescent="0.25">
      <c r="A46" s="34"/>
    </row>
    <row r="47" spans="1:1" x14ac:dyDescent="0.25">
      <c r="A47" s="35"/>
    </row>
    <row r="48" spans="1:1" x14ac:dyDescent="0.25">
      <c r="A48" s="36"/>
    </row>
    <row r="49" spans="1:1" x14ac:dyDescent="0.25">
      <c r="A49" s="36"/>
    </row>
    <row r="50" spans="1:1" x14ac:dyDescent="0.25">
      <c r="A50" s="36"/>
    </row>
    <row r="51" spans="1:1" x14ac:dyDescent="0.25">
      <c r="A51" s="36"/>
    </row>
    <row r="52" spans="1:1" x14ac:dyDescent="0.25">
      <c r="A52" s="36"/>
    </row>
    <row r="53" spans="1:1" x14ac:dyDescent="0.25">
      <c r="A53" s="36"/>
    </row>
    <row r="54" spans="1:1" x14ac:dyDescent="0.25">
      <c r="A54" s="36"/>
    </row>
    <row r="55" spans="1:1" x14ac:dyDescent="0.25">
      <c r="A55" s="36"/>
    </row>
    <row r="56" spans="1:1" x14ac:dyDescent="0.25">
      <c r="A56" s="37"/>
    </row>
    <row r="57" spans="1:1" x14ac:dyDescent="0.25">
      <c r="A57" s="38"/>
    </row>
    <row r="58" spans="1:1" x14ac:dyDescent="0.25">
      <c r="A58" s="37"/>
    </row>
    <row r="59" spans="1:1" x14ac:dyDescent="0.25">
      <c r="A59" s="34"/>
    </row>
    <row r="60" spans="1:1" x14ac:dyDescent="0.25">
      <c r="A60" s="35"/>
    </row>
    <row r="61" spans="1:1" x14ac:dyDescent="0.25">
      <c r="A61" s="36"/>
    </row>
    <row r="62" spans="1:1" x14ac:dyDescent="0.25">
      <c r="A62" s="36"/>
    </row>
    <row r="63" spans="1:1" x14ac:dyDescent="0.25">
      <c r="A63" s="36"/>
    </row>
    <row r="64" spans="1:1" x14ac:dyDescent="0.25">
      <c r="A64" s="36"/>
    </row>
    <row r="65" spans="1:1" x14ac:dyDescent="0.25">
      <c r="A65" s="36"/>
    </row>
    <row r="66" spans="1:1" x14ac:dyDescent="0.25">
      <c r="A66" s="36"/>
    </row>
    <row r="67" spans="1:1" x14ac:dyDescent="0.25">
      <c r="A67" s="36"/>
    </row>
    <row r="68" spans="1:1" x14ac:dyDescent="0.25">
      <c r="A68" s="36"/>
    </row>
    <row r="69" spans="1:1" x14ac:dyDescent="0.25">
      <c r="A69" s="37"/>
    </row>
    <row r="70" spans="1:1" x14ac:dyDescent="0.25">
      <c r="A70" s="38"/>
    </row>
    <row r="71" spans="1:1" x14ac:dyDescent="0.25">
      <c r="A71" s="37"/>
    </row>
    <row r="72" spans="1:1" x14ac:dyDescent="0.25">
      <c r="A72" s="34"/>
    </row>
    <row r="73" spans="1:1" x14ac:dyDescent="0.25">
      <c r="A73" s="35"/>
    </row>
    <row r="74" spans="1:1" x14ac:dyDescent="0.25">
      <c r="A74" s="36"/>
    </row>
    <row r="75" spans="1:1" x14ac:dyDescent="0.25">
      <c r="A75" s="36"/>
    </row>
    <row r="76" spans="1:1" x14ac:dyDescent="0.25">
      <c r="A76" s="36"/>
    </row>
    <row r="77" spans="1:1" x14ac:dyDescent="0.25">
      <c r="A77" s="36"/>
    </row>
    <row r="78" spans="1:1" x14ac:dyDescent="0.25">
      <c r="A78" s="36"/>
    </row>
    <row r="79" spans="1:1" x14ac:dyDescent="0.25">
      <c r="A79" s="36"/>
    </row>
    <row r="80" spans="1:1" x14ac:dyDescent="0.25">
      <c r="A80" s="36"/>
    </row>
    <row r="81" spans="1:1" x14ac:dyDescent="0.25">
      <c r="A81" s="36"/>
    </row>
    <row r="82" spans="1:1" x14ac:dyDescent="0.25">
      <c r="A82" s="37"/>
    </row>
    <row r="83" spans="1:1" x14ac:dyDescent="0.25">
      <c r="A83" s="38"/>
    </row>
    <row r="84" spans="1:1" x14ac:dyDescent="0.25">
      <c r="A84" s="37"/>
    </row>
    <row r="85" spans="1:1" x14ac:dyDescent="0.25">
      <c r="A85" s="34"/>
    </row>
    <row r="86" spans="1:1" x14ac:dyDescent="0.25">
      <c r="A86" s="35"/>
    </row>
    <row r="87" spans="1:1" x14ac:dyDescent="0.25">
      <c r="A87" s="36"/>
    </row>
    <row r="88" spans="1:1" x14ac:dyDescent="0.25">
      <c r="A88" s="36"/>
    </row>
    <row r="89" spans="1:1" x14ac:dyDescent="0.25">
      <c r="A89" s="36"/>
    </row>
    <row r="90" spans="1:1" x14ac:dyDescent="0.25">
      <c r="A90" s="36"/>
    </row>
    <row r="91" spans="1:1" x14ac:dyDescent="0.25">
      <c r="A91" s="36"/>
    </row>
    <row r="92" spans="1:1" x14ac:dyDescent="0.25">
      <c r="A92" s="36"/>
    </row>
    <row r="93" spans="1:1" x14ac:dyDescent="0.25">
      <c r="A93" s="36"/>
    </row>
    <row r="94" spans="1:1" x14ac:dyDescent="0.25">
      <c r="A94" s="36"/>
    </row>
    <row r="95" spans="1:1" x14ac:dyDescent="0.25">
      <c r="A95" s="37"/>
    </row>
    <row r="96" spans="1:1" x14ac:dyDescent="0.25">
      <c r="A96" s="38"/>
    </row>
    <row r="97" spans="1:1" x14ac:dyDescent="0.25">
      <c r="A97" s="37"/>
    </row>
    <row r="98" spans="1:1" x14ac:dyDescent="0.25">
      <c r="A98" s="34"/>
    </row>
    <row r="99" spans="1:1" x14ac:dyDescent="0.25">
      <c r="A99" s="35"/>
    </row>
    <row r="100" spans="1:1" x14ac:dyDescent="0.25">
      <c r="A100" s="36"/>
    </row>
    <row r="101" spans="1:1" x14ac:dyDescent="0.25">
      <c r="A101" s="36"/>
    </row>
    <row r="102" spans="1:1" x14ac:dyDescent="0.25">
      <c r="A102" s="36"/>
    </row>
    <row r="103" spans="1:1" x14ac:dyDescent="0.25">
      <c r="A103" s="36"/>
    </row>
    <row r="104" spans="1:1" x14ac:dyDescent="0.25">
      <c r="A104" s="36"/>
    </row>
    <row r="105" spans="1:1" x14ac:dyDescent="0.25">
      <c r="A105" s="36"/>
    </row>
    <row r="106" spans="1:1" x14ac:dyDescent="0.25">
      <c r="A106" s="36"/>
    </row>
    <row r="107" spans="1:1" x14ac:dyDescent="0.25">
      <c r="A107" s="36"/>
    </row>
    <row r="108" spans="1:1" x14ac:dyDescent="0.25">
      <c r="A108" s="37"/>
    </row>
    <row r="109" spans="1:1" x14ac:dyDescent="0.25">
      <c r="A109" s="38"/>
    </row>
    <row r="110" spans="1:1" x14ac:dyDescent="0.25">
      <c r="A110" s="37"/>
    </row>
    <row r="111" spans="1:1" x14ac:dyDescent="0.25">
      <c r="A111" s="34"/>
    </row>
    <row r="112" spans="1:1" x14ac:dyDescent="0.25">
      <c r="A112" s="35"/>
    </row>
    <row r="113" spans="1:1" x14ac:dyDescent="0.25">
      <c r="A113" s="36"/>
    </row>
    <row r="114" spans="1:1" x14ac:dyDescent="0.25">
      <c r="A114" s="36"/>
    </row>
    <row r="115" spans="1:1" x14ac:dyDescent="0.25">
      <c r="A115" s="36"/>
    </row>
    <row r="116" spans="1:1" x14ac:dyDescent="0.25">
      <c r="A116" s="36"/>
    </row>
    <row r="117" spans="1:1" x14ac:dyDescent="0.25">
      <c r="A117" s="36"/>
    </row>
    <row r="118" spans="1:1" x14ac:dyDescent="0.25">
      <c r="A118" s="36"/>
    </row>
    <row r="119" spans="1:1" x14ac:dyDescent="0.25">
      <c r="A119" s="36"/>
    </row>
    <row r="120" spans="1:1" x14ac:dyDescent="0.25">
      <c r="A120" s="36"/>
    </row>
    <row r="121" spans="1:1" x14ac:dyDescent="0.25">
      <c r="A121" s="37"/>
    </row>
    <row r="122" spans="1:1" x14ac:dyDescent="0.25">
      <c r="A122" s="38"/>
    </row>
    <row r="123" spans="1:1" x14ac:dyDescent="0.25">
      <c r="A123" s="37"/>
    </row>
    <row r="124" spans="1:1" x14ac:dyDescent="0.25">
      <c r="A124" s="34"/>
    </row>
    <row r="125" spans="1:1" x14ac:dyDescent="0.25">
      <c r="A125" s="35"/>
    </row>
    <row r="126" spans="1:1" x14ac:dyDescent="0.25">
      <c r="A126" s="36"/>
    </row>
    <row r="127" spans="1:1" x14ac:dyDescent="0.25">
      <c r="A127" s="36"/>
    </row>
    <row r="128" spans="1:1" x14ac:dyDescent="0.25">
      <c r="A128" s="36"/>
    </row>
    <row r="129" spans="1:1" x14ac:dyDescent="0.25">
      <c r="A129" s="36"/>
    </row>
    <row r="130" spans="1:1" x14ac:dyDescent="0.25">
      <c r="A130" s="36"/>
    </row>
    <row r="131" spans="1:1" x14ac:dyDescent="0.25">
      <c r="A131" s="36"/>
    </row>
    <row r="132" spans="1:1" x14ac:dyDescent="0.25">
      <c r="A132" s="36"/>
    </row>
    <row r="133" spans="1:1" x14ac:dyDescent="0.25">
      <c r="A133" s="36"/>
    </row>
    <row r="134" spans="1:1" x14ac:dyDescent="0.25">
      <c r="A134" s="37"/>
    </row>
    <row r="135" spans="1:1" x14ac:dyDescent="0.25">
      <c r="A135" s="38"/>
    </row>
    <row r="136" spans="1:1" x14ac:dyDescent="0.25">
      <c r="A136" s="37"/>
    </row>
    <row r="137" spans="1:1" x14ac:dyDescent="0.25">
      <c r="A137" s="34"/>
    </row>
    <row r="138" spans="1:1" x14ac:dyDescent="0.25">
      <c r="A138" s="35"/>
    </row>
    <row r="139" spans="1:1" x14ac:dyDescent="0.25">
      <c r="A139" s="36"/>
    </row>
    <row r="140" spans="1:1" x14ac:dyDescent="0.25">
      <c r="A140" s="36"/>
    </row>
    <row r="141" spans="1:1" x14ac:dyDescent="0.25">
      <c r="A141" s="36"/>
    </row>
    <row r="142" spans="1:1" x14ac:dyDescent="0.25">
      <c r="A142" s="36"/>
    </row>
    <row r="143" spans="1:1" x14ac:dyDescent="0.25">
      <c r="A143" s="36"/>
    </row>
    <row r="144" spans="1:1" x14ac:dyDescent="0.25">
      <c r="A144" s="36"/>
    </row>
    <row r="145" spans="1:1" x14ac:dyDescent="0.25">
      <c r="A145" s="36"/>
    </row>
    <row r="146" spans="1:1" x14ac:dyDescent="0.25">
      <c r="A146" s="36"/>
    </row>
    <row r="147" spans="1:1" x14ac:dyDescent="0.25">
      <c r="A147" s="37"/>
    </row>
    <row r="148" spans="1:1" x14ac:dyDescent="0.25">
      <c r="A148" s="38"/>
    </row>
    <row r="149" spans="1:1" x14ac:dyDescent="0.25">
      <c r="A149" s="37"/>
    </row>
    <row r="150" spans="1:1" x14ac:dyDescent="0.25">
      <c r="A150" s="34"/>
    </row>
    <row r="151" spans="1:1" x14ac:dyDescent="0.25">
      <c r="A151" s="35"/>
    </row>
    <row r="152" spans="1:1" x14ac:dyDescent="0.25">
      <c r="A152" s="36"/>
    </row>
    <row r="153" spans="1:1" x14ac:dyDescent="0.25">
      <c r="A153" s="36"/>
    </row>
    <row r="154" spans="1:1" x14ac:dyDescent="0.25">
      <c r="A154" s="36"/>
    </row>
    <row r="155" spans="1:1" x14ac:dyDescent="0.25">
      <c r="A155" s="36"/>
    </row>
    <row r="156" spans="1:1" x14ac:dyDescent="0.25">
      <c r="A156" s="36"/>
    </row>
    <row r="157" spans="1:1" x14ac:dyDescent="0.25">
      <c r="A157" s="36"/>
    </row>
    <row r="158" spans="1:1" x14ac:dyDescent="0.25">
      <c r="A158" s="36"/>
    </row>
    <row r="159" spans="1:1" x14ac:dyDescent="0.25">
      <c r="A159" s="36"/>
    </row>
    <row r="160" spans="1:1" x14ac:dyDescent="0.25">
      <c r="A160" s="37"/>
    </row>
    <row r="161" spans="1:1" x14ac:dyDescent="0.25">
      <c r="A161" s="38"/>
    </row>
    <row r="162" spans="1:1" x14ac:dyDescent="0.25">
      <c r="A162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2"/>
  <sheetViews>
    <sheetView workbookViewId="0"/>
  </sheetViews>
  <sheetFormatPr defaultRowHeight="15" x14ac:dyDescent="0.25"/>
  <cols>
    <col min="1" max="1" width="16.28515625" bestFit="1" customWidth="1"/>
    <col min="2" max="8" width="10.140625" bestFit="1" customWidth="1"/>
    <col min="9" max="22" width="11.140625" bestFit="1" customWidth="1"/>
  </cols>
  <sheetData>
    <row r="1" spans="1:22" x14ac:dyDescent="0.25">
      <c r="A1" s="39"/>
      <c r="B1" s="41">
        <v>2000</v>
      </c>
      <c r="C1" s="41">
        <v>2001</v>
      </c>
      <c r="D1" s="41">
        <v>2002</v>
      </c>
      <c r="E1" s="41">
        <v>2003</v>
      </c>
      <c r="F1" s="41">
        <v>2004</v>
      </c>
      <c r="G1" s="41">
        <v>2005</v>
      </c>
      <c r="H1" s="41">
        <v>2006</v>
      </c>
      <c r="I1" s="41">
        <v>2007</v>
      </c>
      <c r="J1" s="41">
        <v>2008</v>
      </c>
      <c r="K1" s="41">
        <v>2009</v>
      </c>
      <c r="L1" s="41">
        <v>2010</v>
      </c>
      <c r="M1" s="41">
        <v>2011</v>
      </c>
      <c r="N1" s="76">
        <v>2012</v>
      </c>
      <c r="O1" s="76">
        <v>2013</v>
      </c>
      <c r="P1" s="76">
        <v>2014</v>
      </c>
      <c r="Q1" s="76">
        <v>2015</v>
      </c>
      <c r="R1" s="76">
        <v>2016</v>
      </c>
      <c r="S1" s="76">
        <v>2017</v>
      </c>
      <c r="T1" s="76">
        <v>2018</v>
      </c>
      <c r="U1" s="76">
        <v>2019</v>
      </c>
      <c r="V1" s="76">
        <v>2020</v>
      </c>
    </row>
    <row r="2" spans="1:22" x14ac:dyDescent="0.25">
      <c r="A2" s="43" t="s">
        <v>5</v>
      </c>
      <c r="B2" s="40">
        <v>61974850</v>
      </c>
      <c r="C2" s="40">
        <v>67478910</v>
      </c>
      <c r="D2" s="40">
        <v>75643660</v>
      </c>
      <c r="E2" s="40">
        <v>79047450</v>
      </c>
      <c r="F2" s="40">
        <v>87021990</v>
      </c>
      <c r="G2" s="40">
        <v>88538470</v>
      </c>
      <c r="H2" s="40">
        <v>98413970</v>
      </c>
      <c r="I2" s="40">
        <v>108009300</v>
      </c>
      <c r="J2" s="40">
        <v>113564300</v>
      </c>
      <c r="K2" s="40">
        <v>128073970</v>
      </c>
      <c r="L2" s="40">
        <v>121924720</v>
      </c>
      <c r="M2" s="40">
        <v>122847600</v>
      </c>
      <c r="N2" s="11">
        <v>125066610</v>
      </c>
      <c r="O2" s="11">
        <v>132566870</v>
      </c>
      <c r="P2" s="11">
        <v>133710460</v>
      </c>
      <c r="Q2" s="11">
        <v>145224220</v>
      </c>
      <c r="R2" s="134">
        <v>154278050</v>
      </c>
      <c r="S2" s="138">
        <v>162198860</v>
      </c>
      <c r="T2" s="140">
        <v>181175550</v>
      </c>
      <c r="U2" s="141">
        <v>193844630</v>
      </c>
      <c r="V2" s="147">
        <v>198928340</v>
      </c>
    </row>
    <row r="3" spans="1:22" x14ac:dyDescent="0.25">
      <c r="A3" s="43" t="s">
        <v>6</v>
      </c>
      <c r="B3" s="40">
        <v>43852160</v>
      </c>
      <c r="C3" s="40">
        <v>46520880</v>
      </c>
      <c r="D3" s="40">
        <v>49681700</v>
      </c>
      <c r="E3" s="40">
        <v>51720550</v>
      </c>
      <c r="F3" s="40">
        <v>51996470</v>
      </c>
      <c r="G3" s="40">
        <v>53744270</v>
      </c>
      <c r="H3" s="40">
        <v>57862010</v>
      </c>
      <c r="I3" s="40">
        <v>62838540</v>
      </c>
      <c r="J3" s="40">
        <v>66880300</v>
      </c>
      <c r="K3" s="40">
        <v>74801990</v>
      </c>
      <c r="L3" s="40">
        <v>73717330</v>
      </c>
      <c r="M3" s="40">
        <v>76864860</v>
      </c>
      <c r="N3" s="11">
        <v>80149100</v>
      </c>
      <c r="O3" s="75">
        <v>87772220</v>
      </c>
      <c r="P3" s="11">
        <v>90215210</v>
      </c>
      <c r="Q3" s="75">
        <v>96877510</v>
      </c>
      <c r="R3" s="134">
        <v>101035130</v>
      </c>
      <c r="S3" s="138">
        <v>105956000</v>
      </c>
      <c r="T3" s="140">
        <v>113803290</v>
      </c>
      <c r="U3" s="141">
        <v>117040670</v>
      </c>
      <c r="V3" s="147">
        <v>121769950</v>
      </c>
    </row>
    <row r="4" spans="1:22" x14ac:dyDescent="0.25">
      <c r="A4" s="42" t="s">
        <v>8</v>
      </c>
      <c r="B4" s="72">
        <v>3</v>
      </c>
      <c r="C4" s="72">
        <v>4</v>
      </c>
      <c r="D4" s="72">
        <v>8</v>
      </c>
      <c r="E4" s="72">
        <v>10</v>
      </c>
      <c r="F4" s="72">
        <v>8</v>
      </c>
      <c r="G4" s="72">
        <v>12</v>
      </c>
      <c r="H4" s="72">
        <v>11</v>
      </c>
      <c r="I4" s="72">
        <v>15</v>
      </c>
      <c r="J4" s="72">
        <v>10</v>
      </c>
      <c r="K4" s="72">
        <v>16</v>
      </c>
      <c r="L4" s="72">
        <v>19</v>
      </c>
      <c r="M4" s="72">
        <v>21</v>
      </c>
      <c r="N4" s="72">
        <v>21</v>
      </c>
      <c r="O4" s="72">
        <v>36</v>
      </c>
      <c r="P4" s="72">
        <v>37</v>
      </c>
      <c r="Q4" s="72">
        <v>42</v>
      </c>
      <c r="R4" s="72">
        <v>39</v>
      </c>
      <c r="S4" s="136">
        <v>37</v>
      </c>
      <c r="T4" s="136">
        <v>36</v>
      </c>
      <c r="U4" s="136">
        <v>34</v>
      </c>
      <c r="V4" s="136">
        <v>42</v>
      </c>
    </row>
    <row r="5" spans="1:22" x14ac:dyDescent="0.25">
      <c r="A5" s="42" t="s">
        <v>12</v>
      </c>
      <c r="B5" s="54">
        <f t="shared" ref="B5:P5" si="0">1-(B3/B2)</f>
        <v>0.292420070399525</v>
      </c>
      <c r="C5" s="54">
        <f t="shared" si="0"/>
        <v>0.31058637432050995</v>
      </c>
      <c r="D5" s="54">
        <f t="shared" si="0"/>
        <v>0.34321395871114646</v>
      </c>
      <c r="E5" s="54">
        <f t="shared" si="0"/>
        <v>0.34570248629146161</v>
      </c>
      <c r="F5" s="54">
        <f t="shared" si="0"/>
        <v>0.40249045097681635</v>
      </c>
      <c r="G5" s="54">
        <f t="shared" si="0"/>
        <v>0.39298397634384241</v>
      </c>
      <c r="H5" s="54">
        <f t="shared" si="0"/>
        <v>0.41205491456141852</v>
      </c>
      <c r="I5" s="54">
        <f t="shared" si="0"/>
        <v>0.41821176509800539</v>
      </c>
      <c r="J5" s="54">
        <f t="shared" si="0"/>
        <v>0.41107989042331083</v>
      </c>
      <c r="K5" s="54">
        <f t="shared" si="0"/>
        <v>0.41594697189444507</v>
      </c>
      <c r="L5" s="54">
        <f t="shared" si="0"/>
        <v>0.39538651390792612</v>
      </c>
      <c r="M5" s="54">
        <f t="shared" si="0"/>
        <v>0.37430719037246152</v>
      </c>
      <c r="N5" s="54">
        <f t="shared" si="0"/>
        <v>0.35914869684242656</v>
      </c>
      <c r="O5" s="54">
        <f t="shared" si="0"/>
        <v>0.33790229791198967</v>
      </c>
      <c r="P5" s="54">
        <f t="shared" si="0"/>
        <v>0.32529429634749596</v>
      </c>
      <c r="Q5" s="54">
        <f>1-(Q3/Q2)</f>
        <v>0.33291079132668089</v>
      </c>
      <c r="R5" s="54">
        <f>1-(R3/R2)</f>
        <v>0.34511014366593307</v>
      </c>
      <c r="S5" s="54">
        <f>1-(S3/S2)</f>
        <v>0.34675249875369041</v>
      </c>
      <c r="T5" s="54">
        <f>1-(T3/T2)</f>
        <v>0.37186176611579214</v>
      </c>
      <c r="U5" s="54">
        <f>1-(U3/U2)</f>
        <v>0.39621401944433543</v>
      </c>
      <c r="V5" s="54">
        <f>1-(V3/V2)</f>
        <v>0.38787027529611917</v>
      </c>
    </row>
    <row r="6" spans="1:22" s="139" customFormat="1" x14ac:dyDescent="0.25">
      <c r="A6" s="78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8" spans="1:22" x14ac:dyDescent="0.25">
      <c r="A8" s="45" t="s">
        <v>137</v>
      </c>
    </row>
    <row r="9" spans="1:22" x14ac:dyDescent="0.25">
      <c r="A9" s="44" t="s">
        <v>153</v>
      </c>
    </row>
    <row r="10" spans="1:22" x14ac:dyDescent="0.25">
      <c r="A10" s="126" t="s">
        <v>139</v>
      </c>
    </row>
    <row r="11" spans="1:22" x14ac:dyDescent="0.25">
      <c r="A11" s="126" t="s">
        <v>147</v>
      </c>
    </row>
    <row r="12" spans="1:22" x14ac:dyDescent="0.25">
      <c r="A12" s="126" t="s">
        <v>154</v>
      </c>
    </row>
    <row r="13" spans="1:22" x14ac:dyDescent="0.25">
      <c r="A13" s="126" t="s">
        <v>155</v>
      </c>
    </row>
    <row r="14" spans="1:22" x14ac:dyDescent="0.25">
      <c r="A14" s="46" t="s">
        <v>148</v>
      </c>
    </row>
    <row r="15" spans="1:22" x14ac:dyDescent="0.25">
      <c r="A15" s="127" t="s">
        <v>155</v>
      </c>
    </row>
    <row r="16" spans="1:22" x14ac:dyDescent="0.25">
      <c r="A16" s="46" t="s">
        <v>142</v>
      </c>
    </row>
    <row r="19" spans="1:1" x14ac:dyDescent="0.25">
      <c r="A19" s="109" t="s">
        <v>13</v>
      </c>
    </row>
    <row r="20" spans="1:1" x14ac:dyDescent="0.25">
      <c r="A20" s="110" t="s">
        <v>29</v>
      </c>
    </row>
    <row r="21" spans="1:1" x14ac:dyDescent="0.25">
      <c r="A21" s="110" t="s">
        <v>128</v>
      </c>
    </row>
    <row r="22" spans="1:1" x14ac:dyDescent="0.25">
      <c r="A22" s="110" t="s">
        <v>9</v>
      </c>
    </row>
    <row r="23" spans="1:1" x14ac:dyDescent="0.25">
      <c r="A23" s="110" t="s">
        <v>91</v>
      </c>
    </row>
    <row r="24" spans="1:1" x14ac:dyDescent="0.25">
      <c r="A24" s="110" t="s">
        <v>92</v>
      </c>
    </row>
    <row r="25" spans="1:1" x14ac:dyDescent="0.25">
      <c r="A25" s="110" t="s">
        <v>10</v>
      </c>
    </row>
    <row r="26" spans="1:1" x14ac:dyDescent="0.25">
      <c r="A26" s="111" t="s">
        <v>92</v>
      </c>
    </row>
    <row r="27" spans="1:1" x14ac:dyDescent="0.25">
      <c r="A27" s="110" t="s">
        <v>11</v>
      </c>
    </row>
    <row r="35" spans="1:1" x14ac:dyDescent="0.25">
      <c r="A35" s="44"/>
    </row>
    <row r="36" spans="1:1" x14ac:dyDescent="0.25">
      <c r="A36" s="45"/>
    </row>
    <row r="37" spans="1:1" x14ac:dyDescent="0.25">
      <c r="A37" s="45"/>
    </row>
    <row r="38" spans="1:1" x14ac:dyDescent="0.25">
      <c r="A38" s="45"/>
    </row>
    <row r="39" spans="1:1" x14ac:dyDescent="0.25">
      <c r="A39" s="45"/>
    </row>
    <row r="40" spans="1:1" x14ac:dyDescent="0.25">
      <c r="A40" s="45"/>
    </row>
    <row r="41" spans="1:1" x14ac:dyDescent="0.25">
      <c r="A41" s="45"/>
    </row>
    <row r="42" spans="1:1" x14ac:dyDescent="0.25">
      <c r="A42" s="45"/>
    </row>
    <row r="43" spans="1:1" x14ac:dyDescent="0.25">
      <c r="A43" s="45"/>
    </row>
    <row r="44" spans="1:1" x14ac:dyDescent="0.25">
      <c r="A44" s="46"/>
    </row>
    <row r="45" spans="1:1" x14ac:dyDescent="0.25">
      <c r="A45" s="47"/>
    </row>
    <row r="46" spans="1:1" x14ac:dyDescent="0.25">
      <c r="A46" s="46"/>
    </row>
    <row r="49" spans="1:1" x14ac:dyDescent="0.25">
      <c r="A49" s="44"/>
    </row>
    <row r="50" spans="1:1" x14ac:dyDescent="0.25">
      <c r="A50" s="45"/>
    </row>
    <row r="51" spans="1:1" x14ac:dyDescent="0.25">
      <c r="A51" s="45"/>
    </row>
    <row r="52" spans="1:1" x14ac:dyDescent="0.25">
      <c r="A52" s="45"/>
    </row>
    <row r="53" spans="1:1" x14ac:dyDescent="0.25">
      <c r="A53" s="45"/>
    </row>
    <row r="54" spans="1:1" x14ac:dyDescent="0.25">
      <c r="A54" s="45"/>
    </row>
    <row r="55" spans="1:1" x14ac:dyDescent="0.25">
      <c r="A55" s="45"/>
    </row>
    <row r="56" spans="1:1" x14ac:dyDescent="0.25">
      <c r="A56" s="45"/>
    </row>
    <row r="57" spans="1:1" x14ac:dyDescent="0.25">
      <c r="A57" s="45"/>
    </row>
    <row r="58" spans="1:1" x14ac:dyDescent="0.25">
      <c r="A58" s="46"/>
    </row>
    <row r="59" spans="1:1" x14ac:dyDescent="0.25">
      <c r="A59" s="47"/>
    </row>
    <row r="60" spans="1:1" x14ac:dyDescent="0.25">
      <c r="A60" s="46"/>
    </row>
    <row r="63" spans="1:1" x14ac:dyDescent="0.25">
      <c r="A63" s="44"/>
    </row>
    <row r="64" spans="1:1" x14ac:dyDescent="0.25">
      <c r="A64" s="45"/>
    </row>
    <row r="65" spans="1:1" x14ac:dyDescent="0.25">
      <c r="A65" s="45"/>
    </row>
    <row r="66" spans="1:1" x14ac:dyDescent="0.25">
      <c r="A66" s="45"/>
    </row>
    <row r="67" spans="1:1" x14ac:dyDescent="0.25">
      <c r="A67" s="45"/>
    </row>
    <row r="68" spans="1:1" x14ac:dyDescent="0.25">
      <c r="A68" s="45"/>
    </row>
    <row r="69" spans="1:1" x14ac:dyDescent="0.25">
      <c r="A69" s="45"/>
    </row>
    <row r="70" spans="1:1" x14ac:dyDescent="0.25">
      <c r="A70" s="45"/>
    </row>
    <row r="71" spans="1:1" x14ac:dyDescent="0.25">
      <c r="A71" s="45"/>
    </row>
    <row r="72" spans="1:1" x14ac:dyDescent="0.25">
      <c r="A72" s="46"/>
    </row>
    <row r="73" spans="1:1" x14ac:dyDescent="0.25">
      <c r="A73" s="47"/>
    </row>
    <row r="74" spans="1:1" x14ac:dyDescent="0.25">
      <c r="A74" s="46"/>
    </row>
    <row r="77" spans="1:1" x14ac:dyDescent="0.25">
      <c r="A77" s="44"/>
    </row>
    <row r="78" spans="1:1" x14ac:dyDescent="0.25">
      <c r="A78" s="45"/>
    </row>
    <row r="79" spans="1:1" x14ac:dyDescent="0.25">
      <c r="A79" s="45"/>
    </row>
    <row r="80" spans="1:1" x14ac:dyDescent="0.25">
      <c r="A80" s="45"/>
    </row>
    <row r="81" spans="1:1" x14ac:dyDescent="0.25">
      <c r="A81" s="45"/>
    </row>
    <row r="82" spans="1:1" x14ac:dyDescent="0.25">
      <c r="A82" s="45"/>
    </row>
    <row r="83" spans="1:1" x14ac:dyDescent="0.25">
      <c r="A83" s="45"/>
    </row>
    <row r="84" spans="1:1" x14ac:dyDescent="0.25">
      <c r="A84" s="45"/>
    </row>
    <row r="85" spans="1:1" x14ac:dyDescent="0.25">
      <c r="A85" s="45"/>
    </row>
    <row r="86" spans="1:1" x14ac:dyDescent="0.25">
      <c r="A86" s="46"/>
    </row>
    <row r="87" spans="1:1" x14ac:dyDescent="0.25">
      <c r="A87" s="47"/>
    </row>
    <row r="88" spans="1:1" x14ac:dyDescent="0.25">
      <c r="A88" s="46"/>
    </row>
    <row r="91" spans="1:1" x14ac:dyDescent="0.25">
      <c r="A91" s="44"/>
    </row>
    <row r="92" spans="1:1" x14ac:dyDescent="0.25">
      <c r="A92" s="45"/>
    </row>
    <row r="93" spans="1:1" x14ac:dyDescent="0.25">
      <c r="A93" s="45"/>
    </row>
    <row r="94" spans="1:1" x14ac:dyDescent="0.25">
      <c r="A94" s="45"/>
    </row>
    <row r="95" spans="1:1" x14ac:dyDescent="0.25">
      <c r="A95" s="45"/>
    </row>
    <row r="96" spans="1:1" x14ac:dyDescent="0.25">
      <c r="A96" s="45"/>
    </row>
    <row r="97" spans="1:1" x14ac:dyDescent="0.25">
      <c r="A97" s="45"/>
    </row>
    <row r="98" spans="1:1" x14ac:dyDescent="0.25">
      <c r="A98" s="45"/>
    </row>
    <row r="99" spans="1:1" x14ac:dyDescent="0.25">
      <c r="A99" s="45"/>
    </row>
    <row r="100" spans="1:1" x14ac:dyDescent="0.25">
      <c r="A100" s="46"/>
    </row>
    <row r="101" spans="1:1" x14ac:dyDescent="0.25">
      <c r="A101" s="47"/>
    </row>
    <row r="102" spans="1:1" x14ac:dyDescent="0.25">
      <c r="A102" s="46"/>
    </row>
    <row r="105" spans="1:1" x14ac:dyDescent="0.25">
      <c r="A105" s="44"/>
    </row>
    <row r="106" spans="1:1" x14ac:dyDescent="0.25">
      <c r="A106" s="45"/>
    </row>
    <row r="107" spans="1:1" x14ac:dyDescent="0.25">
      <c r="A107" s="45"/>
    </row>
    <row r="108" spans="1:1" x14ac:dyDescent="0.25">
      <c r="A108" s="45"/>
    </row>
    <row r="109" spans="1:1" x14ac:dyDescent="0.25">
      <c r="A109" s="45"/>
    </row>
    <row r="110" spans="1:1" x14ac:dyDescent="0.25">
      <c r="A110" s="45"/>
    </row>
    <row r="111" spans="1:1" x14ac:dyDescent="0.25">
      <c r="A111" s="45"/>
    </row>
    <row r="112" spans="1:1" x14ac:dyDescent="0.25">
      <c r="A112" s="45"/>
    </row>
    <row r="113" spans="1:1" x14ac:dyDescent="0.25">
      <c r="A113" s="45"/>
    </row>
    <row r="114" spans="1:1" x14ac:dyDescent="0.25">
      <c r="A114" s="46"/>
    </row>
    <row r="115" spans="1:1" x14ac:dyDescent="0.25">
      <c r="A115" s="47"/>
    </row>
    <row r="116" spans="1:1" x14ac:dyDescent="0.25">
      <c r="A116" s="46"/>
    </row>
    <row r="119" spans="1:1" x14ac:dyDescent="0.25">
      <c r="A119" s="44"/>
    </row>
    <row r="120" spans="1:1" x14ac:dyDescent="0.25">
      <c r="A120" s="45"/>
    </row>
    <row r="121" spans="1:1" x14ac:dyDescent="0.25">
      <c r="A121" s="45"/>
    </row>
    <row r="122" spans="1:1" x14ac:dyDescent="0.25">
      <c r="A122" s="45"/>
    </row>
    <row r="123" spans="1:1" x14ac:dyDescent="0.25">
      <c r="A123" s="45"/>
    </row>
    <row r="124" spans="1:1" x14ac:dyDescent="0.25">
      <c r="A124" s="45"/>
    </row>
    <row r="125" spans="1:1" x14ac:dyDescent="0.25">
      <c r="A125" s="45"/>
    </row>
    <row r="126" spans="1:1" x14ac:dyDescent="0.25">
      <c r="A126" s="45"/>
    </row>
    <row r="127" spans="1:1" x14ac:dyDescent="0.25">
      <c r="A127" s="45"/>
    </row>
    <row r="128" spans="1:1" x14ac:dyDescent="0.25">
      <c r="A128" s="46"/>
    </row>
    <row r="129" spans="1:1" x14ac:dyDescent="0.25">
      <c r="A129" s="47"/>
    </row>
    <row r="130" spans="1:1" x14ac:dyDescent="0.25">
      <c r="A130" s="46"/>
    </row>
    <row r="133" spans="1:1" x14ac:dyDescent="0.25">
      <c r="A133" s="44"/>
    </row>
    <row r="134" spans="1:1" x14ac:dyDescent="0.25">
      <c r="A134" s="45"/>
    </row>
    <row r="135" spans="1:1" x14ac:dyDescent="0.25">
      <c r="A135" s="45"/>
    </row>
    <row r="136" spans="1:1" x14ac:dyDescent="0.25">
      <c r="A136" s="45"/>
    </row>
    <row r="137" spans="1:1" x14ac:dyDescent="0.25">
      <c r="A137" s="45"/>
    </row>
    <row r="138" spans="1:1" x14ac:dyDescent="0.25">
      <c r="A138" s="45"/>
    </row>
    <row r="139" spans="1:1" x14ac:dyDescent="0.25">
      <c r="A139" s="45"/>
    </row>
    <row r="140" spans="1:1" x14ac:dyDescent="0.25">
      <c r="A140" s="45"/>
    </row>
    <row r="141" spans="1:1" x14ac:dyDescent="0.25">
      <c r="A141" s="45"/>
    </row>
    <row r="142" spans="1:1" x14ac:dyDescent="0.25">
      <c r="A142" s="46"/>
    </row>
    <row r="143" spans="1:1" x14ac:dyDescent="0.25">
      <c r="A143" s="47"/>
    </row>
    <row r="144" spans="1:1" x14ac:dyDescent="0.25">
      <c r="A144" s="46"/>
    </row>
    <row r="147" spans="1:1" x14ac:dyDescent="0.25">
      <c r="A147" s="44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6"/>
    </row>
    <row r="157" spans="1:1" x14ac:dyDescent="0.25">
      <c r="A157" s="47"/>
    </row>
    <row r="158" spans="1:1" x14ac:dyDescent="0.25">
      <c r="A158" s="46"/>
    </row>
    <row r="161" spans="1:1" x14ac:dyDescent="0.25">
      <c r="A161" s="44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6"/>
    </row>
    <row r="171" spans="1:1" x14ac:dyDescent="0.25">
      <c r="A171" s="47"/>
    </row>
    <row r="172" spans="1:1" x14ac:dyDescent="0.25">
      <c r="A172" s="4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87"/>
  <sheetViews>
    <sheetView workbookViewId="0"/>
  </sheetViews>
  <sheetFormatPr defaultRowHeight="15" x14ac:dyDescent="0.25"/>
  <cols>
    <col min="1" max="1" width="16.28515625" bestFit="1" customWidth="1"/>
    <col min="2" max="22" width="10.140625" bestFit="1" customWidth="1"/>
  </cols>
  <sheetData>
    <row r="1" spans="1:22" x14ac:dyDescent="0.25">
      <c r="A1" s="48"/>
      <c r="B1" s="50">
        <v>2000</v>
      </c>
      <c r="C1" s="50">
        <v>2001</v>
      </c>
      <c r="D1" s="50">
        <v>2002</v>
      </c>
      <c r="E1" s="50">
        <v>2003</v>
      </c>
      <c r="F1" s="50">
        <v>2004</v>
      </c>
      <c r="G1" s="50">
        <v>2005</v>
      </c>
      <c r="H1" s="50">
        <v>2006</v>
      </c>
      <c r="I1" s="50">
        <v>2007</v>
      </c>
      <c r="J1" s="50">
        <v>2008</v>
      </c>
      <c r="K1" s="50">
        <v>2009</v>
      </c>
      <c r="L1" s="50">
        <v>2010</v>
      </c>
      <c r="M1" s="50">
        <v>2011</v>
      </c>
      <c r="N1" s="76">
        <v>2012</v>
      </c>
      <c r="O1" s="76">
        <v>2013</v>
      </c>
      <c r="P1" s="76">
        <v>2014</v>
      </c>
      <c r="Q1" s="76">
        <v>2015</v>
      </c>
      <c r="R1" s="76">
        <v>2016</v>
      </c>
      <c r="S1" s="76">
        <v>2017</v>
      </c>
      <c r="T1" s="76">
        <v>2018</v>
      </c>
      <c r="U1" s="76">
        <v>2019</v>
      </c>
      <c r="V1" s="76">
        <v>2020</v>
      </c>
    </row>
    <row r="2" spans="1:22" x14ac:dyDescent="0.25">
      <c r="A2" s="53" t="s">
        <v>5</v>
      </c>
      <c r="B2" s="49">
        <v>28737380</v>
      </c>
      <c r="C2" s="49">
        <v>30962600</v>
      </c>
      <c r="D2" s="49">
        <v>34270870</v>
      </c>
      <c r="E2" s="49">
        <v>34851700</v>
      </c>
      <c r="F2" s="49">
        <v>37228500</v>
      </c>
      <c r="G2" s="49">
        <v>40846900</v>
      </c>
      <c r="H2" s="49">
        <v>41849600</v>
      </c>
      <c r="I2" s="49">
        <v>43921680</v>
      </c>
      <c r="J2" s="49">
        <v>45931130</v>
      </c>
      <c r="K2" s="49">
        <v>40995680</v>
      </c>
      <c r="L2" s="49">
        <v>38794450</v>
      </c>
      <c r="M2" s="49">
        <v>34990090</v>
      </c>
      <c r="N2" s="11">
        <v>35738730</v>
      </c>
      <c r="O2" s="11">
        <v>17298950</v>
      </c>
      <c r="P2" s="11">
        <v>17544000</v>
      </c>
      <c r="Q2" s="11">
        <v>16874430</v>
      </c>
      <c r="R2" s="134">
        <v>23226730</v>
      </c>
      <c r="S2" s="138">
        <v>23696410</v>
      </c>
      <c r="T2" s="140">
        <v>23857240</v>
      </c>
      <c r="U2" s="141">
        <v>26774560</v>
      </c>
      <c r="V2" s="147">
        <v>26713230</v>
      </c>
    </row>
    <row r="3" spans="1:22" x14ac:dyDescent="0.25">
      <c r="A3" s="53" t="s">
        <v>6</v>
      </c>
      <c r="B3" s="49">
        <v>22498757</v>
      </c>
      <c r="C3" s="49">
        <v>25363970</v>
      </c>
      <c r="D3" s="49">
        <v>26205030</v>
      </c>
      <c r="E3" s="49">
        <v>26709300</v>
      </c>
      <c r="F3" s="49">
        <v>28838740</v>
      </c>
      <c r="G3" s="49">
        <v>29959440</v>
      </c>
      <c r="H3" s="49">
        <v>30405920</v>
      </c>
      <c r="I3" s="49">
        <v>31314720</v>
      </c>
      <c r="J3" s="49">
        <v>33910230</v>
      </c>
      <c r="K3" s="49">
        <v>30739440</v>
      </c>
      <c r="L3" s="49">
        <v>29172350</v>
      </c>
      <c r="M3" s="49">
        <v>26359110</v>
      </c>
      <c r="N3" s="11">
        <v>26818960</v>
      </c>
      <c r="O3" s="11">
        <v>16488370</v>
      </c>
      <c r="P3" s="11">
        <v>16670960</v>
      </c>
      <c r="Q3" s="11">
        <v>16257660</v>
      </c>
      <c r="R3" s="134">
        <v>22364920</v>
      </c>
      <c r="S3" s="138">
        <v>22981160</v>
      </c>
      <c r="T3" s="140">
        <v>23162720</v>
      </c>
      <c r="U3" s="141">
        <v>24829970</v>
      </c>
      <c r="V3" s="147">
        <v>24055270</v>
      </c>
    </row>
    <row r="4" spans="1:22" x14ac:dyDescent="0.25">
      <c r="A4" s="52" t="s">
        <v>8</v>
      </c>
      <c r="B4" s="51">
        <v>2</v>
      </c>
      <c r="C4" s="51">
        <v>4</v>
      </c>
      <c r="D4" s="51">
        <v>4</v>
      </c>
      <c r="E4" s="51">
        <v>5</v>
      </c>
      <c r="F4" s="51">
        <v>4</v>
      </c>
      <c r="G4" s="51">
        <v>3</v>
      </c>
      <c r="H4" s="51">
        <v>4</v>
      </c>
      <c r="I4" s="51">
        <v>6</v>
      </c>
      <c r="J4" s="51">
        <v>8</v>
      </c>
      <c r="K4" s="51">
        <v>8</v>
      </c>
      <c r="L4" s="51">
        <v>8</v>
      </c>
      <c r="M4" s="51">
        <v>11</v>
      </c>
      <c r="N4" s="59">
        <v>14</v>
      </c>
      <c r="O4" s="59">
        <v>9</v>
      </c>
      <c r="P4" s="59">
        <v>9</v>
      </c>
      <c r="Q4" s="59">
        <v>8</v>
      </c>
      <c r="R4" s="59">
        <v>10</v>
      </c>
      <c r="S4" s="59">
        <v>12</v>
      </c>
      <c r="T4" s="59">
        <v>12</v>
      </c>
      <c r="U4" s="59">
        <v>11</v>
      </c>
      <c r="V4" s="59">
        <v>10</v>
      </c>
    </row>
    <row r="5" spans="1:22" x14ac:dyDescent="0.25">
      <c r="A5" s="52" t="s">
        <v>12</v>
      </c>
      <c r="B5" s="54">
        <f>1-(B3/B2)</f>
        <v>0.21709087606455424</v>
      </c>
      <c r="C5" s="54">
        <f t="shared" ref="C5:V5" si="0">1-(C3/C2)</f>
        <v>0.1808191172575947</v>
      </c>
      <c r="D5" s="54">
        <f t="shared" si="0"/>
        <v>0.23535556582018491</v>
      </c>
      <c r="E5" s="54">
        <f t="shared" si="0"/>
        <v>0.23362992336098387</v>
      </c>
      <c r="F5" s="54">
        <f t="shared" si="0"/>
        <v>0.22535852908390075</v>
      </c>
      <c r="G5" s="54">
        <f t="shared" si="0"/>
        <v>0.26654311587905077</v>
      </c>
      <c r="H5" s="54">
        <f t="shared" si="0"/>
        <v>0.27344777488912675</v>
      </c>
      <c r="I5" s="54">
        <f t="shared" si="0"/>
        <v>0.287032736452704</v>
      </c>
      <c r="J5" s="54">
        <f t="shared" si="0"/>
        <v>0.26171574703256806</v>
      </c>
      <c r="K5" s="54">
        <f t="shared" si="0"/>
        <v>0.25017855539900791</v>
      </c>
      <c r="L5" s="54">
        <f t="shared" si="0"/>
        <v>0.24802774623689727</v>
      </c>
      <c r="M5" s="54">
        <f t="shared" si="0"/>
        <v>0.24666927121364934</v>
      </c>
      <c r="N5" s="54">
        <f t="shared" si="0"/>
        <v>0.24958273559245114</v>
      </c>
      <c r="O5" s="54">
        <f t="shared" si="0"/>
        <v>4.6857179192956844E-2</v>
      </c>
      <c r="P5" s="54">
        <f t="shared" si="0"/>
        <v>4.9762881896944777E-2</v>
      </c>
      <c r="Q5" s="54">
        <f t="shared" si="0"/>
        <v>3.6550567930294542E-2</v>
      </c>
      <c r="R5" s="54">
        <f t="shared" si="0"/>
        <v>3.7104232924737968E-2</v>
      </c>
      <c r="S5" s="54">
        <f t="shared" si="0"/>
        <v>3.018389705444835E-2</v>
      </c>
      <c r="T5" s="54">
        <f t="shared" si="0"/>
        <v>2.9111498228630017E-2</v>
      </c>
      <c r="U5" s="54">
        <f t="shared" si="0"/>
        <v>7.2628271015471424E-2</v>
      </c>
      <c r="V5" s="54">
        <f t="shared" si="0"/>
        <v>9.949976097985902E-2</v>
      </c>
    </row>
    <row r="6" spans="1:22" s="139" customFormat="1" x14ac:dyDescent="0.25">
      <c r="A6" s="78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8" spans="1:22" s="87" customFormat="1" x14ac:dyDescent="0.25">
      <c r="A8" s="61" t="s">
        <v>137</v>
      </c>
    </row>
    <row r="9" spans="1:22" s="87" customFormat="1" x14ac:dyDescent="0.25">
      <c r="A9" s="60" t="s">
        <v>174</v>
      </c>
    </row>
    <row r="10" spans="1:22" s="87" customFormat="1" x14ac:dyDescent="0.25">
      <c r="A10" s="126" t="s">
        <v>139</v>
      </c>
    </row>
    <row r="11" spans="1:22" s="87" customFormat="1" x14ac:dyDescent="0.25">
      <c r="A11" s="126" t="s">
        <v>147</v>
      </c>
    </row>
    <row r="12" spans="1:22" s="87" customFormat="1" x14ac:dyDescent="0.25">
      <c r="A12" s="126" t="s">
        <v>156</v>
      </c>
    </row>
    <row r="13" spans="1:22" s="87" customFormat="1" x14ac:dyDescent="0.25">
      <c r="A13" s="126" t="s">
        <v>157</v>
      </c>
    </row>
    <row r="14" spans="1:22" s="87" customFormat="1" x14ac:dyDescent="0.25">
      <c r="A14" s="62" t="s">
        <v>148</v>
      </c>
    </row>
    <row r="15" spans="1:22" s="87" customFormat="1" x14ac:dyDescent="0.25">
      <c r="A15" s="127" t="s">
        <v>157</v>
      </c>
    </row>
    <row r="16" spans="1:22" s="87" customFormat="1" x14ac:dyDescent="0.25">
      <c r="A16" s="62" t="s">
        <v>142</v>
      </c>
    </row>
    <row r="17" spans="1:1" s="87" customFormat="1" x14ac:dyDescent="0.25"/>
    <row r="18" spans="1:1" s="87" customFormat="1" x14ac:dyDescent="0.25"/>
    <row r="19" spans="1:1" s="87" customFormat="1" x14ac:dyDescent="0.25">
      <c r="A19" s="109" t="s">
        <v>84</v>
      </c>
    </row>
    <row r="20" spans="1:1" s="87" customFormat="1" x14ac:dyDescent="0.25">
      <c r="A20" s="110" t="s">
        <v>73</v>
      </c>
    </row>
    <row r="21" spans="1:1" s="87" customFormat="1" x14ac:dyDescent="0.25">
      <c r="A21" s="110" t="s">
        <v>127</v>
      </c>
    </row>
    <row r="22" spans="1:1" x14ac:dyDescent="0.25">
      <c r="A22" s="110" t="s">
        <v>81</v>
      </c>
    </row>
    <row r="23" spans="1:1" x14ac:dyDescent="0.25">
      <c r="A23" s="110" t="s">
        <v>93</v>
      </c>
    </row>
    <row r="24" spans="1:1" x14ac:dyDescent="0.25">
      <c r="A24" s="110" t="s">
        <v>94</v>
      </c>
    </row>
    <row r="25" spans="1:1" x14ac:dyDescent="0.25">
      <c r="A25" s="110" t="s">
        <v>82</v>
      </c>
    </row>
    <row r="26" spans="1:1" x14ac:dyDescent="0.25">
      <c r="A26" s="111" t="s">
        <v>94</v>
      </c>
    </row>
    <row r="27" spans="1:1" x14ac:dyDescent="0.25">
      <c r="A27" s="110" t="s">
        <v>83</v>
      </c>
    </row>
    <row r="28" spans="1:1" x14ac:dyDescent="0.25">
      <c r="A28" s="104"/>
    </row>
    <row r="29" spans="1:1" x14ac:dyDescent="0.25">
      <c r="A29" s="104"/>
    </row>
    <row r="30" spans="1:1" x14ac:dyDescent="0.25">
      <c r="A30" s="109" t="s">
        <v>14</v>
      </c>
    </row>
    <row r="31" spans="1:1" x14ac:dyDescent="0.25">
      <c r="A31" s="110" t="s">
        <v>29</v>
      </c>
    </row>
    <row r="32" spans="1:1" x14ac:dyDescent="0.25">
      <c r="A32" s="110" t="s">
        <v>128</v>
      </c>
    </row>
    <row r="33" spans="1:1" x14ac:dyDescent="0.25">
      <c r="A33" s="110" t="s">
        <v>9</v>
      </c>
    </row>
    <row r="34" spans="1:1" x14ac:dyDescent="0.25">
      <c r="A34" s="110" t="s">
        <v>95</v>
      </c>
    </row>
    <row r="35" spans="1:1" x14ac:dyDescent="0.25">
      <c r="A35" s="110" t="s">
        <v>96</v>
      </c>
    </row>
    <row r="36" spans="1:1" x14ac:dyDescent="0.25">
      <c r="A36" s="110" t="s">
        <v>10</v>
      </c>
    </row>
    <row r="37" spans="1:1" x14ac:dyDescent="0.25">
      <c r="A37" s="111" t="s">
        <v>96</v>
      </c>
    </row>
    <row r="38" spans="1:1" x14ac:dyDescent="0.25">
      <c r="A38" s="110" t="s">
        <v>11</v>
      </c>
    </row>
    <row r="50" spans="1:1" x14ac:dyDescent="0.25">
      <c r="A50" s="55"/>
    </row>
    <row r="51" spans="1:1" x14ac:dyDescent="0.25">
      <c r="A51" s="56"/>
    </row>
    <row r="52" spans="1:1" x14ac:dyDescent="0.25">
      <c r="A52" s="56"/>
    </row>
    <row r="53" spans="1:1" x14ac:dyDescent="0.25">
      <c r="A53" s="56"/>
    </row>
    <row r="54" spans="1:1" x14ac:dyDescent="0.25">
      <c r="A54" s="56"/>
    </row>
    <row r="55" spans="1:1" x14ac:dyDescent="0.25">
      <c r="A55" s="56"/>
    </row>
    <row r="56" spans="1:1" x14ac:dyDescent="0.25">
      <c r="A56" s="56"/>
    </row>
    <row r="57" spans="1:1" x14ac:dyDescent="0.25">
      <c r="A57" s="56"/>
    </row>
    <row r="58" spans="1:1" x14ac:dyDescent="0.25">
      <c r="A58" s="56"/>
    </row>
    <row r="59" spans="1:1" x14ac:dyDescent="0.25">
      <c r="A59" s="57"/>
    </row>
    <row r="60" spans="1:1" x14ac:dyDescent="0.25">
      <c r="A60" s="58"/>
    </row>
    <row r="61" spans="1:1" x14ac:dyDescent="0.25">
      <c r="A61" s="57"/>
    </row>
    <row r="64" spans="1:1" x14ac:dyDescent="0.25">
      <c r="A64" s="55"/>
    </row>
    <row r="65" spans="1:1" x14ac:dyDescent="0.25">
      <c r="A65" s="56"/>
    </row>
    <row r="66" spans="1:1" x14ac:dyDescent="0.25">
      <c r="A66" s="56"/>
    </row>
    <row r="67" spans="1:1" x14ac:dyDescent="0.25">
      <c r="A67" s="56"/>
    </row>
    <row r="68" spans="1:1" x14ac:dyDescent="0.25">
      <c r="A68" s="56"/>
    </row>
    <row r="69" spans="1:1" x14ac:dyDescent="0.25">
      <c r="A69" s="56"/>
    </row>
    <row r="70" spans="1:1" x14ac:dyDescent="0.25">
      <c r="A70" s="56"/>
    </row>
    <row r="71" spans="1:1" x14ac:dyDescent="0.25">
      <c r="A71" s="56"/>
    </row>
    <row r="72" spans="1:1" x14ac:dyDescent="0.25">
      <c r="A72" s="56"/>
    </row>
    <row r="73" spans="1:1" x14ac:dyDescent="0.25">
      <c r="A73" s="57"/>
    </row>
    <row r="74" spans="1:1" x14ac:dyDescent="0.25">
      <c r="A74" s="58"/>
    </row>
    <row r="75" spans="1:1" x14ac:dyDescent="0.25">
      <c r="A75" s="57"/>
    </row>
    <row r="78" spans="1:1" x14ac:dyDescent="0.25">
      <c r="A78" s="55"/>
    </row>
    <row r="79" spans="1:1" x14ac:dyDescent="0.25">
      <c r="A79" s="56"/>
    </row>
    <row r="80" spans="1:1" x14ac:dyDescent="0.25">
      <c r="A80" s="56"/>
    </row>
    <row r="81" spans="1:1" x14ac:dyDescent="0.25">
      <c r="A81" s="56"/>
    </row>
    <row r="82" spans="1:1" x14ac:dyDescent="0.25">
      <c r="A82" s="56"/>
    </row>
    <row r="83" spans="1:1" x14ac:dyDescent="0.25">
      <c r="A83" s="56"/>
    </row>
    <row r="84" spans="1:1" x14ac:dyDescent="0.25">
      <c r="A84" s="56"/>
    </row>
    <row r="85" spans="1:1" x14ac:dyDescent="0.25">
      <c r="A85" s="56"/>
    </row>
    <row r="86" spans="1:1" x14ac:dyDescent="0.25">
      <c r="A86" s="56"/>
    </row>
    <row r="87" spans="1:1" x14ac:dyDescent="0.25">
      <c r="A87" s="57"/>
    </row>
    <row r="88" spans="1:1" x14ac:dyDescent="0.25">
      <c r="A88" s="58"/>
    </row>
    <row r="89" spans="1:1" x14ac:dyDescent="0.25">
      <c r="A89" s="57"/>
    </row>
    <row r="92" spans="1:1" x14ac:dyDescent="0.25">
      <c r="A92" s="55"/>
    </row>
    <row r="93" spans="1:1" x14ac:dyDescent="0.25">
      <c r="A93" s="56"/>
    </row>
    <row r="94" spans="1:1" x14ac:dyDescent="0.25">
      <c r="A94" s="56"/>
    </row>
    <row r="95" spans="1:1" x14ac:dyDescent="0.25">
      <c r="A95" s="56"/>
    </row>
    <row r="96" spans="1:1" x14ac:dyDescent="0.25">
      <c r="A96" s="56"/>
    </row>
    <row r="97" spans="1:1" x14ac:dyDescent="0.25">
      <c r="A97" s="56"/>
    </row>
    <row r="98" spans="1:1" x14ac:dyDescent="0.25">
      <c r="A98" s="56"/>
    </row>
    <row r="99" spans="1:1" x14ac:dyDescent="0.25">
      <c r="A99" s="56"/>
    </row>
    <row r="100" spans="1:1" x14ac:dyDescent="0.25">
      <c r="A100" s="56"/>
    </row>
    <row r="101" spans="1:1" x14ac:dyDescent="0.25">
      <c r="A101" s="57"/>
    </row>
    <row r="102" spans="1:1" x14ac:dyDescent="0.25">
      <c r="A102" s="58"/>
    </row>
    <row r="103" spans="1:1" x14ac:dyDescent="0.25">
      <c r="A103" s="57"/>
    </row>
    <row r="106" spans="1:1" x14ac:dyDescent="0.25">
      <c r="A106" s="55"/>
    </row>
    <row r="107" spans="1:1" x14ac:dyDescent="0.25">
      <c r="A107" s="56"/>
    </row>
    <row r="108" spans="1:1" x14ac:dyDescent="0.25">
      <c r="A108" s="56"/>
    </row>
    <row r="109" spans="1:1" x14ac:dyDescent="0.25">
      <c r="A109" s="56"/>
    </row>
    <row r="110" spans="1:1" x14ac:dyDescent="0.25">
      <c r="A110" s="56"/>
    </row>
    <row r="111" spans="1:1" x14ac:dyDescent="0.25">
      <c r="A111" s="56"/>
    </row>
    <row r="112" spans="1:1" x14ac:dyDescent="0.25">
      <c r="A112" s="56"/>
    </row>
    <row r="113" spans="1:1" x14ac:dyDescent="0.25">
      <c r="A113" s="56"/>
    </row>
    <row r="114" spans="1:1" x14ac:dyDescent="0.25">
      <c r="A114" s="56"/>
    </row>
    <row r="115" spans="1:1" x14ac:dyDescent="0.25">
      <c r="A115" s="57"/>
    </row>
    <row r="116" spans="1:1" x14ac:dyDescent="0.25">
      <c r="A116" s="58"/>
    </row>
    <row r="117" spans="1:1" x14ac:dyDescent="0.25">
      <c r="A117" s="57"/>
    </row>
    <row r="120" spans="1:1" x14ac:dyDescent="0.25">
      <c r="A120" s="55"/>
    </row>
    <row r="121" spans="1:1" x14ac:dyDescent="0.25">
      <c r="A121" s="56"/>
    </row>
    <row r="122" spans="1:1" x14ac:dyDescent="0.25">
      <c r="A122" s="56"/>
    </row>
    <row r="123" spans="1:1" x14ac:dyDescent="0.25">
      <c r="A123" s="56"/>
    </row>
    <row r="124" spans="1:1" x14ac:dyDescent="0.25">
      <c r="A124" s="56"/>
    </row>
    <row r="125" spans="1:1" x14ac:dyDescent="0.25">
      <c r="A125" s="56"/>
    </row>
    <row r="126" spans="1:1" x14ac:dyDescent="0.25">
      <c r="A126" s="56"/>
    </row>
    <row r="127" spans="1:1" x14ac:dyDescent="0.25">
      <c r="A127" s="56"/>
    </row>
    <row r="128" spans="1:1" x14ac:dyDescent="0.25">
      <c r="A128" s="56"/>
    </row>
    <row r="129" spans="1:1" x14ac:dyDescent="0.25">
      <c r="A129" s="57"/>
    </row>
    <row r="130" spans="1:1" x14ac:dyDescent="0.25">
      <c r="A130" s="58"/>
    </row>
    <row r="131" spans="1:1" x14ac:dyDescent="0.25">
      <c r="A131" s="57"/>
    </row>
    <row r="134" spans="1:1" x14ac:dyDescent="0.25">
      <c r="A134" s="55"/>
    </row>
    <row r="135" spans="1:1" x14ac:dyDescent="0.25">
      <c r="A135" s="56"/>
    </row>
    <row r="136" spans="1:1" x14ac:dyDescent="0.25">
      <c r="A136" s="56"/>
    </row>
    <row r="137" spans="1:1" x14ac:dyDescent="0.25">
      <c r="A137" s="56"/>
    </row>
    <row r="138" spans="1:1" x14ac:dyDescent="0.25">
      <c r="A138" s="56"/>
    </row>
    <row r="139" spans="1:1" x14ac:dyDescent="0.25">
      <c r="A139" s="56"/>
    </row>
    <row r="140" spans="1:1" x14ac:dyDescent="0.25">
      <c r="A140" s="56"/>
    </row>
    <row r="141" spans="1:1" x14ac:dyDescent="0.25">
      <c r="A141" s="56"/>
    </row>
    <row r="142" spans="1:1" x14ac:dyDescent="0.25">
      <c r="A142" s="56"/>
    </row>
    <row r="143" spans="1:1" x14ac:dyDescent="0.25">
      <c r="A143" s="57"/>
    </row>
    <row r="144" spans="1:1" x14ac:dyDescent="0.25">
      <c r="A144" s="58"/>
    </row>
    <row r="145" spans="1:1" x14ac:dyDescent="0.25">
      <c r="A145" s="57"/>
    </row>
    <row r="148" spans="1:1" x14ac:dyDescent="0.25">
      <c r="A148" s="55"/>
    </row>
    <row r="149" spans="1:1" x14ac:dyDescent="0.25">
      <c r="A149" s="56"/>
    </row>
    <row r="150" spans="1:1" x14ac:dyDescent="0.25">
      <c r="A150" s="56"/>
    </row>
    <row r="151" spans="1:1" x14ac:dyDescent="0.25">
      <c r="A151" s="56"/>
    </row>
    <row r="152" spans="1:1" x14ac:dyDescent="0.25">
      <c r="A152" s="56"/>
    </row>
    <row r="153" spans="1:1" x14ac:dyDescent="0.25">
      <c r="A153" s="56"/>
    </row>
    <row r="154" spans="1:1" x14ac:dyDescent="0.25">
      <c r="A154" s="56"/>
    </row>
    <row r="155" spans="1:1" x14ac:dyDescent="0.25">
      <c r="A155" s="56"/>
    </row>
    <row r="156" spans="1:1" x14ac:dyDescent="0.25">
      <c r="A156" s="56"/>
    </row>
    <row r="157" spans="1:1" x14ac:dyDescent="0.25">
      <c r="A157" s="57"/>
    </row>
    <row r="158" spans="1:1" x14ac:dyDescent="0.25">
      <c r="A158" s="58"/>
    </row>
    <row r="159" spans="1:1" x14ac:dyDescent="0.25">
      <c r="A159" s="57"/>
    </row>
    <row r="162" spans="1:1" x14ac:dyDescent="0.25">
      <c r="A162" s="55"/>
    </row>
    <row r="163" spans="1:1" x14ac:dyDescent="0.25">
      <c r="A163" s="56"/>
    </row>
    <row r="164" spans="1:1" x14ac:dyDescent="0.25">
      <c r="A164" s="56"/>
    </row>
    <row r="165" spans="1:1" x14ac:dyDescent="0.25">
      <c r="A165" s="56"/>
    </row>
    <row r="166" spans="1:1" x14ac:dyDescent="0.25">
      <c r="A166" s="56"/>
    </row>
    <row r="167" spans="1:1" x14ac:dyDescent="0.25">
      <c r="A167" s="56"/>
    </row>
    <row r="168" spans="1:1" x14ac:dyDescent="0.25">
      <c r="A168" s="56"/>
    </row>
    <row r="169" spans="1:1" x14ac:dyDescent="0.25">
      <c r="A169" s="56"/>
    </row>
    <row r="170" spans="1:1" x14ac:dyDescent="0.25">
      <c r="A170" s="56"/>
    </row>
    <row r="171" spans="1:1" x14ac:dyDescent="0.25">
      <c r="A171" s="57"/>
    </row>
    <row r="172" spans="1:1" x14ac:dyDescent="0.25">
      <c r="A172" s="58"/>
    </row>
    <row r="173" spans="1:1" x14ac:dyDescent="0.25">
      <c r="A173" s="57"/>
    </row>
    <row r="176" spans="1:1" x14ac:dyDescent="0.25">
      <c r="A176" s="55"/>
    </row>
    <row r="177" spans="1:1" x14ac:dyDescent="0.25">
      <c r="A177" s="56"/>
    </row>
    <row r="178" spans="1:1" x14ac:dyDescent="0.25">
      <c r="A178" s="56"/>
    </row>
    <row r="179" spans="1:1" x14ac:dyDescent="0.25">
      <c r="A179" s="56"/>
    </row>
    <row r="180" spans="1:1" x14ac:dyDescent="0.25">
      <c r="A180" s="56"/>
    </row>
    <row r="181" spans="1:1" x14ac:dyDescent="0.25">
      <c r="A181" s="56"/>
    </row>
    <row r="182" spans="1:1" x14ac:dyDescent="0.25">
      <c r="A182" s="56"/>
    </row>
    <row r="183" spans="1:1" x14ac:dyDescent="0.25">
      <c r="A183" s="56"/>
    </row>
    <row r="184" spans="1:1" x14ac:dyDescent="0.25">
      <c r="A184" s="56"/>
    </row>
    <row r="185" spans="1:1" x14ac:dyDescent="0.25">
      <c r="A185" s="57"/>
    </row>
    <row r="186" spans="1:1" x14ac:dyDescent="0.25">
      <c r="A186" s="58"/>
    </row>
    <row r="187" spans="1:1" x14ac:dyDescent="0.25">
      <c r="A187" s="5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http://www.co.marion.or.us/nr/rdonlyres/bec67435-6ead-4153-81c8-07321c743ebb/58812/district115silverton1.xlsx</MigrationSourceURL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699F4-FA3E-4322-9D51-BD41D06C94B2}">
  <ds:schemaRefs>
    <ds:schemaRef ds:uri="4d30e77a-6613-410c-aaee-9f6e1fd8795d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63A0B0-6BF9-430F-AE18-4872B37746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340A61-39B6-4C42-A5CA-BB0055E03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Property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2020-12-18T18:05:14Z</dcterms:modified>
</cp:coreProperties>
</file>