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63093678-86B3-4A8A-998D-3255B25722B0}" xr6:coauthVersionLast="36" xr6:coauthVersionMax="36" xr10:uidLastSave="{00000000-0000-0000-0000-000000000000}"/>
  <bookViews>
    <workbookView xWindow="0" yWindow="0" windowWidth="19200" windowHeight="11385" tabRatio="830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5" i="5" s="1"/>
  <c r="V4" i="5"/>
  <c r="V8" i="5"/>
  <c r="V9" i="5"/>
  <c r="V10" i="5"/>
  <c r="V11" i="5"/>
  <c r="V14" i="5"/>
  <c r="V15" i="5"/>
  <c r="V17" i="5" s="1"/>
  <c r="V16" i="5"/>
  <c r="V20" i="5"/>
  <c r="V21" i="5"/>
  <c r="V22" i="5"/>
  <c r="V23" i="5"/>
  <c r="V5" i="9"/>
  <c r="V5" i="8"/>
  <c r="V5" i="7"/>
  <c r="V5" i="6"/>
  <c r="V9" i="4"/>
  <c r="V7" i="4"/>
  <c r="U5" i="9" l="1"/>
  <c r="U5" i="8"/>
  <c r="U5" i="7"/>
  <c r="U5" i="6"/>
  <c r="U2" i="5"/>
  <c r="U3" i="5"/>
  <c r="U5" i="5" s="1"/>
  <c r="U4" i="5"/>
  <c r="U8" i="5"/>
  <c r="U9" i="5"/>
  <c r="U10" i="5"/>
  <c r="U14" i="5"/>
  <c r="U15" i="5"/>
  <c r="U17" i="5" s="1"/>
  <c r="U16" i="5"/>
  <c r="U20" i="5"/>
  <c r="U21" i="5"/>
  <c r="U23" i="5" s="1"/>
  <c r="U22" i="5"/>
  <c r="U9" i="4"/>
  <c r="U7" i="4"/>
  <c r="U11" i="5" l="1"/>
  <c r="T5" i="9"/>
  <c r="T5" i="8"/>
  <c r="T5" i="7"/>
  <c r="T5" i="6"/>
  <c r="T2" i="5"/>
  <c r="T3" i="5"/>
  <c r="T5" i="5" s="1"/>
  <c r="T4" i="5"/>
  <c r="T8" i="5"/>
  <c r="T9" i="5"/>
  <c r="T11" i="5" s="1"/>
  <c r="T10" i="5"/>
  <c r="T14" i="5"/>
  <c r="T15" i="5"/>
  <c r="T17" i="5" s="1"/>
  <c r="T16" i="5"/>
  <c r="T20" i="5"/>
  <c r="T21" i="5"/>
  <c r="T23" i="5" s="1"/>
  <c r="T22" i="5"/>
  <c r="T9" i="4"/>
  <c r="T7" i="4"/>
  <c r="S2" i="5" l="1"/>
  <c r="S3" i="5"/>
  <c r="S4" i="5"/>
  <c r="S8" i="5"/>
  <c r="S9" i="5"/>
  <c r="S10" i="5"/>
  <c r="S14" i="5"/>
  <c r="S15" i="5"/>
  <c r="S16" i="5"/>
  <c r="S20" i="5"/>
  <c r="S23" i="5" s="1"/>
  <c r="S21" i="5"/>
  <c r="S22" i="5"/>
  <c r="S5" i="9"/>
  <c r="S5" i="8"/>
  <c r="S5" i="7"/>
  <c r="S5" i="6"/>
  <c r="S9" i="4"/>
  <c r="S7" i="4"/>
  <c r="S17" i="5" l="1"/>
  <c r="S11" i="5"/>
  <c r="S5" i="5"/>
  <c r="R21" i="5"/>
  <c r="R22" i="5"/>
  <c r="R20" i="5"/>
  <c r="R15" i="5"/>
  <c r="R17" i="5" s="1"/>
  <c r="R16" i="5"/>
  <c r="R14" i="5"/>
  <c r="R9" i="5"/>
  <c r="R11" i="5" s="1"/>
  <c r="R10" i="5"/>
  <c r="R8" i="5"/>
  <c r="R3" i="5"/>
  <c r="R4" i="5"/>
  <c r="R2" i="5"/>
  <c r="R5" i="9"/>
  <c r="R5" i="8"/>
  <c r="R5" i="7"/>
  <c r="R5" i="6"/>
  <c r="R9" i="4"/>
  <c r="R7" i="4"/>
  <c r="R5" i="5" l="1"/>
  <c r="R23" i="5"/>
  <c r="Q5" i="9"/>
  <c r="Q5" i="8"/>
  <c r="P5" i="7"/>
  <c r="Q5" i="7"/>
  <c r="Q5" i="6"/>
  <c r="Q9" i="4"/>
  <c r="Q7" i="4"/>
  <c r="Q2" i="5"/>
  <c r="Q3" i="5"/>
  <c r="Q4" i="5"/>
  <c r="Q8" i="5"/>
  <c r="Q9" i="5"/>
  <c r="Q10" i="5"/>
  <c r="Q14" i="5"/>
  <c r="Q15" i="5"/>
  <c r="Q16" i="5"/>
  <c r="Q20" i="5"/>
  <c r="Q21" i="5"/>
  <c r="Q22" i="5"/>
  <c r="Q23" i="5" l="1"/>
  <c r="Q11" i="5"/>
  <c r="Q5" i="5"/>
  <c r="Q17" i="5"/>
  <c r="P21" i="5"/>
  <c r="P22" i="5"/>
  <c r="P20" i="5"/>
  <c r="P15" i="5"/>
  <c r="P16" i="5"/>
  <c r="P14" i="5"/>
  <c r="P9" i="5"/>
  <c r="P10" i="5"/>
  <c r="P8" i="5"/>
  <c r="P3" i="5"/>
  <c r="P4" i="5"/>
  <c r="P2" i="5"/>
  <c r="P11" i="5" l="1"/>
  <c r="P5" i="5"/>
  <c r="P23" i="5"/>
  <c r="P17" i="5"/>
  <c r="P5" i="9"/>
  <c r="P5" i="8"/>
  <c r="P5" i="6"/>
  <c r="P9" i="4"/>
  <c r="P7" i="4"/>
  <c r="O23" i="5" l="1"/>
  <c r="O17" i="5"/>
  <c r="O5" i="9" l="1"/>
  <c r="O5" i="8"/>
  <c r="O11" i="5"/>
  <c r="O5" i="7"/>
  <c r="O5" i="5"/>
  <c r="O5" i="6"/>
  <c r="C9" i="4" l="1"/>
  <c r="D9" i="4"/>
  <c r="E9" i="4"/>
  <c r="F9" i="4"/>
  <c r="G9" i="4"/>
  <c r="H9" i="4"/>
  <c r="I9" i="4"/>
  <c r="J9" i="4"/>
  <c r="K9" i="4"/>
  <c r="L9" i="4"/>
  <c r="M9" i="4"/>
  <c r="N9" i="4"/>
  <c r="O9" i="4"/>
  <c r="B9" i="4"/>
  <c r="O7" i="4"/>
  <c r="N7" i="4" l="1"/>
  <c r="N23" i="5"/>
  <c r="N17" i="5"/>
  <c r="N11" i="5"/>
  <c r="N5" i="5"/>
  <c r="N5" i="6"/>
  <c r="N5" i="7"/>
  <c r="N5" i="8"/>
  <c r="N5" i="9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C5" i="9" l="1"/>
  <c r="D5" i="9"/>
  <c r="E5" i="9"/>
  <c r="F5" i="9"/>
  <c r="G5" i="9"/>
  <c r="H5" i="9"/>
  <c r="I5" i="9"/>
  <c r="J5" i="9"/>
  <c r="K5" i="9"/>
  <c r="L5" i="9"/>
  <c r="M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7"/>
  <c r="D5" i="7"/>
  <c r="E5" i="7"/>
  <c r="F5" i="7"/>
  <c r="G5" i="7"/>
  <c r="H5" i="7"/>
  <c r="I5" i="7"/>
  <c r="J5" i="7"/>
  <c r="K5" i="7"/>
  <c r="L5" i="7"/>
  <c r="M5" i="7"/>
  <c r="B5" i="7"/>
  <c r="C5" i="6"/>
  <c r="D5" i="6"/>
  <c r="E5" i="6"/>
  <c r="F5" i="6"/>
  <c r="G5" i="6"/>
  <c r="H5" i="6"/>
  <c r="I5" i="6"/>
  <c r="J5" i="6"/>
  <c r="K5" i="6"/>
  <c r="L5" i="6"/>
  <c r="M5" i="6"/>
  <c r="B5" i="6"/>
  <c r="C7" i="4" l="1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DV1, DV1P, DV1S, DV2, DV2S, MX1, PSO
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<sst xmlns="http://schemas.openxmlformats.org/spreadsheetml/2006/main" count="954" uniqueCount="167">
  <si>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</si>
  <si>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</si>
  <si>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</si>
  <si>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</si>
  <si>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</si>
  <si>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</si>
  <si>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</si>
  <si>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</si>
  <si>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</si>
  <si>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</si>
  <si>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</si>
  <si>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</si>
  <si>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</si>
  <si>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</si>
  <si>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</si>
  <si>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</si>
  <si>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</si>
  <si>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</si>
  <si>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</si>
  <si>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</si>
  <si>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</si>
  <si>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</si>
  <si>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</si>
  <si>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DISTRICTS="[116]"</t>
  </si>
  <si>
    <t>SELECT RH11 WITH TYPE="A" AND WITH PROP.ID="P]" AND WITH DISTRICTS="[116]"</t>
  </si>
  <si>
    <t>SELECT RH11 WITH TYPE="A" AND WITH PROP.CLASS="1]""49]""01]""R]""M]" AND WITH DISTRICTS="[116]"</t>
  </si>
  <si>
    <t>SELECT RH11 WITH TYPE="A" AND WITH PROP.CLASS="40]""45]""5]""6]""8]""04]""F]" AND WITH DISTRICTS="[116]"</t>
  </si>
  <si>
    <t>SELECT RH11 WITH TYPE="A" AND WITH PROP.CLASS = "2]""7]""C]""02]" AND WITH DISTRICTS="[116]"</t>
  </si>
  <si>
    <t>SELECT RH11 WITH TYPE="A" AND WITH PROP.CLASS="3]" AND WITH DISTRICTS="[116]"</t>
  </si>
  <si>
    <t>SELECT RH11 WITH TYPE="A" AND WITH DISTRICTS="[116]"</t>
  </si>
  <si>
    <t>Total Compression loss for District 116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</si>
  <si>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</si>
  <si>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</si>
  <si>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</si>
  <si>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</si>
  <si>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</si>
  <si>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</si>
  <si>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</si>
  <si>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C20</t>
  </si>
  <si>
    <t>C30</t>
  </si>
  <si>
    <t>C31</t>
  </si>
  <si>
    <t>C50</t>
  </si>
  <si>
    <t>C80</t>
  </si>
  <si>
    <t>C90</t>
  </si>
  <si>
    <t>F40</t>
  </si>
  <si>
    <t>F90</t>
  </si>
  <si>
    <t>R10</t>
  </si>
  <si>
    <t>R20</t>
  </si>
  <si>
    <t>R30</t>
  </si>
  <si>
    <t>R31</t>
  </si>
  <si>
    <t>R40</t>
  </si>
  <si>
    <t>R50</t>
  </si>
  <si>
    <t>R70</t>
  </si>
  <si>
    <t>R80</t>
  </si>
  <si>
    <t>R90</t>
  </si>
  <si>
    <t>R99</t>
  </si>
  <si>
    <t>XXX</t>
  </si>
  <si>
    <t>C51</t>
  </si>
  <si>
    <t>C41</t>
  </si>
  <si>
    <t>M10</t>
  </si>
  <si>
    <t>C91</t>
  </si>
  <si>
    <t>R60</t>
  </si>
  <si>
    <t>003</t>
  </si>
  <si>
    <t>010</t>
  </si>
  <si>
    <t>029</t>
  </si>
  <si>
    <t>019</t>
  </si>
  <si>
    <t>024</t>
  </si>
  <si>
    <t>049</t>
  </si>
  <si>
    <t>SELECT RH12 WITH TYPE="A" AND WITH DISTRICTS="[116]"</t>
  </si>
  <si>
    <t>X03</t>
  </si>
  <si>
    <t>X08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</si>
  <si>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</si>
  <si>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</si>
  <si>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</si>
  <si>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DISTRICTS="[116]"</t>
  </si>
  <si>
    <t>SELECT RH12 WITH TYPE="A" AND WITH PROP.ID="P]" AND WITH DISTRICTS="[116]"</t>
  </si>
  <si>
    <t>SELECT RH12 WITH TYPE="A" AND WITH PROP.CLASS="1]""49]""01]""R]""M]" AND WITH DISTRICTS="[116]"</t>
  </si>
  <si>
    <t>SELECT RH12 WITH TYPE="A" AND WITH PROP.CLASS="40]""45]""5]""6]""8]""04]""F]" AND WITH DISTRICTS="[116]"</t>
  </si>
  <si>
    <t>SELECT RH12 WITH TYPE="A" AND WITH PROP.CLASS = "200""201""202""7]""C]""02]" AND WITH DISTRICTS="[116]"</t>
  </si>
  <si>
    <t>SELECT RH12 WITH TYPE="A" AND WITH PROP.CLASS="3]""208""X03""X08" AND WITH DISTRICTS="[116]"</t>
  </si>
  <si>
    <t>Excludes Prop Class 002 &amp; 003</t>
  </si>
  <si>
    <t>Total Taxes for Distribution, City of Stayton (District 116)</t>
  </si>
  <si>
    <t>% Gap MAV to RMV</t>
  </si>
  <si>
    <t>% Gap M50AV to RMV</t>
  </si>
  <si>
    <t>RMV=MAV</t>
  </si>
  <si>
    <t>Excludes Business Personal Property &amp; Utility</t>
  </si>
  <si>
    <t>Total Accounts where RMV=M50AV</t>
  </si>
  <si>
    <t>SAVE.LIST STAYCOM11</t>
  </si>
  <si>
    <t>GET.LIST STAYCOM11</t>
  </si>
  <si>
    <t>SAVE.LIST STAYIND11</t>
  </si>
  <si>
    <t>GET.LIST STAYIND11</t>
  </si>
  <si>
    <t>Utility Totals</t>
  </si>
  <si>
    <t>PP Totals</t>
  </si>
  <si>
    <t>100</t>
  </si>
  <si>
    <t>101</t>
  </si>
  <si>
    <t>102</t>
  </si>
  <si>
    <t>121</t>
  </si>
  <si>
    <t>200</t>
  </si>
  <si>
    <t>201</t>
  </si>
  <si>
    <t>208</t>
  </si>
  <si>
    <t>303</t>
  </si>
  <si>
    <t>490</t>
  </si>
  <si>
    <t>491</t>
  </si>
  <si>
    <t>540</t>
  </si>
  <si>
    <t>541</t>
  </si>
  <si>
    <t>700</t>
  </si>
  <si>
    <t>701</t>
  </si>
  <si>
    <t>707</t>
  </si>
  <si>
    <t>781</t>
  </si>
  <si>
    <t>902</t>
  </si>
  <si>
    <t>Pers. Prop.</t>
  </si>
  <si>
    <t>Business Personal Property</t>
  </si>
  <si>
    <t>SELECT RH12 WITH PROP.CLASS="200""201""202""7]""002""02]"</t>
  </si>
  <si>
    <t>SAVE.LIST STAYCOM12</t>
  </si>
  <si>
    <t>GET.LIST STAYCOM12</t>
  </si>
  <si>
    <t>300</t>
  </si>
  <si>
    <t xml:space="preserve">Pers. Prop. </t>
  </si>
  <si>
    <t>SELECT RH12 WITHOUT PROP.CLASS="R]""M]""C]""F]"</t>
  </si>
  <si>
    <t>SELECT RH11 WITHOUT PROP.CLASS="R]""M]""C]""F]"</t>
  </si>
  <si>
    <t>400</t>
  </si>
  <si>
    <t>109</t>
  </si>
  <si>
    <t>129</t>
  </si>
  <si>
    <t>499</t>
  </si>
  <si>
    <t>Veterans, Active Duty, Public Safety</t>
  </si>
  <si>
    <t>SELECT RH20 WITH TYPE="A" AND WITH PROP.ID="U]" AND WITH DISTRICTS="[116]"</t>
  </si>
  <si>
    <t>SELECT RH20 WITH TYPE="A" AND WITH PROP.ID="P]" AND WITH DISTRICTS="[116]"</t>
  </si>
  <si>
    <t>SELECT RH20 WITH TYPE="A" AND WITH PROP.CLASS="1]""49]""01]""R]""M]" AND WITH DISTRICTS="[116]"</t>
  </si>
  <si>
    <t>SELECT RH20 WITH TYPE="A" AND WITH PROP.CLASS = "200""201""202""7]""C]""02]""9]" AND WITH DISTRICTS="[116]"</t>
  </si>
  <si>
    <t>LIST RH20 WITH TYPE="A" AND WITH DISTRICTS="[116]" AND WITH PROP.CLASS NE "003" TOTAL RMV.VALUE TOTAL M50.ASSD.VALUE TOTAL MAV.VALUE TCD</t>
  </si>
  <si>
    <t>SELECT RH20 WITH TYPE="A" AND WITH DISTRICTS="[116]"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</si>
  <si>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</si>
  <si>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</si>
  <si>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</si>
  <si>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</si>
  <si>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</si>
  <si>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</si>
  <si>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STAY20</t>
  </si>
  <si>
    <t>GET.LIST STAY20</t>
  </si>
  <si>
    <t>SELECT RH20 WITH PROP.CLASS="1]""49]""01]"</t>
  </si>
  <si>
    <t>LIST RH20 TOTAL RMV.VALUE TOTAL M50.ASSD.VALUE TCD</t>
  </si>
  <si>
    <t>SAVE.LIST STAYRES20</t>
  </si>
  <si>
    <t>GET.LIST STAYRES20</t>
  </si>
  <si>
    <t>SAVE.LIST STAYFAR20</t>
  </si>
  <si>
    <t>GET.LIST STAYFAR20</t>
  </si>
  <si>
    <t>SELECT RH20 WITH PROP.CLASS="200""201""202""7]""002""02]""9]"</t>
  </si>
  <si>
    <t>SAVE.LIST STAYCOM20</t>
  </si>
  <si>
    <t>GET.LIST STAYCOM20</t>
  </si>
  <si>
    <t>SAVE.LIST STAYIND20</t>
  </si>
  <si>
    <t>GET.LIST STAYIND20</t>
  </si>
  <si>
    <t>SELECT RH20 WITH TYPE="A" AND WITH DISTRICTS="[116]" AND WITH EX.CODES="DV]""MX1""PSO"</t>
  </si>
  <si>
    <t>SELECT RH20 WITH TYPE="A" AND WITH DISTRICTS="[116]" AND WITH EX.CODES="FACITY""FACNTY""FASTAT""FNCITY""FNCNTY""FNFED""FNSTAT""PACITY""PACNTY""PASTAT""PNCITY""PNCNTY""PNSTAT""PNSTPL""FASCHL""FASTDN""FNSCHL""PASCHL""PASTDN""PNSCHL"</t>
  </si>
  <si>
    <t>SELECT RH20 WITH TYPE="A" AND WITH DISTRICTS="[116]" AND WITH EX.CODES="FACHAR""FAFRAT""FARELI""PACHAR""PAFRAT""PARELI"</t>
  </si>
  <si>
    <t>LIST RH20 WITH TYPE="A" AND WITH DISTRICTS="[116]"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</si>
  <si>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</si>
  <si>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</si>
  <si>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</si>
  <si>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</si>
  <si>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</si>
  <si>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</si>
  <si>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STAY20U</t>
  </si>
  <si>
    <t>GET.LIST STAY20U</t>
  </si>
  <si>
    <t>SAVE.LIST STAY20P</t>
  </si>
  <si>
    <t>GET.LIST STAY20P</t>
  </si>
  <si>
    <t>SELECT RH20 WITH TYPE="A" AND WITH PROP.CLASS="40]""45]""5]""6]""8]""04]""F]""X58" AND WITH DISTRICTS="[116]"</t>
  </si>
  <si>
    <t>SELECT RH20 WITH TYPE="A" AND WITH PROP.CLASS="3]""X03""X08""208" AND WITH DISTRICTS="[116]"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</si>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</sst>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9" fillId="0" borderId="0"/>
    <xf numFmtId="0" fontId="19" fillId="0" borderId="0"/>
    <xf numFmtId="0" fontId="18" fillId="0" borderId="0"/>
  </cellStyleXfs>
  <cellXfs count="138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/>
    <xf numFmtId="0" fontId="18" fillId="0" borderId="0" xfId="5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0" fillId="0" borderId="0" xfId="52" applyFont="1"/>
    <xf numFmtId="0" fontId="0" fillId="0" borderId="0" xfId="0" applyBorder="1"/>
    <xf numFmtId="0" fontId="18" fillId="0" borderId="0" xfId="52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0" fontId="19" fillId="0" borderId="0" xfId="56" applyFont="1" applyAlignment="1">
      <alignment horizont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57" applyFont="1" applyAlignment="1">
      <alignment horizontal="center" vertical="center"/>
    </xf>
    <xf numFmtId="0" fontId="18" fillId="0" borderId="0" xfId="58" applyAlignment="1">
      <alignment horizontal="center"/>
    </xf>
    <xf numFmtId="3" fontId="18" fillId="0" borderId="0" xfId="58" applyNumberFormat="1" applyAlignment="1">
      <alignment horizontal="center"/>
    </xf>
    <xf numFmtId="49" fontId="19" fillId="0" borderId="0" xfId="58" applyNumberFormat="1" applyFont="1" applyAlignment="1">
      <alignment horizontal="center"/>
    </xf>
    <xf numFmtId="0" fontId="19" fillId="0" borderId="0" xfId="57" applyFont="1" applyAlignment="1">
      <alignment horizontal="center" vertical="center"/>
    </xf>
    <xf numFmtId="3" fontId="19" fillId="0" borderId="0" xfId="57" applyNumberFormat="1" applyFont="1" applyAlignment="1">
      <alignment horizontal="center" vertical="center"/>
    </xf>
    <xf numFmtId="49" fontId="18" fillId="0" borderId="0" xfId="58" applyNumberFormat="1" applyAlignment="1">
      <alignment horizontal="center"/>
    </xf>
    <xf numFmtId="0" fontId="19" fillId="0" borderId="0" xfId="51" applyFont="1" applyFill="1"/>
    <xf numFmtId="40" fontId="0" fillId="0" borderId="0" xfId="0" applyNumberFormat="1"/>
    <xf numFmtId="0" fontId="25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/>
    <xf numFmtId="9" fontId="0" fillId="0" borderId="0" xfId="1" applyFont="1" applyAlignment="1">
      <alignment horizontal="center"/>
    </xf>
    <xf numFmtId="0" fontId="27" fillId="0" borderId="0" xfId="0" applyFont="1"/>
    <xf numFmtId="0" fontId="27" fillId="0" borderId="0" xfId="53" applyFont="1"/>
    <xf numFmtId="0" fontId="27" fillId="0" borderId="0" xfId="53" applyFont="1" applyFill="1"/>
    <xf numFmtId="0" fontId="19" fillId="0" borderId="0" xfId="52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19" fillId="0" borderId="10" xfId="52" applyFont="1" applyBorder="1" applyAlignment="1">
      <alignment horizontal="center"/>
    </xf>
    <xf numFmtId="0" fontId="19" fillId="0" borderId="10" xfId="52" applyFont="1" applyBorder="1" applyAlignment="1"/>
    <xf numFmtId="0" fontId="19" fillId="0" borderId="10" xfId="52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0" fillId="0" borderId="0" xfId="56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4" fontId="0" fillId="0" borderId="0" xfId="0" applyNumberFormat="1"/>
    <xf numFmtId="0" fontId="18" fillId="0" borderId="0" xfId="51" applyFont="1" applyFill="1"/>
    <xf numFmtId="0" fontId="18" fillId="0" borderId="0" xfId="53" applyFont="1"/>
    <xf numFmtId="0" fontId="18" fillId="0" borderId="0" xfId="53" applyFont="1" applyFill="1"/>
    <xf numFmtId="0" fontId="18" fillId="0" borderId="0" xfId="52" applyFont="1" applyFill="1" applyBorder="1" applyAlignment="1">
      <alignment horizontal="center"/>
    </xf>
    <xf numFmtId="0" fontId="18" fillId="0" borderId="0" xfId="57" applyFont="1" applyAlignment="1">
      <alignment horizontal="center" vertical="center"/>
    </xf>
    <xf numFmtId="3" fontId="18" fillId="0" borderId="0" xfId="57" applyNumberFormat="1" applyFont="1" applyAlignment="1">
      <alignment horizontal="center" vertical="center"/>
    </xf>
    <xf numFmtId="3" fontId="0" fillId="0" borderId="0" xfId="0" applyNumberFormat="1"/>
    <xf numFmtId="0" fontId="18" fillId="0" borderId="0" xfId="57" applyFont="1" applyFill="1" applyAlignment="1">
      <alignment horizontal="center" vertical="center"/>
    </xf>
    <xf numFmtId="3" fontId="0" fillId="0" borderId="0" xfId="0" applyNumberFormat="1"/>
    <xf numFmtId="3" fontId="0" fillId="0" borderId="0" xfId="0" applyNumberFormat="1"/>
    <xf numFmtId="0" fontId="0" fillId="0" borderId="0" xfId="0" applyBorder="1" applyAlignment="1">
      <alignment horizontal="center"/>
    </xf>
    <xf numFmtId="0" fontId="18" fillId="0" borderId="0" xfId="52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5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urrency0" xfId="44" xr:uid="{00000000-0005-0000-0000-00001D000000}"/>
    <cellStyle name="Currency0 2" xfId="47" xr:uid="{00000000-0005-0000-0000-00001E000000}"/>
    <cellStyle name="Date" xfId="45" xr:uid="{00000000-0005-0000-0000-00001F000000}"/>
    <cellStyle name="Date 2" xfId="50" xr:uid="{00000000-0005-0000-0000-000020000000}"/>
    <cellStyle name="Explanatory Text" xfId="17" builtinId="53" customBuiltin="1"/>
    <cellStyle name="Fixed" xfId="46" xr:uid="{00000000-0005-0000-0000-000022000000}"/>
    <cellStyle name="Fixed 2" xfId="48" xr:uid="{00000000-0005-0000-0000-000023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2D000000}"/>
    <cellStyle name="Normal_Prop Class Value Summary" xfId="56" xr:uid="{00000000-0005-0000-0000-00002E000000}"/>
    <cellStyle name="Normal_Prop Class Value Summary_1" xfId="57" xr:uid="{00000000-0005-0000-0000-00002F000000}"/>
    <cellStyle name="Normal_Property Class Value Summary" xfId="58" xr:uid="{00000000-0005-0000-0000-000030000000}"/>
    <cellStyle name="Normal_TCL" xfId="51" xr:uid="{00000000-0005-0000-0000-000031000000}"/>
    <cellStyle name="Normal_TCL 2" xfId="53" xr:uid="{00000000-0005-0000-0000-000032000000}"/>
    <cellStyle name="Note" xfId="16" builtinId="10" customBuiltin="1"/>
    <cellStyle name="Note 2" xfId="55" xr:uid="{00000000-0005-0000-0000-000034000000}"/>
    <cellStyle name="Note 3" xfId="54" xr:uid="{00000000-0005-0000-0000-000035000000}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/>
            </a:pPr>
            <a:r>
              <a:rPr lang="en-US" sz="105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Stayton</a:t>
            </a:r>
            <a:r>
              <a:rPr lang="en-US" sz="105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</a:t>
            </a:r>
            <a:r>
              <a:rPr lang="en-US" sz="105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(District</a:t>
            </a:r>
            <a:r>
              <a:rPr lang="en-US" sz="105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116)</a:t>
            </a:r>
            <a:endParaRPr lang="en-US" sz="105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62910325490718"/>
          <c:y val="4.343109776032326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476854110050405E-2"/>
          <c:y val="0.12137367432558686"/>
          <c:w val="0.91938738299305511"/>
          <c:h val="0.76559330299312078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1922</c:v>
                </c:pt>
                <c:pt idx="1">
                  <c:v>2034</c:v>
                </c:pt>
                <c:pt idx="2">
                  <c:v>2163</c:v>
                </c:pt>
                <c:pt idx="3">
                  <c:v>2257</c:v>
                </c:pt>
                <c:pt idx="4">
                  <c:v>2323</c:v>
                </c:pt>
                <c:pt idx="5">
                  <c:v>2401</c:v>
                </c:pt>
                <c:pt idx="6">
                  <c:v>2410</c:v>
                </c:pt>
                <c:pt idx="7">
                  <c:v>2433</c:v>
                </c:pt>
                <c:pt idx="8">
                  <c:v>2451</c:v>
                </c:pt>
                <c:pt idx="9">
                  <c:v>2457</c:v>
                </c:pt>
                <c:pt idx="10">
                  <c:v>2457</c:v>
                </c:pt>
                <c:pt idx="11">
                  <c:v>2460</c:v>
                </c:pt>
                <c:pt idx="12">
                  <c:v>2457</c:v>
                </c:pt>
                <c:pt idx="13">
                  <c:v>2458</c:v>
                </c:pt>
                <c:pt idx="14">
                  <c:v>2479</c:v>
                </c:pt>
                <c:pt idx="15">
                  <c:v>2482</c:v>
                </c:pt>
                <c:pt idx="16">
                  <c:v>2481</c:v>
                </c:pt>
                <c:pt idx="17" formatCode="General">
                  <c:v>2528</c:v>
                </c:pt>
                <c:pt idx="18">
                  <c:v>2529</c:v>
                </c:pt>
                <c:pt idx="19">
                  <c:v>2527</c:v>
                </c:pt>
                <c:pt idx="20">
                  <c:v>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0-4C23-AD78-B75D5C6900B1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370</c:v>
                </c:pt>
                <c:pt idx="1">
                  <c:v>371</c:v>
                </c:pt>
                <c:pt idx="2">
                  <c:v>378</c:v>
                </c:pt>
                <c:pt idx="3">
                  <c:v>376</c:v>
                </c:pt>
                <c:pt idx="4">
                  <c:v>368</c:v>
                </c:pt>
                <c:pt idx="5">
                  <c:v>325</c:v>
                </c:pt>
                <c:pt idx="6">
                  <c:v>318</c:v>
                </c:pt>
                <c:pt idx="7">
                  <c:v>319</c:v>
                </c:pt>
                <c:pt idx="8">
                  <c:v>319</c:v>
                </c:pt>
                <c:pt idx="9">
                  <c:v>311</c:v>
                </c:pt>
                <c:pt idx="10">
                  <c:v>310</c:v>
                </c:pt>
                <c:pt idx="11">
                  <c:v>309</c:v>
                </c:pt>
                <c:pt idx="12">
                  <c:v>298</c:v>
                </c:pt>
                <c:pt idx="13">
                  <c:v>343</c:v>
                </c:pt>
                <c:pt idx="14">
                  <c:v>341</c:v>
                </c:pt>
                <c:pt idx="15">
                  <c:v>341</c:v>
                </c:pt>
                <c:pt idx="16">
                  <c:v>343</c:v>
                </c:pt>
                <c:pt idx="17">
                  <c:v>351</c:v>
                </c:pt>
                <c:pt idx="18">
                  <c:v>346</c:v>
                </c:pt>
                <c:pt idx="19">
                  <c:v>345</c:v>
                </c:pt>
                <c:pt idx="2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0-4C23-AD78-B75D5C6900B1}"/>
            </c:ext>
          </c:extLst>
        </c:ser>
        <c:ser>
          <c:idx val="2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233</c:v>
                </c:pt>
                <c:pt idx="1">
                  <c:v>228</c:v>
                </c:pt>
                <c:pt idx="2">
                  <c:v>204</c:v>
                </c:pt>
                <c:pt idx="3">
                  <c:v>206</c:v>
                </c:pt>
                <c:pt idx="4">
                  <c:v>188</c:v>
                </c:pt>
                <c:pt idx="5">
                  <c:v>201</c:v>
                </c:pt>
                <c:pt idx="6">
                  <c:v>199</c:v>
                </c:pt>
                <c:pt idx="7">
                  <c:v>209</c:v>
                </c:pt>
                <c:pt idx="8">
                  <c:v>208</c:v>
                </c:pt>
                <c:pt idx="9">
                  <c:v>209</c:v>
                </c:pt>
                <c:pt idx="10">
                  <c:v>243</c:v>
                </c:pt>
                <c:pt idx="11">
                  <c:v>240</c:v>
                </c:pt>
                <c:pt idx="12">
                  <c:v>241</c:v>
                </c:pt>
                <c:pt idx="13">
                  <c:v>248</c:v>
                </c:pt>
                <c:pt idx="14">
                  <c:v>251</c:v>
                </c:pt>
                <c:pt idx="15">
                  <c:v>252</c:v>
                </c:pt>
                <c:pt idx="16">
                  <c:v>252</c:v>
                </c:pt>
                <c:pt idx="17">
                  <c:v>246</c:v>
                </c:pt>
                <c:pt idx="18">
                  <c:v>239</c:v>
                </c:pt>
                <c:pt idx="19">
                  <c:v>241</c:v>
                </c:pt>
                <c:pt idx="2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20-4C23-AD78-B75D5C6900B1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71</c:v>
                </c:pt>
                <c:pt idx="1">
                  <c:v>76</c:v>
                </c:pt>
                <c:pt idx="2">
                  <c:v>76</c:v>
                </c:pt>
                <c:pt idx="3">
                  <c:v>80</c:v>
                </c:pt>
                <c:pt idx="4">
                  <c:v>77</c:v>
                </c:pt>
                <c:pt idx="5">
                  <c:v>81</c:v>
                </c:pt>
                <c:pt idx="6">
                  <c:v>79</c:v>
                </c:pt>
                <c:pt idx="7">
                  <c:v>80</c:v>
                </c:pt>
                <c:pt idx="8">
                  <c:v>78</c:v>
                </c:pt>
                <c:pt idx="9">
                  <c:v>77</c:v>
                </c:pt>
                <c:pt idx="10">
                  <c:v>77</c:v>
                </c:pt>
                <c:pt idx="11">
                  <c:v>73</c:v>
                </c:pt>
                <c:pt idx="12">
                  <c:v>78</c:v>
                </c:pt>
                <c:pt idx="13">
                  <c:v>32</c:v>
                </c:pt>
                <c:pt idx="14">
                  <c:v>37</c:v>
                </c:pt>
                <c:pt idx="15">
                  <c:v>35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33</c:v>
                </c:pt>
                <c:pt idx="2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20-4C23-AD78-B75D5C6900B1}"/>
            </c:ext>
          </c:extLst>
        </c:ser>
        <c:ser>
          <c:idx val="1"/>
          <c:order val="4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18</c:v>
                </c:pt>
                <c:pt idx="10">
                  <c:v>17</c:v>
                </c:pt>
                <c:pt idx="11">
                  <c:v>18</c:v>
                </c:pt>
                <c:pt idx="12">
                  <c:v>18</c:v>
                </c:pt>
                <c:pt idx="13">
                  <c:v>19</c:v>
                </c:pt>
                <c:pt idx="14">
                  <c:v>21</c:v>
                </c:pt>
                <c:pt idx="15">
                  <c:v>32</c:v>
                </c:pt>
                <c:pt idx="16">
                  <c:v>30</c:v>
                </c:pt>
                <c:pt idx="17">
                  <c:v>29</c:v>
                </c:pt>
                <c:pt idx="18">
                  <c:v>35</c:v>
                </c:pt>
                <c:pt idx="19">
                  <c:v>40</c:v>
                </c:pt>
                <c:pt idx="2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20-4C23-AD78-B75D5C6900B1}"/>
            </c:ext>
          </c:extLst>
        </c:ser>
        <c:ser>
          <c:idx val="3"/>
          <c:order val="5"/>
          <c:tx>
            <c:v>Farm</c:v>
          </c:tx>
          <c:spPr>
            <a:solidFill>
              <a:schemeClr val="accent2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7</c:v>
                </c:pt>
                <c:pt idx="1">
                  <c:v>6</c:v>
                </c:pt>
                <c:pt idx="2">
                  <c:v>28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20-4C23-AD78-B75D5C69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41376"/>
        <c:axId val="90743168"/>
      </c:barChart>
      <c:catAx>
        <c:axId val="9074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743168"/>
        <c:crosses val="autoZero"/>
        <c:auto val="1"/>
        <c:lblAlgn val="ctr"/>
        <c:lblOffset val="100"/>
        <c:noMultiLvlLbl val="0"/>
      </c:catAx>
      <c:valAx>
        <c:axId val="90743168"/>
        <c:scaling>
          <c:orientation val="minMax"/>
          <c:max val="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741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114316804893827"/>
          <c:w val="1"/>
          <c:h val="4.8854513346000168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Taxes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for Distribution</a:t>
            </a:r>
            <a:endParaRPr lang="en-US" sz="12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Stayton (District 116)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8890961210493852"/>
          <c:y val="1.55297331269231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77072170712388"/>
          <c:y val="0.1373100824959276"/>
          <c:w val="0.82387227632048954"/>
          <c:h val="0.6740007249509785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1173562.52</c:v>
                </c:pt>
                <c:pt idx="1">
                  <c:v>1250694.6000000001</c:v>
                </c:pt>
                <c:pt idx="2">
                  <c:v>1429106.24</c:v>
                </c:pt>
                <c:pt idx="3">
                  <c:v>1475473.01</c:v>
                </c:pt>
                <c:pt idx="4">
                  <c:v>1581425.21</c:v>
                </c:pt>
                <c:pt idx="5">
                  <c:v>1646751.76</c:v>
                </c:pt>
                <c:pt idx="6">
                  <c:v>1731991.69</c:v>
                </c:pt>
                <c:pt idx="7">
                  <c:v>1821552.42</c:v>
                </c:pt>
                <c:pt idx="8">
                  <c:v>1876995.46</c:v>
                </c:pt>
                <c:pt idx="9">
                  <c:v>1967204.23</c:v>
                </c:pt>
                <c:pt idx="10">
                  <c:v>1977282.88</c:v>
                </c:pt>
                <c:pt idx="11">
                  <c:v>2009602.19</c:v>
                </c:pt>
                <c:pt idx="12" formatCode="#,##0.00_);[Red]\(#,##0.00\)">
                  <c:v>2015905.68</c:v>
                </c:pt>
                <c:pt idx="13" formatCode="#,##0.00_);[Red]\(#,##0.00\)">
                  <c:v>2091656.89</c:v>
                </c:pt>
                <c:pt idx="14">
                  <c:v>2152857.71</c:v>
                </c:pt>
                <c:pt idx="15">
                  <c:v>2217892</c:v>
                </c:pt>
                <c:pt idx="16">
                  <c:v>2274939.7999999998</c:v>
                </c:pt>
                <c:pt idx="17">
                  <c:v>2352366.19</c:v>
                </c:pt>
                <c:pt idx="18">
                  <c:v>2442401.67</c:v>
                </c:pt>
                <c:pt idx="19">
                  <c:v>2565533.12</c:v>
                </c:pt>
                <c:pt idx="20">
                  <c:v>2670793.29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8A-4DF9-BBBF-D67B33B5F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14592"/>
        <c:axId val="91216128"/>
      </c:lineChart>
      <c:catAx>
        <c:axId val="9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216128"/>
        <c:crosses val="autoZero"/>
        <c:auto val="1"/>
        <c:lblAlgn val="ctr"/>
        <c:lblOffset val="100"/>
        <c:noMultiLvlLbl val="0"/>
      </c:catAx>
      <c:valAx>
        <c:axId val="91216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4201183431952662E-2"/>
              <c:y val="0.451659307977517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214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M50AV, MAV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Stayton (District 116)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36540362795207"/>
          <c:y val="0.12380386329866271"/>
          <c:w val="0.84307766482750024"/>
          <c:h val="0.82265158162807661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464943150</c:v>
                </c:pt>
                <c:pt idx="1">
                  <c:v>491781885</c:v>
                </c:pt>
                <c:pt idx="2">
                  <c:v>532730916</c:v>
                </c:pt>
                <c:pt idx="3">
                  <c:v>559191852</c:v>
                </c:pt>
                <c:pt idx="4">
                  <c:v>601605992</c:v>
                </c:pt>
                <c:pt idx="5">
                  <c:v>627664564</c:v>
                </c:pt>
                <c:pt idx="6">
                  <c:v>700140584</c:v>
                </c:pt>
                <c:pt idx="7">
                  <c:v>799498444</c:v>
                </c:pt>
                <c:pt idx="8">
                  <c:v>837572094</c:v>
                </c:pt>
                <c:pt idx="9">
                  <c:v>817766128</c:v>
                </c:pt>
                <c:pt idx="10">
                  <c:v>773612698</c:v>
                </c:pt>
                <c:pt idx="11">
                  <c:v>737826444</c:v>
                </c:pt>
                <c:pt idx="12">
                  <c:v>699991429</c:v>
                </c:pt>
                <c:pt idx="13">
                  <c:v>728172767</c:v>
                </c:pt>
                <c:pt idx="14">
                  <c:v>774961757</c:v>
                </c:pt>
                <c:pt idx="15">
                  <c:v>821157634</c:v>
                </c:pt>
                <c:pt idx="16">
                  <c:v>858897701</c:v>
                </c:pt>
                <c:pt idx="17">
                  <c:v>912338081</c:v>
                </c:pt>
                <c:pt idx="18">
                  <c:v>1021070185</c:v>
                </c:pt>
                <c:pt idx="19">
                  <c:v>1128468045</c:v>
                </c:pt>
                <c:pt idx="20">
                  <c:v>1154976922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0-48BA-9FC8-AAC61F1F3D04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330148476</c:v>
                </c:pt>
                <c:pt idx="1">
                  <c:v>355733307</c:v>
                </c:pt>
                <c:pt idx="2">
                  <c:v>370502905</c:v>
                </c:pt>
                <c:pt idx="3">
                  <c:v>389096426</c:v>
                </c:pt>
                <c:pt idx="4">
                  <c:v>425470852</c:v>
                </c:pt>
                <c:pt idx="5">
                  <c:v>434994672</c:v>
                </c:pt>
                <c:pt idx="6">
                  <c:v>460682403</c:v>
                </c:pt>
                <c:pt idx="7">
                  <c:v>486291613</c:v>
                </c:pt>
                <c:pt idx="8">
                  <c:v>510854720</c:v>
                </c:pt>
                <c:pt idx="9">
                  <c:v>530113557</c:v>
                </c:pt>
                <c:pt idx="10">
                  <c:v>550173429</c:v>
                </c:pt>
                <c:pt idx="11">
                  <c:v>560106698</c:v>
                </c:pt>
                <c:pt idx="12">
                  <c:v>573333015</c:v>
                </c:pt>
                <c:pt idx="13">
                  <c:v>587435791</c:v>
                </c:pt>
                <c:pt idx="14">
                  <c:v>601670263</c:v>
                </c:pt>
                <c:pt idx="15">
                  <c:v>619742953</c:v>
                </c:pt>
                <c:pt idx="16">
                  <c:v>634383210</c:v>
                </c:pt>
                <c:pt idx="17">
                  <c:v>654204623</c:v>
                </c:pt>
                <c:pt idx="18">
                  <c:v>680517682</c:v>
                </c:pt>
                <c:pt idx="19">
                  <c:v>712517885</c:v>
                </c:pt>
                <c:pt idx="20">
                  <c:v>740347992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0-48BA-9FC8-AAC61F1F3D04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322451582</c:v>
                </c:pt>
                <c:pt idx="1">
                  <c:v>345477046</c:v>
                </c:pt>
                <c:pt idx="2">
                  <c:v>357865085</c:v>
                </c:pt>
                <c:pt idx="3">
                  <c:v>371986605</c:v>
                </c:pt>
                <c:pt idx="4">
                  <c:v>404187724</c:v>
                </c:pt>
                <c:pt idx="5">
                  <c:v>416698622</c:v>
                </c:pt>
                <c:pt idx="6">
                  <c:v>442308461</c:v>
                </c:pt>
                <c:pt idx="7">
                  <c:v>469090470</c:v>
                </c:pt>
                <c:pt idx="8">
                  <c:v>490499797</c:v>
                </c:pt>
                <c:pt idx="9">
                  <c:v>500584473</c:v>
                </c:pt>
                <c:pt idx="10">
                  <c:v>503997285</c:v>
                </c:pt>
                <c:pt idx="11">
                  <c:v>513710047</c:v>
                </c:pt>
                <c:pt idx="12">
                  <c:v>515603122</c:v>
                </c:pt>
                <c:pt idx="13">
                  <c:v>532499150</c:v>
                </c:pt>
                <c:pt idx="14">
                  <c:v>547257803</c:v>
                </c:pt>
                <c:pt idx="15">
                  <c:v>564326330</c:v>
                </c:pt>
                <c:pt idx="16">
                  <c:v>579160535</c:v>
                </c:pt>
                <c:pt idx="17">
                  <c:v>596131782</c:v>
                </c:pt>
                <c:pt idx="18">
                  <c:v>621719797</c:v>
                </c:pt>
                <c:pt idx="19">
                  <c:v>653139655</c:v>
                </c:pt>
                <c:pt idx="20">
                  <c:v>677563759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00-48BA-9FC8-AAC61F1F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313856"/>
        <c:axId val="90315392"/>
      </c:lineChart>
      <c:catAx>
        <c:axId val="9031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315392"/>
        <c:crosses val="autoZero"/>
        <c:auto val="1"/>
        <c:lblAlgn val="ctr"/>
        <c:lblOffset val="100"/>
        <c:noMultiLvlLbl val="0"/>
      </c:catAx>
      <c:valAx>
        <c:axId val="90315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5.503955968352253E-3"/>
              <c:y val="0.4649553119585542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0313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55108359133127"/>
          <c:y val="0.22201842416756729"/>
          <c:w val="8.63983488132095E-2"/>
          <c:h val="8.677157554414168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Stayton (District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116)</a:t>
            </a:r>
            <a:endParaRPr lang="en-US" sz="12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839710900737739E-2"/>
          <c:y val="0.17300494670870545"/>
          <c:w val="0.87092265995298712"/>
          <c:h val="0.7049728877428768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0.23627386503120773</c:v>
                </c:pt>
                <c:pt idx="1">
                  <c:v>0.22930386162520133</c:v>
                </c:pt>
                <c:pt idx="2">
                  <c:v>0.2394056121371908</c:v>
                </c:pt>
                <c:pt idx="3">
                  <c:v>0.24565173870317469</c:v>
                </c:pt>
                <c:pt idx="4">
                  <c:v>0.2544056928646562</c:v>
                </c:pt>
                <c:pt idx="5">
                  <c:v>0.26881755243588434</c:v>
                </c:pt>
                <c:pt idx="6">
                  <c:v>0.31215082735128086</c:v>
                </c:pt>
                <c:pt idx="7">
                  <c:v>0.36668945877676973</c:v>
                </c:pt>
                <c:pt idx="8">
                  <c:v>0.37270863843024982</c:v>
                </c:pt>
                <c:pt idx="9">
                  <c:v>0.34056951212405229</c:v>
                </c:pt>
                <c:pt idx="10">
                  <c:v>0.29115647402428724</c:v>
                </c:pt>
                <c:pt idx="11">
                  <c:v>0.23596029686137054</c:v>
                </c:pt>
                <c:pt idx="12">
                  <c:v>0.18451260819493864</c:v>
                </c:pt>
                <c:pt idx="13">
                  <c:v>0.18781087012642872</c:v>
                </c:pt>
                <c:pt idx="14">
                  <c:v>0.21552268576940425</c:v>
                </c:pt>
                <c:pt idx="15">
                  <c:v>0.22848530146001789</c:v>
                </c:pt>
                <c:pt idx="16">
                  <c:v>0.25303938539988891</c:v>
                </c:pt>
                <c:pt idx="17">
                  <c:v>0.25319820885377609</c:v>
                </c:pt>
                <c:pt idx="18">
                  <c:v>0.29663092206920416</c:v>
                </c:pt>
                <c:pt idx="19">
                  <c:v>0.34318841154541957</c:v>
                </c:pt>
                <c:pt idx="20">
                  <c:v>0.33425875602745303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8-47CA-A2EE-1EBC9CB8D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66432"/>
        <c:axId val="91276416"/>
      </c:lineChart>
      <c:catAx>
        <c:axId val="912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276416"/>
        <c:crosses val="autoZero"/>
        <c:auto val="1"/>
        <c:lblAlgn val="ctr"/>
        <c:lblOffset val="100"/>
        <c:noMultiLvlLbl val="0"/>
      </c:catAx>
      <c:valAx>
        <c:axId val="91276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266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RMV=M50AV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Stayton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241295996940768E-2"/>
          <c:y val="0.17300494670870545"/>
          <c:w val="0.88396620952182303"/>
          <c:h val="0.7038988308279646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56</c:v>
                </c:pt>
                <c:pt idx="1">
                  <c:v>159</c:v>
                </c:pt>
                <c:pt idx="2">
                  <c:v>154</c:v>
                </c:pt>
                <c:pt idx="3">
                  <c:v>160</c:v>
                </c:pt>
                <c:pt idx="4">
                  <c:v>158</c:v>
                </c:pt>
                <c:pt idx="5">
                  <c:v>148</c:v>
                </c:pt>
                <c:pt idx="6">
                  <c:v>139</c:v>
                </c:pt>
                <c:pt idx="7">
                  <c:v>135</c:v>
                </c:pt>
                <c:pt idx="8">
                  <c:v>133</c:v>
                </c:pt>
                <c:pt idx="9">
                  <c:v>133</c:v>
                </c:pt>
                <c:pt idx="10">
                  <c:v>151</c:v>
                </c:pt>
                <c:pt idx="11">
                  <c:v>226</c:v>
                </c:pt>
                <c:pt idx="12">
                  <c:v>841</c:v>
                </c:pt>
                <c:pt idx="13">
                  <c:v>557</c:v>
                </c:pt>
                <c:pt idx="14">
                  <c:v>257</c:v>
                </c:pt>
                <c:pt idx="15">
                  <c:v>250</c:v>
                </c:pt>
                <c:pt idx="16">
                  <c:v>193</c:v>
                </c:pt>
                <c:pt idx="17">
                  <c:v>197</c:v>
                </c:pt>
                <c:pt idx="18">
                  <c:v>147</c:v>
                </c:pt>
                <c:pt idx="19">
                  <c:v>120</c:v>
                </c:pt>
                <c:pt idx="20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E-4C64-95A1-1A074133A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06240"/>
        <c:axId val="91308032"/>
      </c:lineChart>
      <c:catAx>
        <c:axId val="9130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308032"/>
        <c:crosses val="autoZero"/>
        <c:auto val="1"/>
        <c:lblAlgn val="ctr"/>
        <c:lblOffset val="100"/>
        <c:noMultiLvlLbl val="0"/>
      </c:catAx>
      <c:valAx>
        <c:axId val="91308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306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Stayton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116)</a:t>
            </a:r>
          </a:p>
          <a:p>
            <a:pPr>
              <a:defRPr/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1 - 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3892850736790978"/>
          <c:y val="1.01366837342053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73265522557955E-2"/>
          <c:y val="0.18396468884012449"/>
          <c:w val="0.91047153433914818"/>
          <c:h val="0.68561143479356101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0.74717853256715316</c:v>
                </c:pt>
                <c:pt idx="1">
                  <c:v>0.77034965034965031</c:v>
                </c:pt>
                <c:pt idx="2">
                  <c:v>0.45799903701018718</c:v>
                </c:pt>
                <c:pt idx="3">
                  <c:v>0.92645719950634264</c:v>
                </c:pt>
                <c:pt idx="4">
                  <c:v>0.93201439502717243</c:v>
                </c:pt>
                <c:pt idx="5">
                  <c:v>0.95884076830565834</c:v>
                </c:pt>
                <c:pt idx="6">
                  <c:v>0.9633649107805855</c:v>
                </c:pt>
                <c:pt idx="7">
                  <c:v>0.98000730281977266</c:v>
                </c:pt>
                <c:pt idx="8">
                  <c:v>0.97527485862679897</c:v>
                </c:pt>
                <c:pt idx="9">
                  <c:v>0.97228421150014555</c:v>
                </c:pt>
                <c:pt idx="10">
                  <c:v>0.9697441490048645</c:v>
                </c:pt>
                <c:pt idx="11">
                  <c:v>0.96915914769653722</c:v>
                </c:pt>
                <c:pt idx="12">
                  <c:v>0.91531734469271087</c:v>
                </c:pt>
                <c:pt idx="13">
                  <c:v>0.96313762456936169</c:v>
                </c:pt>
                <c:pt idx="14">
                  <c:v>0.96647772946506871</c:v>
                </c:pt>
                <c:pt idx="15">
                  <c:v>0.96551031907346196</c:v>
                </c:pt>
                <c:pt idx="16">
                  <c:v>0.96440378046940367</c:v>
                </c:pt>
                <c:pt idx="17">
                  <c:v>0.9274106689741034</c:v>
                </c:pt>
                <c:pt idx="18">
                  <c:v>0.91184475041723567</c:v>
                </c:pt>
                <c:pt idx="19">
                  <c:v>0.91959834250509742</c:v>
                </c:pt>
                <c:pt idx="20">
                  <c:v>0.91824798316380218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3-4BE5-A9FF-9771853404B9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0.29406761056337616</c:v>
                </c:pt>
                <c:pt idx="1">
                  <c:v>0.29954267616400898</c:v>
                </c:pt>
                <c:pt idx="2">
                  <c:v>0.35393605148531582</c:v>
                </c:pt>
                <c:pt idx="3">
                  <c:v>0.35758333798811048</c:v>
                </c:pt>
                <c:pt idx="4">
                  <c:v>0.42295358904791613</c:v>
                </c:pt>
                <c:pt idx="5">
                  <c:v>0.41288534852893766</c:v>
                </c:pt>
                <c:pt idx="6">
                  <c:v>0.43150621890418639</c:v>
                </c:pt>
                <c:pt idx="7">
                  <c:v>0.43962505450895928</c:v>
                </c:pt>
                <c:pt idx="8">
                  <c:v>0.42922194013774728</c:v>
                </c:pt>
                <c:pt idx="9">
                  <c:v>0.44828324189808266</c:v>
                </c:pt>
                <c:pt idx="10">
                  <c:v>0.41300744227059139</c:v>
                </c:pt>
                <c:pt idx="11">
                  <c:v>0.40893043614930658</c:v>
                </c:pt>
                <c:pt idx="12">
                  <c:v>0.4415156854989849</c:v>
                </c:pt>
                <c:pt idx="13">
                  <c:v>0.43960167304685438</c:v>
                </c:pt>
                <c:pt idx="14">
                  <c:v>0.42067853650601716</c:v>
                </c:pt>
                <c:pt idx="15">
                  <c:v>0.39964091492449161</c:v>
                </c:pt>
                <c:pt idx="16">
                  <c:v>0.41576190112080835</c:v>
                </c:pt>
                <c:pt idx="17">
                  <c:v>0.31051711562202489</c:v>
                </c:pt>
                <c:pt idx="18">
                  <c:v>0.34361720545633878</c:v>
                </c:pt>
                <c:pt idx="19">
                  <c:v>0.36844775889731196</c:v>
                </c:pt>
                <c:pt idx="20">
                  <c:v>0.36816844262175796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3-4BE5-A9FF-9771853404B9}"/>
            </c:ext>
          </c:extLst>
        </c:ser>
        <c:ser>
          <c:idx val="0"/>
          <c:order val="2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0.24160321781615401</c:v>
                </c:pt>
                <c:pt idx="1">
                  <c:v>0.23198158621519882</c:v>
                </c:pt>
                <c:pt idx="2">
                  <c:v>0.22512907851806396</c:v>
                </c:pt>
                <c:pt idx="3">
                  <c:v>0.23553488758215968</c:v>
                </c:pt>
                <c:pt idx="4">
                  <c:v>0.22434114680975725</c:v>
                </c:pt>
                <c:pt idx="5">
                  <c:v>0.24119895353075749</c:v>
                </c:pt>
                <c:pt idx="6">
                  <c:v>0.30808020035325845</c:v>
                </c:pt>
                <c:pt idx="7">
                  <c:v>0.38768483174221335</c:v>
                </c:pt>
                <c:pt idx="8">
                  <c:v>0.39736564103361027</c:v>
                </c:pt>
                <c:pt idx="9">
                  <c:v>0.33980537930413668</c:v>
                </c:pt>
                <c:pt idx="10">
                  <c:v>0.27393874289298936</c:v>
                </c:pt>
                <c:pt idx="11">
                  <c:v>0.18980900469760265</c:v>
                </c:pt>
                <c:pt idx="12">
                  <c:v>7.835541311042038E-2</c:v>
                </c:pt>
                <c:pt idx="13">
                  <c:v>8.3239232337716684E-2</c:v>
                </c:pt>
                <c:pt idx="14">
                  <c:v>0.14429355579889458</c:v>
                </c:pt>
                <c:pt idx="15">
                  <c:v>0.18050436184808505</c:v>
                </c:pt>
                <c:pt idx="16">
                  <c:v>0.20713773361817167</c:v>
                </c:pt>
                <c:pt idx="17">
                  <c:v>0.25128155236189931</c:v>
                </c:pt>
                <c:pt idx="18">
                  <c:v>0.30184455135478916</c:v>
                </c:pt>
                <c:pt idx="19">
                  <c:v>0.35906076100813644</c:v>
                </c:pt>
                <c:pt idx="20">
                  <c:v>0.34835736631204794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3-4BE5-A9FF-9771853404B9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0.16349318842488991</c:v>
                </c:pt>
                <c:pt idx="1">
                  <c:v>0.15716586350206996</c:v>
                </c:pt>
                <c:pt idx="2">
                  <c:v>0.15068121337788398</c:v>
                </c:pt>
                <c:pt idx="3">
                  <c:v>0.13240068716816322</c:v>
                </c:pt>
                <c:pt idx="4">
                  <c:v>0.12793238014609754</c:v>
                </c:pt>
                <c:pt idx="5">
                  <c:v>0.15963889550107113</c:v>
                </c:pt>
                <c:pt idx="6">
                  <c:v>0.14635609068759292</c:v>
                </c:pt>
                <c:pt idx="7">
                  <c:v>0.14077628780019658</c:v>
                </c:pt>
                <c:pt idx="8">
                  <c:v>0.15243234048986998</c:v>
                </c:pt>
                <c:pt idx="9">
                  <c:v>0.15940935506784981</c:v>
                </c:pt>
                <c:pt idx="10">
                  <c:v>0.15475314896503667</c:v>
                </c:pt>
                <c:pt idx="11">
                  <c:v>0.12309031267855597</c:v>
                </c:pt>
                <c:pt idx="12">
                  <c:v>0.11974247316350362</c:v>
                </c:pt>
                <c:pt idx="13">
                  <c:v>5.3235044891794425E-2</c:v>
                </c:pt>
                <c:pt idx="14">
                  <c:v>7.1363490491466064E-2</c:v>
                </c:pt>
                <c:pt idx="15">
                  <c:v>6.1858808507017748E-2</c:v>
                </c:pt>
                <c:pt idx="16">
                  <c:v>8.7076657837588889E-2</c:v>
                </c:pt>
                <c:pt idx="17">
                  <c:v>9.3439787005327291E-2</c:v>
                </c:pt>
                <c:pt idx="18">
                  <c:v>9.803466563009855E-2</c:v>
                </c:pt>
                <c:pt idx="19">
                  <c:v>0.11225889561269731</c:v>
                </c:pt>
                <c:pt idx="20">
                  <c:v>8.9705498094173497E-2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B3-4BE5-A9FF-97718534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22016"/>
        <c:axId val="91623808"/>
      </c:lineChart>
      <c:catAx>
        <c:axId val="9162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623808"/>
        <c:crosses val="autoZero"/>
        <c:auto val="1"/>
        <c:lblAlgn val="ctr"/>
        <c:lblOffset val="100"/>
        <c:noMultiLvlLbl val="0"/>
      </c:catAx>
      <c:valAx>
        <c:axId val="9162380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622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726731637491145"/>
          <c:y val="0.11520301765557994"/>
          <c:w val="0.71185348398187798"/>
          <c:h val="5.893546742864030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Stayton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116)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496711292383418E-2"/>
          <c:y val="0.18247270567235743"/>
          <c:w val="0.88013318479075009"/>
          <c:h val="0.75923367924073704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86</c:v>
                </c:pt>
                <c:pt idx="3">
                  <c:v>85</c:v>
                </c:pt>
                <c:pt idx="4">
                  <c:v>86</c:v>
                </c:pt>
                <c:pt idx="5">
                  <c:v>87</c:v>
                </c:pt>
                <c:pt idx="6">
                  <c:v>86</c:v>
                </c:pt>
                <c:pt idx="7">
                  <c:v>87</c:v>
                </c:pt>
                <c:pt idx="8">
                  <c:v>90</c:v>
                </c:pt>
                <c:pt idx="9">
                  <c:v>62</c:v>
                </c:pt>
                <c:pt idx="10">
                  <c:v>63</c:v>
                </c:pt>
                <c:pt idx="11">
                  <c:v>63</c:v>
                </c:pt>
                <c:pt idx="12">
                  <c:v>62</c:v>
                </c:pt>
                <c:pt idx="13">
                  <c:v>62</c:v>
                </c:pt>
                <c:pt idx="14">
                  <c:v>55</c:v>
                </c:pt>
                <c:pt idx="15">
                  <c:v>56</c:v>
                </c:pt>
                <c:pt idx="16">
                  <c:v>55</c:v>
                </c:pt>
                <c:pt idx="17">
                  <c:v>57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7-44CD-989E-9286DCAC5600}"/>
            </c:ext>
          </c:extLst>
        </c:ser>
        <c:ser>
          <c:idx val="0"/>
          <c:order val="1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54</c:v>
                </c:pt>
                <c:pt idx="1">
                  <c:v>62</c:v>
                </c:pt>
                <c:pt idx="2">
                  <c:v>61</c:v>
                </c:pt>
                <c:pt idx="3">
                  <c:v>66</c:v>
                </c:pt>
                <c:pt idx="4">
                  <c:v>60</c:v>
                </c:pt>
                <c:pt idx="5">
                  <c:v>67</c:v>
                </c:pt>
                <c:pt idx="6">
                  <c:v>68</c:v>
                </c:pt>
                <c:pt idx="7">
                  <c:v>67</c:v>
                </c:pt>
                <c:pt idx="8">
                  <c:v>73</c:v>
                </c:pt>
                <c:pt idx="9">
                  <c:v>71</c:v>
                </c:pt>
                <c:pt idx="10">
                  <c:v>69</c:v>
                </c:pt>
                <c:pt idx="11">
                  <c:v>71</c:v>
                </c:pt>
                <c:pt idx="12">
                  <c:v>74</c:v>
                </c:pt>
                <c:pt idx="13">
                  <c:v>79</c:v>
                </c:pt>
                <c:pt idx="14">
                  <c:v>76</c:v>
                </c:pt>
                <c:pt idx="15">
                  <c:v>77</c:v>
                </c:pt>
                <c:pt idx="16">
                  <c:v>79</c:v>
                </c:pt>
                <c:pt idx="17">
                  <c:v>81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7-44CD-989E-9286DCAC5600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37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40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35</c:v>
                </c:pt>
                <c:pt idx="17">
                  <c:v>40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E7-44CD-989E-9286DCAC5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68064"/>
        <c:axId val="91390336"/>
      </c:lineChart>
      <c:catAx>
        <c:axId val="9136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390336"/>
        <c:crosses val="autoZero"/>
        <c:auto val="1"/>
        <c:lblAlgn val="ctr"/>
        <c:lblOffset val="100"/>
        <c:noMultiLvlLbl val="0"/>
      </c:catAx>
      <c:valAx>
        <c:axId val="91390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</a:p>
            </c:rich>
          </c:tx>
          <c:layout>
            <c:manualLayout>
              <c:xMode val="edge"/>
              <c:yMode val="edge"/>
              <c:x val="1.1180472944479063E-2"/>
              <c:y val="0.46755764527918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3680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618572858248834"/>
          <c:y val="0.11962287499823647"/>
          <c:w val="0.64554089012254767"/>
          <c:h val="4.9444475897789941E-2"/>
        </c:manualLayout>
      </c:layout>
      <c:overlay val="0"/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Value Additions to District Revenue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Stayton (District 116)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0616945497949682"/>
          <c:y val="1.1730205278592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255311912416816"/>
          <c:y val="0.12100199351913855"/>
          <c:w val="0.81954142040313416"/>
          <c:h val="0.83002116670900006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24131765</c:v>
                </c:pt>
                <c:pt idx="1">
                  <c:v>22552948</c:v>
                </c:pt>
                <c:pt idx="2">
                  <c:v>16543001</c:v>
                </c:pt>
                <c:pt idx="3">
                  <c:v>14973962</c:v>
                </c:pt>
                <c:pt idx="4">
                  <c:v>26195807</c:v>
                </c:pt>
                <c:pt idx="5">
                  <c:v>20788097</c:v>
                </c:pt>
                <c:pt idx="6">
                  <c:v>24467080</c:v>
                </c:pt>
                <c:pt idx="7">
                  <c:v>32141119</c:v>
                </c:pt>
                <c:pt idx="8">
                  <c:v>18902185</c:v>
                </c:pt>
                <c:pt idx="9">
                  <c:v>16136388</c:v>
                </c:pt>
                <c:pt idx="10">
                  <c:v>15525515</c:v>
                </c:pt>
                <c:pt idx="11">
                  <c:v>9803989</c:v>
                </c:pt>
                <c:pt idx="12">
                  <c:v>7240394</c:v>
                </c:pt>
                <c:pt idx="13">
                  <c:v>9112856</c:v>
                </c:pt>
                <c:pt idx="14">
                  <c:v>12211579</c:v>
                </c:pt>
                <c:pt idx="15">
                  <c:v>10934022</c:v>
                </c:pt>
                <c:pt idx="16">
                  <c:v>9692415</c:v>
                </c:pt>
                <c:pt idx="17">
                  <c:v>11144139</c:v>
                </c:pt>
                <c:pt idx="18">
                  <c:v>15316905</c:v>
                </c:pt>
                <c:pt idx="19">
                  <c:v>22414625</c:v>
                </c:pt>
                <c:pt idx="20">
                  <c:v>21342980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4-41D8-BD7C-3730DBA09C01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19516189</c:v>
                </c:pt>
                <c:pt idx="1">
                  <c:v>18380507</c:v>
                </c:pt>
                <c:pt idx="2">
                  <c:v>13760724</c:v>
                </c:pt>
                <c:pt idx="3">
                  <c:v>12565521</c:v>
                </c:pt>
                <c:pt idx="4">
                  <c:v>21641359</c:v>
                </c:pt>
                <c:pt idx="5">
                  <c:v>17157225</c:v>
                </c:pt>
                <c:pt idx="6">
                  <c:v>19129010</c:v>
                </c:pt>
                <c:pt idx="7">
                  <c:v>25694263</c:v>
                </c:pt>
                <c:pt idx="8">
                  <c:v>13981456</c:v>
                </c:pt>
                <c:pt idx="9">
                  <c:v>13255566</c:v>
                </c:pt>
                <c:pt idx="10">
                  <c:v>14583942</c:v>
                </c:pt>
                <c:pt idx="11">
                  <c:v>9485743</c:v>
                </c:pt>
                <c:pt idx="12">
                  <c:v>7054836</c:v>
                </c:pt>
                <c:pt idx="13">
                  <c:v>8579907</c:v>
                </c:pt>
                <c:pt idx="14">
                  <c:v>10638379</c:v>
                </c:pt>
                <c:pt idx="15">
                  <c:v>10090156</c:v>
                </c:pt>
                <c:pt idx="16">
                  <c:v>9000767</c:v>
                </c:pt>
                <c:pt idx="17">
                  <c:v>9816713</c:v>
                </c:pt>
                <c:pt idx="18">
                  <c:v>12435530</c:v>
                </c:pt>
                <c:pt idx="19">
                  <c:v>18329494</c:v>
                </c:pt>
                <c:pt idx="20">
                  <c:v>19355039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4-41D8-BD7C-3730DBA09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717632"/>
        <c:axId val="91719168"/>
      </c:lineChart>
      <c:catAx>
        <c:axId val="9171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719168"/>
        <c:crosses val="autoZero"/>
        <c:auto val="1"/>
        <c:lblAlgn val="ctr"/>
        <c:lblOffset val="100"/>
        <c:noMultiLvlLbl val="0"/>
      </c:catAx>
      <c:valAx>
        <c:axId val="91719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2.2298801891817311E-3"/>
              <c:y val="0.4165012584570623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91717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691045954219048"/>
          <c:y val="9.2007912500673486E-2"/>
          <c:w val="0.20198859005704972"/>
          <c:h val="6.5556145657745868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9</xdr:row>
      <xdr:rowOff>57156</xdr:rowOff>
    </xdr:from>
    <xdr:to>
      <xdr:col>21</xdr:col>
      <xdr:colOff>238125</xdr:colOff>
      <xdr:row>39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85724</xdr:rowOff>
    </xdr:from>
    <xdr:to>
      <xdr:col>7</xdr:col>
      <xdr:colOff>285750</xdr:colOff>
      <xdr:row>35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0.87743</cdr:y>
    </cdr:from>
    <cdr:to>
      <cdr:x>1</cdr:x>
      <cdr:y>0.99889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022850"/>
          <a:ext cx="8048625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8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Stayton.  </a:t>
          </a:r>
        </a:p>
        <a:p xmlns:a="http://schemas.openxmlformats.org/drawingml/2006/main">
          <a:pPr algn="ctr"/>
          <a:r>
            <a:rPr lang="en-US" sz="8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8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8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123826</xdr:rowOff>
    </xdr:from>
    <xdr:to>
      <xdr:col>12</xdr:col>
      <xdr:colOff>676275</xdr:colOff>
      <xdr:row>35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38100</xdr:rowOff>
    </xdr:from>
    <xdr:to>
      <xdr:col>7</xdr:col>
      <xdr:colOff>47624</xdr:colOff>
      <xdr:row>31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66677</xdr:colOff>
      <xdr:row>10</xdr:row>
      <xdr:rowOff>38100</xdr:rowOff>
    </xdr:from>
    <xdr:to>
      <xdr:col>15</xdr:col>
      <xdr:colOff>28575</xdr:colOff>
      <xdr:row>31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133348</xdr:colOff>
      <xdr:row>24</xdr:row>
      <xdr:rowOff>85725</xdr:rowOff>
    </xdr:from>
    <xdr:to>
      <xdr:col>13</xdr:col>
      <xdr:colOff>352425</xdr:colOff>
      <xdr:row>56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0.24974</cdr:x>
      <cdr:y>0.93498</cdr:y>
    </cdr:from>
    <cdr:to>
      <cdr:x>0.77037</cdr:x>
      <cdr:y>0.98762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7901" y="5753100"/>
          <a:ext cx="46863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 Excludes business personal property, utility and fully exempt accounts 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4</xdr:row>
      <xdr:rowOff>66675</xdr:rowOff>
    </xdr:from>
    <xdr:to>
      <xdr:col>21</xdr:col>
      <xdr:colOff>238125</xdr:colOff>
      <xdr:row>37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85725</xdr:rowOff>
    </xdr:from>
    <xdr:to>
      <xdr:col>10</xdr:col>
      <xdr:colOff>542925</xdr:colOff>
      <xdr:row>37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3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28515625" customWidth="1"/>
    <col min="2" max="18" width="5.5703125" bestFit="1" customWidth="1"/>
    <col min="19" max="19" width="5" bestFit="1" customWidth="1"/>
    <col min="20" max="22" width="5.5703125" bestFit="1" customWidth="1"/>
  </cols>
  <sheetData>
    <row r="1" spans="1:22" s="89" customFormat="1" x14ac:dyDescent="0.25">
      <c r="A1" s="137" t="s">
        <v>80</v>
      </c>
      <c r="B1" s="137"/>
      <c r="C1" s="119"/>
    </row>
    <row r="2" spans="1:22" s="80" customFormat="1" x14ac:dyDescent="0.25">
      <c r="A2" s="3"/>
      <c r="B2" s="79">
        <v>2000</v>
      </c>
      <c r="C2" s="79">
        <v>2001</v>
      </c>
      <c r="D2" s="79">
        <v>2002</v>
      </c>
      <c r="E2" s="79">
        <v>2003</v>
      </c>
      <c r="F2" s="79">
        <v>2004</v>
      </c>
      <c r="G2" s="79">
        <v>2005</v>
      </c>
      <c r="H2" s="79">
        <v>2006</v>
      </c>
      <c r="I2" s="79">
        <v>2007</v>
      </c>
      <c r="J2" s="79">
        <v>2008</v>
      </c>
      <c r="K2" s="79">
        <v>2009</v>
      </c>
      <c r="L2" s="79">
        <v>2010</v>
      </c>
      <c r="M2" s="79">
        <v>2011</v>
      </c>
      <c r="N2" s="79">
        <v>2012</v>
      </c>
      <c r="O2" s="79">
        <v>2013</v>
      </c>
      <c r="P2" s="79">
        <v>2014</v>
      </c>
      <c r="Q2" s="79">
        <v>2015</v>
      </c>
      <c r="R2" s="79">
        <v>2016</v>
      </c>
      <c r="S2" s="79">
        <v>2017</v>
      </c>
      <c r="T2" s="79">
        <v>2018</v>
      </c>
      <c r="U2" s="79">
        <v>2019</v>
      </c>
      <c r="V2" s="79">
        <v>2020</v>
      </c>
    </row>
    <row r="3" spans="1:22" x14ac:dyDescent="0.25">
      <c r="A3" s="4" t="s">
        <v>0</v>
      </c>
      <c r="B3" s="74">
        <v>10</v>
      </c>
      <c r="C3" s="74">
        <v>11</v>
      </c>
      <c r="D3" s="74">
        <v>11</v>
      </c>
      <c r="E3" s="74">
        <v>11</v>
      </c>
      <c r="F3" s="74">
        <v>11</v>
      </c>
      <c r="G3" s="74">
        <v>11</v>
      </c>
      <c r="H3" s="74">
        <v>14</v>
      </c>
      <c r="I3" s="74">
        <v>14</v>
      </c>
      <c r="J3" s="74">
        <v>14</v>
      </c>
      <c r="K3" s="74">
        <v>18</v>
      </c>
      <c r="L3" s="74">
        <v>17</v>
      </c>
      <c r="M3" s="74">
        <v>18</v>
      </c>
      <c r="N3" s="74">
        <v>18</v>
      </c>
      <c r="O3" s="74">
        <v>19</v>
      </c>
      <c r="P3" s="102">
        <v>21</v>
      </c>
      <c r="Q3" s="102">
        <v>32</v>
      </c>
      <c r="R3" s="102">
        <v>30</v>
      </c>
      <c r="S3" s="102">
        <v>29</v>
      </c>
      <c r="T3" s="102">
        <v>35</v>
      </c>
      <c r="U3" s="102">
        <v>40</v>
      </c>
      <c r="V3" s="102">
        <v>40</v>
      </c>
    </row>
    <row r="4" spans="1:22" x14ac:dyDescent="0.25">
      <c r="A4" s="4" t="s">
        <v>111</v>
      </c>
      <c r="B4" s="74">
        <v>233</v>
      </c>
      <c r="C4" s="74">
        <v>228</v>
      </c>
      <c r="D4" s="74">
        <v>204</v>
      </c>
      <c r="E4" s="74">
        <v>206</v>
      </c>
      <c r="F4" s="74">
        <v>188</v>
      </c>
      <c r="G4" s="74">
        <v>201</v>
      </c>
      <c r="H4" s="74">
        <v>199</v>
      </c>
      <c r="I4" s="74">
        <v>209</v>
      </c>
      <c r="J4" s="74">
        <v>208</v>
      </c>
      <c r="K4" s="74">
        <v>209</v>
      </c>
      <c r="L4" s="74">
        <v>243</v>
      </c>
      <c r="M4" s="74">
        <v>240</v>
      </c>
      <c r="N4" s="74">
        <v>241</v>
      </c>
      <c r="O4" s="74">
        <v>248</v>
      </c>
      <c r="P4" s="102">
        <v>251</v>
      </c>
      <c r="Q4" s="102">
        <v>252</v>
      </c>
      <c r="R4" s="102">
        <v>252</v>
      </c>
      <c r="S4" s="102">
        <v>246</v>
      </c>
      <c r="T4" s="102">
        <v>239</v>
      </c>
      <c r="U4" s="102">
        <v>241</v>
      </c>
      <c r="V4" s="102">
        <v>252</v>
      </c>
    </row>
    <row r="5" spans="1:22" x14ac:dyDescent="0.25">
      <c r="A5" s="4" t="s">
        <v>1</v>
      </c>
      <c r="B5" s="78">
        <v>1922</v>
      </c>
      <c r="C5" s="78">
        <v>2034</v>
      </c>
      <c r="D5" s="78">
        <v>2163</v>
      </c>
      <c r="E5" s="78">
        <v>2257</v>
      </c>
      <c r="F5" s="78">
        <v>2323</v>
      </c>
      <c r="G5" s="78">
        <v>2401</v>
      </c>
      <c r="H5" s="78">
        <v>2410</v>
      </c>
      <c r="I5" s="78">
        <v>2433</v>
      </c>
      <c r="J5" s="78">
        <v>2451</v>
      </c>
      <c r="K5" s="78">
        <v>2457</v>
      </c>
      <c r="L5" s="78">
        <v>2457</v>
      </c>
      <c r="M5" s="78">
        <v>2460</v>
      </c>
      <c r="N5" s="78">
        <v>2457</v>
      </c>
      <c r="O5" s="78">
        <v>2458</v>
      </c>
      <c r="P5" s="78">
        <v>2479</v>
      </c>
      <c r="Q5" s="78">
        <v>2482</v>
      </c>
      <c r="R5" s="78">
        <v>2481</v>
      </c>
      <c r="S5" s="102">
        <v>2528</v>
      </c>
      <c r="T5" s="78">
        <v>2529</v>
      </c>
      <c r="U5" s="78">
        <v>2527</v>
      </c>
      <c r="V5" s="78">
        <v>2529</v>
      </c>
    </row>
    <row r="6" spans="1:22" x14ac:dyDescent="0.25">
      <c r="A6" s="4" t="s">
        <v>2</v>
      </c>
      <c r="B6" s="74">
        <v>7</v>
      </c>
      <c r="C6" s="74">
        <v>6</v>
      </c>
      <c r="D6" s="74">
        <v>28</v>
      </c>
      <c r="E6" s="74">
        <v>4</v>
      </c>
      <c r="F6" s="74">
        <v>5</v>
      </c>
      <c r="G6" s="74">
        <v>5</v>
      </c>
      <c r="H6" s="74">
        <v>5</v>
      </c>
      <c r="I6" s="74">
        <v>4</v>
      </c>
      <c r="J6" s="74">
        <v>4</v>
      </c>
      <c r="K6" s="74">
        <v>4</v>
      </c>
      <c r="L6" s="74">
        <v>4</v>
      </c>
      <c r="M6" s="74">
        <v>4</v>
      </c>
      <c r="N6" s="74">
        <v>5</v>
      </c>
      <c r="O6" s="74">
        <v>4</v>
      </c>
      <c r="P6" s="102">
        <v>4</v>
      </c>
      <c r="Q6" s="102">
        <v>4</v>
      </c>
      <c r="R6" s="102">
        <v>4</v>
      </c>
      <c r="S6" s="102">
        <v>5</v>
      </c>
      <c r="T6" s="102">
        <v>4</v>
      </c>
      <c r="U6" s="102">
        <v>4</v>
      </c>
      <c r="V6" s="102">
        <v>4</v>
      </c>
    </row>
    <row r="7" spans="1:22" x14ac:dyDescent="0.25">
      <c r="A7" s="4" t="s">
        <v>3</v>
      </c>
      <c r="B7" s="74">
        <v>370</v>
      </c>
      <c r="C7" s="74">
        <v>371</v>
      </c>
      <c r="D7" s="74">
        <v>378</v>
      </c>
      <c r="E7" s="74">
        <v>376</v>
      </c>
      <c r="F7" s="74">
        <v>368</v>
      </c>
      <c r="G7" s="74">
        <v>325</v>
      </c>
      <c r="H7" s="74">
        <v>318</v>
      </c>
      <c r="I7" s="74">
        <v>319</v>
      </c>
      <c r="J7" s="74">
        <v>319</v>
      </c>
      <c r="K7" s="74">
        <v>311</v>
      </c>
      <c r="L7" s="74">
        <v>310</v>
      </c>
      <c r="M7" s="74">
        <v>309</v>
      </c>
      <c r="N7" s="74">
        <v>298</v>
      </c>
      <c r="O7" s="74">
        <v>343</v>
      </c>
      <c r="P7" s="102">
        <v>341</v>
      </c>
      <c r="Q7" s="102">
        <v>341</v>
      </c>
      <c r="R7" s="102">
        <v>343</v>
      </c>
      <c r="S7" s="102">
        <v>351</v>
      </c>
      <c r="T7" s="102">
        <v>346</v>
      </c>
      <c r="U7" s="102">
        <v>345</v>
      </c>
      <c r="V7" s="102">
        <v>346</v>
      </c>
    </row>
    <row r="8" spans="1:22" x14ac:dyDescent="0.25">
      <c r="A8" s="4" t="s">
        <v>4</v>
      </c>
      <c r="B8" s="74">
        <v>71</v>
      </c>
      <c r="C8" s="74">
        <v>76</v>
      </c>
      <c r="D8" s="74">
        <v>76</v>
      </c>
      <c r="E8" s="74">
        <v>80</v>
      </c>
      <c r="F8" s="74">
        <v>77</v>
      </c>
      <c r="G8" s="74">
        <v>81</v>
      </c>
      <c r="H8" s="74">
        <v>79</v>
      </c>
      <c r="I8" s="74">
        <v>80</v>
      </c>
      <c r="J8" s="74">
        <v>78</v>
      </c>
      <c r="K8" s="74">
        <v>77</v>
      </c>
      <c r="L8" s="74">
        <v>77</v>
      </c>
      <c r="M8" s="74">
        <v>73</v>
      </c>
      <c r="N8" s="74">
        <v>78</v>
      </c>
      <c r="O8" s="74">
        <v>32</v>
      </c>
      <c r="P8" s="102">
        <v>37</v>
      </c>
      <c r="Q8" s="102">
        <v>35</v>
      </c>
      <c r="R8" s="102">
        <v>34</v>
      </c>
      <c r="S8" s="102">
        <v>34</v>
      </c>
      <c r="T8" s="102">
        <v>34</v>
      </c>
      <c r="U8" s="102">
        <v>33</v>
      </c>
      <c r="V8" s="102">
        <v>33</v>
      </c>
    </row>
    <row r="9" spans="1:22" s="80" customFormat="1" x14ac:dyDescent="0.25">
      <c r="A9" s="4"/>
    </row>
    <row r="11" spans="1:22" x14ac:dyDescent="0.25">
      <c r="A11" s="2"/>
    </row>
    <row r="13" spans="1:22" x14ac:dyDescent="0.25">
      <c r="A13" s="3"/>
    </row>
    <row r="15" spans="1:22" x14ac:dyDescent="0.25">
      <c r="A15" s="2"/>
    </row>
    <row r="17" spans="1:1" x14ac:dyDescent="0.25">
      <c r="A17" s="2"/>
    </row>
    <row r="19" spans="1:1" x14ac:dyDescent="0.25">
      <c r="A19" s="2"/>
    </row>
    <row r="21" spans="1:1" x14ac:dyDescent="0.25">
      <c r="A21" s="2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1" spans="1:1" x14ac:dyDescent="0.25">
      <c r="A41" s="3"/>
    </row>
    <row r="42" spans="1:1" x14ac:dyDescent="0.25">
      <c r="A42" s="89" t="s">
        <v>124</v>
      </c>
    </row>
    <row r="43" spans="1:1" s="89" customFormat="1" x14ac:dyDescent="0.25"/>
    <row r="44" spans="1:1" s="89" customFormat="1" x14ac:dyDescent="0.25">
      <c r="A44" s="3" t="s">
        <v>125</v>
      </c>
    </row>
    <row r="45" spans="1:1" s="89" customFormat="1" x14ac:dyDescent="0.25"/>
    <row r="46" spans="1:1" s="89" customFormat="1" x14ac:dyDescent="0.25">
      <c r="A46" s="89" t="s">
        <v>126</v>
      </c>
    </row>
    <row r="47" spans="1:1" s="89" customFormat="1" x14ac:dyDescent="0.25"/>
    <row r="48" spans="1:1" s="89" customFormat="1" x14ac:dyDescent="0.25">
      <c r="A48" s="89" t="s">
        <v>163</v>
      </c>
    </row>
    <row r="49" spans="1:1" s="89" customFormat="1" x14ac:dyDescent="0.25"/>
    <row r="50" spans="1:1" s="89" customFormat="1" x14ac:dyDescent="0.25">
      <c r="A50" s="89" t="s">
        <v>127</v>
      </c>
    </row>
    <row r="51" spans="1:1" s="89" customFormat="1" x14ac:dyDescent="0.25"/>
    <row r="52" spans="1:1" s="89" customFormat="1" x14ac:dyDescent="0.25">
      <c r="A52" s="89" t="s">
        <v>164</v>
      </c>
    </row>
    <row r="53" spans="1:1" s="89" customFormat="1" x14ac:dyDescent="0.25"/>
    <row r="54" spans="1:1" s="89" customFormat="1" x14ac:dyDescent="0.25"/>
    <row r="55" spans="1:1" x14ac:dyDescent="0.25">
      <c r="A55" s="101" t="s">
        <v>74</v>
      </c>
    </row>
    <row r="56" spans="1:1" x14ac:dyDescent="0.25">
      <c r="A56" s="101"/>
    </row>
    <row r="57" spans="1:1" x14ac:dyDescent="0.25">
      <c r="A57" s="101" t="s">
        <v>75</v>
      </c>
    </row>
    <row r="58" spans="1:1" x14ac:dyDescent="0.25">
      <c r="A58" s="101"/>
    </row>
    <row r="59" spans="1:1" x14ac:dyDescent="0.25">
      <c r="A59" s="101" t="s">
        <v>76</v>
      </c>
    </row>
    <row r="60" spans="1:1" x14ac:dyDescent="0.25">
      <c r="A60" s="101"/>
    </row>
    <row r="61" spans="1:1" x14ac:dyDescent="0.25">
      <c r="A61" s="101" t="s">
        <v>77</v>
      </c>
    </row>
    <row r="62" spans="1:1" x14ac:dyDescent="0.25">
      <c r="A62" s="101"/>
    </row>
    <row r="63" spans="1:1" x14ac:dyDescent="0.25">
      <c r="A63" s="101" t="s">
        <v>78</v>
      </c>
    </row>
    <row r="64" spans="1:1" x14ac:dyDescent="0.25">
      <c r="A64" s="101"/>
    </row>
    <row r="65" spans="1:1" x14ac:dyDescent="0.25">
      <c r="A65" s="101" t="s">
        <v>79</v>
      </c>
    </row>
    <row r="66" spans="1:1" x14ac:dyDescent="0.25">
      <c r="A66" s="101"/>
    </row>
    <row r="67" spans="1:1" x14ac:dyDescent="0.25">
      <c r="A67" s="101"/>
    </row>
    <row r="68" spans="1:1" x14ac:dyDescent="0.25">
      <c r="A68" s="101" t="s">
        <v>23</v>
      </c>
    </row>
    <row r="69" spans="1:1" x14ac:dyDescent="0.25">
      <c r="A69" s="101"/>
    </row>
    <row r="70" spans="1:1" x14ac:dyDescent="0.25">
      <c r="A70" s="101" t="s">
        <v>24</v>
      </c>
    </row>
    <row r="71" spans="1:1" x14ac:dyDescent="0.25">
      <c r="A71" s="101"/>
    </row>
    <row r="72" spans="1:1" x14ac:dyDescent="0.25">
      <c r="A72" s="101" t="s">
        <v>25</v>
      </c>
    </row>
    <row r="73" spans="1:1" x14ac:dyDescent="0.25">
      <c r="A73" s="101"/>
    </row>
    <row r="74" spans="1:1" x14ac:dyDescent="0.25">
      <c r="A74" s="101" t="s">
        <v>26</v>
      </c>
    </row>
    <row r="75" spans="1:1" x14ac:dyDescent="0.25">
      <c r="A75" s="101"/>
    </row>
    <row r="76" spans="1:1" x14ac:dyDescent="0.25">
      <c r="A76" s="101" t="s">
        <v>27</v>
      </c>
    </row>
    <row r="77" spans="1:1" x14ac:dyDescent="0.25">
      <c r="A77" s="101"/>
    </row>
    <row r="78" spans="1:1" x14ac:dyDescent="0.25">
      <c r="A78" s="101" t="s">
        <v>28</v>
      </c>
    </row>
    <row r="79" spans="1:1" x14ac:dyDescent="0.25">
      <c r="A79" s="2"/>
    </row>
    <row r="81" spans="1:1" x14ac:dyDescent="0.25">
      <c r="A81" s="3"/>
    </row>
    <row r="83" spans="1:1" x14ac:dyDescent="0.25">
      <c r="A83" s="2"/>
    </row>
    <row r="85" spans="1:1" x14ac:dyDescent="0.25">
      <c r="A85" s="2"/>
    </row>
    <row r="87" spans="1:1" x14ac:dyDescent="0.25">
      <c r="A87" s="2"/>
    </row>
    <row r="89" spans="1:1" x14ac:dyDescent="0.25">
      <c r="A89" s="2"/>
    </row>
    <row r="93" spans="1:1" x14ac:dyDescent="0.25">
      <c r="A93" s="2"/>
    </row>
    <row r="95" spans="1:1" x14ac:dyDescent="0.25">
      <c r="A95" s="3"/>
    </row>
    <row r="97" spans="1:1" x14ac:dyDescent="0.25">
      <c r="A97" s="2"/>
    </row>
    <row r="99" spans="1:1" x14ac:dyDescent="0.25">
      <c r="A99" s="2"/>
    </row>
    <row r="101" spans="1:1" x14ac:dyDescent="0.25">
      <c r="A101" s="2"/>
    </row>
    <row r="103" spans="1:1" x14ac:dyDescent="0.25">
      <c r="A103" s="2"/>
    </row>
    <row r="107" spans="1:1" x14ac:dyDescent="0.25">
      <c r="A107" s="2"/>
    </row>
    <row r="109" spans="1:1" x14ac:dyDescent="0.25">
      <c r="A109" s="3"/>
    </row>
    <row r="111" spans="1:1" x14ac:dyDescent="0.25">
      <c r="A111" s="2"/>
    </row>
    <row r="113" spans="1:1" x14ac:dyDescent="0.25">
      <c r="A113" s="2"/>
    </row>
    <row r="115" spans="1:1" x14ac:dyDescent="0.25">
      <c r="A115" s="2"/>
    </row>
    <row r="117" spans="1:1" x14ac:dyDescent="0.25">
      <c r="A117" s="2"/>
    </row>
    <row r="121" spans="1:1" x14ac:dyDescent="0.25">
      <c r="A121" s="2"/>
    </row>
    <row r="123" spans="1:1" x14ac:dyDescent="0.25">
      <c r="A123" s="3"/>
    </row>
    <row r="125" spans="1:1" x14ac:dyDescent="0.25">
      <c r="A125" s="2"/>
    </row>
    <row r="127" spans="1:1" x14ac:dyDescent="0.25">
      <c r="A127" s="2"/>
    </row>
    <row r="129" spans="1:1" x14ac:dyDescent="0.25">
      <c r="A129" s="2"/>
    </row>
    <row r="131" spans="1:1" x14ac:dyDescent="0.25">
      <c r="A131" s="2"/>
    </row>
    <row r="135" spans="1:1" x14ac:dyDescent="0.25">
      <c r="A135" s="2"/>
    </row>
    <row r="137" spans="1:1" x14ac:dyDescent="0.25">
      <c r="A137" s="3"/>
    </row>
    <row r="139" spans="1:1" x14ac:dyDescent="0.25">
      <c r="A139" s="2"/>
    </row>
    <row r="141" spans="1:1" x14ac:dyDescent="0.25">
      <c r="A141" s="2"/>
    </row>
    <row r="143" spans="1:1" x14ac:dyDescent="0.25">
      <c r="A143" s="2"/>
    </row>
    <row r="145" spans="1:1" x14ac:dyDescent="0.25">
      <c r="A145" s="2"/>
    </row>
    <row r="149" spans="1:1" x14ac:dyDescent="0.25">
      <c r="A149" s="2"/>
    </row>
    <row r="151" spans="1:1" x14ac:dyDescent="0.25">
      <c r="A151" s="3"/>
    </row>
    <row r="153" spans="1:1" x14ac:dyDescent="0.25">
      <c r="A153" s="2"/>
    </row>
    <row r="155" spans="1:1" x14ac:dyDescent="0.25">
      <c r="A155" s="2"/>
    </row>
    <row r="157" spans="1:1" x14ac:dyDescent="0.25">
      <c r="A157" s="2"/>
    </row>
    <row r="159" spans="1:1" x14ac:dyDescent="0.25">
      <c r="A159" s="2"/>
    </row>
    <row r="163" spans="1:1" x14ac:dyDescent="0.25">
      <c r="A163" s="2"/>
    </row>
    <row r="165" spans="1:1" x14ac:dyDescent="0.25">
      <c r="A165" s="3"/>
    </row>
    <row r="167" spans="1:1" x14ac:dyDescent="0.25">
      <c r="A167" s="2"/>
    </row>
    <row r="169" spans="1:1" x14ac:dyDescent="0.25">
      <c r="A169" s="2"/>
    </row>
    <row r="171" spans="1:1" x14ac:dyDescent="0.25">
      <c r="A171" s="2"/>
    </row>
    <row r="173" spans="1:1" x14ac:dyDescent="0.25">
      <c r="A173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4.7109375" customWidth="1"/>
    <col min="2" max="22" width="5" bestFit="1" customWidth="1"/>
  </cols>
  <sheetData>
    <row r="1" spans="1:22" x14ac:dyDescent="0.25">
      <c r="A1" s="65"/>
      <c r="B1" s="79">
        <v>2000</v>
      </c>
      <c r="C1" s="79">
        <v>2001</v>
      </c>
      <c r="D1" s="79">
        <v>2002</v>
      </c>
      <c r="E1" s="79">
        <v>2003</v>
      </c>
      <c r="F1" s="79">
        <v>2004</v>
      </c>
      <c r="G1" s="79">
        <v>2005</v>
      </c>
      <c r="H1" s="79">
        <v>2006</v>
      </c>
      <c r="I1" s="79">
        <v>2007</v>
      </c>
      <c r="J1" s="79">
        <v>2008</v>
      </c>
      <c r="K1" s="79">
        <v>2009</v>
      </c>
      <c r="L1" s="79">
        <v>2010</v>
      </c>
      <c r="M1" s="79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65" t="s">
        <v>30</v>
      </c>
      <c r="B2" s="67">
        <v>1.71</v>
      </c>
      <c r="C2" s="66">
        <v>0.99</v>
      </c>
      <c r="D2" s="68">
        <v>2.1</v>
      </c>
      <c r="E2" s="67">
        <v>0.12</v>
      </c>
      <c r="F2" s="67">
        <v>0</v>
      </c>
      <c r="G2" s="67">
        <v>0</v>
      </c>
      <c r="H2" s="67">
        <v>0</v>
      </c>
      <c r="I2" s="67">
        <v>0</v>
      </c>
      <c r="J2" s="67">
        <v>0</v>
      </c>
      <c r="K2" s="67">
        <v>0</v>
      </c>
      <c r="L2" s="67">
        <v>0</v>
      </c>
      <c r="M2" s="66">
        <v>0.74</v>
      </c>
      <c r="N2" s="67">
        <v>0</v>
      </c>
      <c r="O2" s="67">
        <v>0</v>
      </c>
      <c r="P2" s="67">
        <v>0</v>
      </c>
      <c r="Q2" s="67">
        <v>0</v>
      </c>
      <c r="R2" s="67">
        <v>0</v>
      </c>
      <c r="S2" s="67">
        <v>0</v>
      </c>
      <c r="T2" s="67">
        <v>0</v>
      </c>
      <c r="U2" s="67">
        <v>0</v>
      </c>
      <c r="V2" s="67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0"/>
  <sheetViews>
    <sheetView workbookViewId="0"/>
  </sheetViews>
  <sheetFormatPr defaultRowHeight="15" x14ac:dyDescent="0.25"/>
  <cols>
    <col min="1" max="1" width="31.85546875" customWidth="1"/>
    <col min="2" max="22" width="5" bestFit="1" customWidth="1"/>
  </cols>
  <sheetData>
    <row r="1" spans="1:22" s="80" customFormat="1" x14ac:dyDescent="0.25">
      <c r="A1" s="113"/>
      <c r="B1" s="112">
        <v>2000</v>
      </c>
      <c r="C1" s="112">
        <v>2001</v>
      </c>
      <c r="D1" s="112">
        <v>2002</v>
      </c>
      <c r="E1" s="112">
        <v>2003</v>
      </c>
      <c r="F1" s="112">
        <v>2004</v>
      </c>
      <c r="G1" s="112">
        <v>2005</v>
      </c>
      <c r="H1" s="112">
        <v>2006</v>
      </c>
      <c r="I1" s="112">
        <v>2007</v>
      </c>
      <c r="J1" s="112">
        <v>2008</v>
      </c>
      <c r="K1" s="114">
        <v>2009</v>
      </c>
      <c r="L1" s="114">
        <v>2010</v>
      </c>
      <c r="M1" s="114">
        <v>2011</v>
      </c>
      <c r="N1" s="114">
        <v>2012</v>
      </c>
      <c r="O1" s="114">
        <v>2013</v>
      </c>
      <c r="P1" s="114">
        <v>2014</v>
      </c>
      <c r="Q1" s="114">
        <v>2015</v>
      </c>
      <c r="R1" s="114">
        <v>2016</v>
      </c>
      <c r="S1" s="114">
        <v>2017</v>
      </c>
      <c r="T1" s="114">
        <v>2018</v>
      </c>
      <c r="U1" s="114">
        <v>2019</v>
      </c>
      <c r="V1" s="114">
        <v>2020</v>
      </c>
    </row>
    <row r="2" spans="1:22" x14ac:dyDescent="0.25">
      <c r="A2" s="132" t="s">
        <v>123</v>
      </c>
      <c r="B2" s="75">
        <v>54</v>
      </c>
      <c r="C2" s="75">
        <v>62</v>
      </c>
      <c r="D2" s="75">
        <v>61</v>
      </c>
      <c r="E2" s="75">
        <v>66</v>
      </c>
      <c r="F2" s="75">
        <v>60</v>
      </c>
      <c r="G2" s="75">
        <v>67</v>
      </c>
      <c r="H2" s="75">
        <v>68</v>
      </c>
      <c r="I2" s="75">
        <v>67</v>
      </c>
      <c r="J2" s="109">
        <v>73</v>
      </c>
      <c r="K2" s="75">
        <v>71</v>
      </c>
      <c r="L2" s="75">
        <v>69</v>
      </c>
      <c r="M2" s="108">
        <v>71</v>
      </c>
      <c r="N2" s="108">
        <v>74</v>
      </c>
      <c r="O2" s="108">
        <v>79</v>
      </c>
      <c r="P2" s="124">
        <v>76</v>
      </c>
      <c r="Q2" s="124">
        <v>77</v>
      </c>
      <c r="R2" s="124">
        <v>79</v>
      </c>
      <c r="S2" s="102">
        <v>81</v>
      </c>
      <c r="T2" s="124">
        <v>78</v>
      </c>
      <c r="U2" s="124">
        <v>76</v>
      </c>
      <c r="V2" s="124">
        <v>76</v>
      </c>
    </row>
    <row r="3" spans="1:22" x14ac:dyDescent="0.25">
      <c r="A3" s="110" t="s">
        <v>15</v>
      </c>
      <c r="B3" s="75">
        <v>0</v>
      </c>
      <c r="C3" s="75">
        <v>10</v>
      </c>
      <c r="D3" s="75">
        <v>86</v>
      </c>
      <c r="E3" s="75">
        <v>85</v>
      </c>
      <c r="F3" s="75">
        <v>86</v>
      </c>
      <c r="G3" s="75">
        <v>87</v>
      </c>
      <c r="H3" s="75">
        <v>86</v>
      </c>
      <c r="I3" s="75">
        <v>87</v>
      </c>
      <c r="J3" s="109">
        <v>90</v>
      </c>
      <c r="K3" s="75">
        <v>62</v>
      </c>
      <c r="L3" s="75">
        <v>63</v>
      </c>
      <c r="M3" s="75">
        <v>63</v>
      </c>
      <c r="N3" s="75">
        <v>62</v>
      </c>
      <c r="O3" s="108">
        <v>62</v>
      </c>
      <c r="P3" s="124">
        <v>55</v>
      </c>
      <c r="Q3" s="124">
        <v>56</v>
      </c>
      <c r="R3" s="124">
        <v>55</v>
      </c>
      <c r="S3" s="102">
        <v>57</v>
      </c>
      <c r="T3" s="124">
        <v>57</v>
      </c>
      <c r="U3" s="124">
        <v>58</v>
      </c>
      <c r="V3" s="124">
        <v>59</v>
      </c>
    </row>
    <row r="4" spans="1:22" x14ac:dyDescent="0.25">
      <c r="A4" s="110" t="s">
        <v>16</v>
      </c>
      <c r="B4" s="75">
        <v>0</v>
      </c>
      <c r="C4" s="75">
        <v>2</v>
      </c>
      <c r="D4" s="75">
        <v>37</v>
      </c>
      <c r="E4" s="75">
        <v>38</v>
      </c>
      <c r="F4" s="75">
        <v>38</v>
      </c>
      <c r="G4" s="75">
        <v>38</v>
      </c>
      <c r="H4" s="75">
        <v>39</v>
      </c>
      <c r="I4" s="75">
        <v>39</v>
      </c>
      <c r="J4" s="109">
        <v>39</v>
      </c>
      <c r="K4" s="75">
        <v>40</v>
      </c>
      <c r="L4" s="75">
        <v>39</v>
      </c>
      <c r="M4" s="75">
        <v>36</v>
      </c>
      <c r="N4" s="75">
        <v>36</v>
      </c>
      <c r="O4" s="131">
        <v>36</v>
      </c>
      <c r="P4" s="131">
        <v>37</v>
      </c>
      <c r="Q4" s="131">
        <v>38</v>
      </c>
      <c r="R4" s="131">
        <v>35</v>
      </c>
      <c r="S4" s="131">
        <v>40</v>
      </c>
      <c r="T4" s="131">
        <v>40</v>
      </c>
      <c r="U4" s="124">
        <v>38</v>
      </c>
      <c r="V4" s="124">
        <v>34</v>
      </c>
    </row>
    <row r="5" spans="1:22" x14ac:dyDescent="0.25">
      <c r="A5" s="111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2" x14ac:dyDescent="0.25">
      <c r="A6" s="73"/>
      <c r="P6" s="72"/>
    </row>
    <row r="7" spans="1:22" x14ac:dyDescent="0.25">
      <c r="A7" s="69"/>
      <c r="B7" s="72"/>
      <c r="I7" s="76"/>
    </row>
    <row r="8" spans="1:22" x14ac:dyDescent="0.25">
      <c r="B8" s="69"/>
    </row>
    <row r="9" spans="1:22" x14ac:dyDescent="0.25">
      <c r="B9" s="69"/>
    </row>
    <row r="10" spans="1:22" x14ac:dyDescent="0.25">
      <c r="B10" s="69"/>
    </row>
    <row r="11" spans="1:22" x14ac:dyDescent="0.25">
      <c r="A11" s="71"/>
      <c r="B11" s="69"/>
    </row>
    <row r="12" spans="1:22" x14ac:dyDescent="0.25">
      <c r="A12" s="70"/>
      <c r="B12" s="69"/>
    </row>
    <row r="13" spans="1:22" x14ac:dyDescent="0.25">
      <c r="A13" s="70"/>
      <c r="B13" s="69"/>
    </row>
    <row r="14" spans="1:22" x14ac:dyDescent="0.25">
      <c r="A14" s="70"/>
      <c r="B14" s="69"/>
    </row>
    <row r="15" spans="1:22" x14ac:dyDescent="0.25">
      <c r="A15" s="69"/>
      <c r="B15" s="69"/>
    </row>
    <row r="16" spans="1:22" x14ac:dyDescent="0.25">
      <c r="A16" s="70"/>
    </row>
    <row r="17" spans="1:1" x14ac:dyDescent="0.25">
      <c r="A17" s="70"/>
    </row>
    <row r="18" spans="1:1" x14ac:dyDescent="0.25">
      <c r="A18" s="70"/>
    </row>
    <row r="19" spans="1:1" x14ac:dyDescent="0.25">
      <c r="A19" s="69"/>
    </row>
    <row r="20" spans="1:1" x14ac:dyDescent="0.25">
      <c r="A20" s="70"/>
    </row>
    <row r="21" spans="1:1" x14ac:dyDescent="0.25">
      <c r="A21" s="70"/>
    </row>
    <row r="22" spans="1:1" x14ac:dyDescent="0.25">
      <c r="A22" s="70"/>
    </row>
    <row r="23" spans="1:1" x14ac:dyDescent="0.25">
      <c r="A23" s="69"/>
    </row>
    <row r="24" spans="1:1" x14ac:dyDescent="0.25">
      <c r="A24" s="70"/>
    </row>
    <row r="25" spans="1:1" x14ac:dyDescent="0.25">
      <c r="A25" s="70"/>
    </row>
    <row r="26" spans="1:1" x14ac:dyDescent="0.25">
      <c r="A26" s="70"/>
    </row>
    <row r="27" spans="1:1" x14ac:dyDescent="0.25">
      <c r="A27" s="69"/>
    </row>
    <row r="28" spans="1:1" x14ac:dyDescent="0.25">
      <c r="A28" s="70"/>
    </row>
    <row r="29" spans="1:1" x14ac:dyDescent="0.25">
      <c r="A29" s="70"/>
    </row>
    <row r="30" spans="1:1" x14ac:dyDescent="0.25">
      <c r="A30" s="70"/>
    </row>
    <row r="31" spans="1:1" x14ac:dyDescent="0.25">
      <c r="A31" s="69"/>
    </row>
    <row r="32" spans="1:1" x14ac:dyDescent="0.25">
      <c r="A32" s="70"/>
    </row>
    <row r="33" spans="1:1" x14ac:dyDescent="0.25">
      <c r="A33" s="70"/>
    </row>
    <row r="34" spans="1:1" x14ac:dyDescent="0.25">
      <c r="A34" s="70"/>
    </row>
    <row r="35" spans="1:1" x14ac:dyDescent="0.25">
      <c r="A35" s="69"/>
    </row>
    <row r="36" spans="1:1" x14ac:dyDescent="0.25">
      <c r="A36" s="70"/>
    </row>
    <row r="37" spans="1:1" x14ac:dyDescent="0.25">
      <c r="A37" s="70"/>
    </row>
    <row r="38" spans="1:1" x14ac:dyDescent="0.25">
      <c r="A38" s="70"/>
    </row>
    <row r="39" spans="1:1" x14ac:dyDescent="0.25">
      <c r="A39" s="70" t="s">
        <v>149</v>
      </c>
    </row>
    <row r="40" spans="1:1" x14ac:dyDescent="0.25">
      <c r="A40" s="70" t="s">
        <v>150</v>
      </c>
    </row>
    <row r="41" spans="1:1" x14ac:dyDescent="0.25">
      <c r="A41" s="70" t="s">
        <v>151</v>
      </c>
    </row>
    <row r="42" spans="1:1" x14ac:dyDescent="0.25">
      <c r="A42" s="70"/>
    </row>
    <row r="43" spans="1:1" x14ac:dyDescent="0.25">
      <c r="A43" s="69"/>
    </row>
    <row r="44" spans="1:1" x14ac:dyDescent="0.25">
      <c r="A44" s="70"/>
    </row>
    <row r="45" spans="1:1" x14ac:dyDescent="0.25">
      <c r="A45" s="70"/>
    </row>
    <row r="46" spans="1:1" x14ac:dyDescent="0.25">
      <c r="A46" s="70"/>
    </row>
    <row r="47" spans="1:1" x14ac:dyDescent="0.25">
      <c r="A47" s="69"/>
    </row>
    <row r="48" spans="1:1" x14ac:dyDescent="0.25">
      <c r="A48" s="70"/>
    </row>
    <row r="49" spans="1:1" x14ac:dyDescent="0.25">
      <c r="A49" s="70"/>
    </row>
    <row r="50" spans="1:1" x14ac:dyDescent="0.25">
      <c r="A50" s="70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40"/>
  <sheetViews>
    <sheetView workbookViewId="0"/>
  </sheetViews>
  <sheetFormatPr defaultRowHeight="15" x14ac:dyDescent="0.25"/>
  <cols>
    <col min="1" max="1" width="19.42578125" customWidth="1"/>
    <col min="2" max="12" width="10.140625" bestFit="1" customWidth="1"/>
    <col min="16" max="17" width="10.140625" bestFit="1" customWidth="1"/>
    <col min="19" max="22" width="10.140625" bestFit="1" customWidth="1"/>
  </cols>
  <sheetData>
    <row r="1" spans="1:22" x14ac:dyDescent="0.25">
      <c r="A1" s="77"/>
      <c r="B1" s="79">
        <v>2000</v>
      </c>
      <c r="C1" s="79">
        <v>2001</v>
      </c>
      <c r="D1" s="79">
        <v>2002</v>
      </c>
      <c r="E1" s="79">
        <v>2003</v>
      </c>
      <c r="F1" s="79">
        <v>2004</v>
      </c>
      <c r="G1" s="79">
        <v>2005</v>
      </c>
      <c r="H1" s="79">
        <v>2006</v>
      </c>
      <c r="I1" s="79">
        <v>2007</v>
      </c>
      <c r="J1" s="79">
        <v>2008</v>
      </c>
      <c r="K1" s="79">
        <v>2009</v>
      </c>
      <c r="L1" s="79">
        <v>2010</v>
      </c>
      <c r="M1" s="79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77" t="s">
        <v>17</v>
      </c>
      <c r="B2" s="78">
        <v>24131765</v>
      </c>
      <c r="C2" s="78">
        <v>22552948</v>
      </c>
      <c r="D2" s="78">
        <v>16543001</v>
      </c>
      <c r="E2" s="78">
        <v>14973962</v>
      </c>
      <c r="F2" s="78">
        <v>26195807</v>
      </c>
      <c r="G2" s="78">
        <v>20788097</v>
      </c>
      <c r="H2" s="78">
        <v>24467080</v>
      </c>
      <c r="I2" s="78">
        <v>32141119</v>
      </c>
      <c r="J2" s="78">
        <v>18902185</v>
      </c>
      <c r="K2" s="78">
        <v>16136388</v>
      </c>
      <c r="L2" s="78">
        <v>15525515</v>
      </c>
      <c r="M2" s="78">
        <v>9803989</v>
      </c>
      <c r="N2" s="12">
        <v>7240394</v>
      </c>
      <c r="O2" s="12">
        <v>9112856</v>
      </c>
      <c r="P2" s="12">
        <v>12211579</v>
      </c>
      <c r="Q2" s="127">
        <v>10934022</v>
      </c>
      <c r="R2" s="127">
        <v>9692415</v>
      </c>
      <c r="S2" s="78">
        <v>11144139</v>
      </c>
      <c r="T2" s="78">
        <v>15316905</v>
      </c>
      <c r="U2" s="130">
        <v>22414625</v>
      </c>
      <c r="V2" s="136">
        <v>21342980</v>
      </c>
    </row>
    <row r="3" spans="1:22" x14ac:dyDescent="0.25">
      <c r="A3" s="77" t="s">
        <v>18</v>
      </c>
      <c r="B3" s="78">
        <v>19516189</v>
      </c>
      <c r="C3" s="78">
        <v>18380507</v>
      </c>
      <c r="D3" s="78">
        <v>13760724</v>
      </c>
      <c r="E3" s="78">
        <v>12565521</v>
      </c>
      <c r="F3" s="78">
        <v>21641359</v>
      </c>
      <c r="G3" s="78">
        <v>17157225</v>
      </c>
      <c r="H3" s="78">
        <v>19129010</v>
      </c>
      <c r="I3" s="78">
        <v>25694263</v>
      </c>
      <c r="J3" s="78">
        <v>13981456</v>
      </c>
      <c r="K3" s="78">
        <v>13255566</v>
      </c>
      <c r="L3" s="78">
        <v>14583942</v>
      </c>
      <c r="M3" s="78">
        <v>9485743</v>
      </c>
      <c r="N3" s="12">
        <v>7054836</v>
      </c>
      <c r="O3" s="12">
        <v>8579907</v>
      </c>
      <c r="P3" s="12">
        <v>10638379</v>
      </c>
      <c r="Q3" s="127">
        <v>10090156</v>
      </c>
      <c r="R3" s="127">
        <v>9000767</v>
      </c>
      <c r="S3" s="78">
        <v>9816713</v>
      </c>
      <c r="T3" s="78">
        <v>12435530</v>
      </c>
      <c r="U3" s="130">
        <v>18329494</v>
      </c>
      <c r="V3" s="136">
        <v>19355039</v>
      </c>
    </row>
    <row r="5" spans="1:22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22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22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22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22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22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</row>
    <row r="11" spans="1:22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22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22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22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</row>
    <row r="15" spans="1:22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1:22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</row>
    <row r="40" spans="1:1" x14ac:dyDescent="0.25">
      <c r="A40" s="77" t="s">
        <v>152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42578125" style="86" customWidth="1"/>
    <col min="2" max="2" width="10.5703125" style="74" bestFit="1" customWidth="1"/>
    <col min="3" max="3" width="9.140625" style="74"/>
    <col min="4" max="6" width="11.140625" style="74" bestFit="1" customWidth="1"/>
    <col min="7" max="7" width="12.5703125" style="74" bestFit="1" customWidth="1"/>
    <col min="8" max="8" width="11.140625" style="74" bestFit="1" customWidth="1"/>
    <col min="9" max="9" width="10.28515625" style="74" bestFit="1" customWidth="1"/>
    <col min="11" max="11" width="10.5703125" style="74" bestFit="1" customWidth="1"/>
    <col min="12" max="12" width="9.140625" style="74"/>
    <col min="13" max="15" width="11.140625" style="74" bestFit="1" customWidth="1"/>
    <col min="16" max="16" width="12.5703125" style="74" bestFit="1" customWidth="1"/>
    <col min="17" max="17" width="11.140625" style="74" bestFit="1" customWidth="1"/>
    <col min="18" max="18" width="10.28515625" style="74" bestFit="1" customWidth="1"/>
    <col min="20" max="20" width="10.5703125" bestFit="1" customWidth="1"/>
    <col min="22" max="24" width="11.140625" bestFit="1" customWidth="1"/>
    <col min="25" max="25" width="12.5703125" style="74" bestFit="1" customWidth="1"/>
    <col min="26" max="26" width="11.140625" style="74" bestFit="1" customWidth="1"/>
    <col min="27" max="27" width="10.28515625" style="74" bestFit="1" customWidth="1"/>
    <col min="29" max="29" width="10.5703125" style="74" bestFit="1" customWidth="1"/>
    <col min="30" max="30" width="9.140625" style="74"/>
    <col min="31" max="33" width="11.140625" style="74" bestFit="1" customWidth="1"/>
    <col min="34" max="34" width="12.5703125" bestFit="1" customWidth="1"/>
    <col min="35" max="35" width="11.140625" bestFit="1" customWidth="1"/>
    <col min="36" max="36" width="10.28515625" bestFit="1" customWidth="1"/>
    <col min="38" max="38" width="10.5703125" style="74" bestFit="1" customWidth="1"/>
    <col min="39" max="39" width="9.140625" style="74" bestFit="1" customWidth="1"/>
    <col min="40" max="42" width="11.140625" style="74" bestFit="1" customWidth="1"/>
    <col min="43" max="43" width="12.5703125" style="74" bestFit="1" customWidth="1"/>
    <col min="44" max="44" width="11.140625" style="74" bestFit="1" customWidth="1"/>
    <col min="45" max="45" width="10.28515625" style="74" bestFit="1" customWidth="1"/>
    <col min="47" max="47" width="10.5703125" style="74" bestFit="1" customWidth="1"/>
    <col min="48" max="48" width="9.140625" style="74"/>
    <col min="49" max="51" width="11.140625" style="74" bestFit="1" customWidth="1"/>
    <col min="52" max="52" width="12.5703125" style="74" bestFit="1" customWidth="1"/>
    <col min="53" max="54" width="11.140625" style="74" bestFit="1" customWidth="1"/>
    <col min="56" max="56" width="10.5703125" style="74" bestFit="1" customWidth="1"/>
    <col min="57" max="57" width="9.140625" style="74"/>
    <col min="58" max="60" width="11.140625" style="74" bestFit="1" customWidth="1"/>
    <col min="61" max="61" width="12.5703125" style="74" bestFit="1" customWidth="1"/>
    <col min="62" max="63" width="11.140625" style="74" bestFit="1" customWidth="1"/>
    <col min="65" max="65" width="10.5703125" style="74" bestFit="1" customWidth="1"/>
    <col min="66" max="66" width="9.140625" style="74"/>
    <col min="67" max="69" width="11.140625" style="74" bestFit="1" customWidth="1"/>
    <col min="70" max="70" width="12.5703125" style="74" bestFit="1" customWidth="1"/>
    <col min="71" max="72" width="11.140625" style="74" bestFit="1" customWidth="1"/>
    <col min="74" max="74" width="10.5703125" style="74" bestFit="1" customWidth="1"/>
    <col min="75" max="75" width="9.140625" style="74"/>
    <col min="76" max="78" width="11.140625" style="74" bestFit="1" customWidth="1"/>
    <col min="79" max="79" width="12.5703125" style="74" bestFit="1" customWidth="1"/>
    <col min="80" max="81" width="11.140625" style="74" bestFit="1" customWidth="1"/>
    <col min="83" max="83" width="10.5703125" style="74" bestFit="1" customWidth="1"/>
    <col min="84" max="84" width="9.140625" style="74"/>
    <col min="85" max="87" width="11.140625" style="74" bestFit="1" customWidth="1"/>
    <col min="88" max="88" width="12.5703125" bestFit="1" customWidth="1"/>
    <col min="89" max="90" width="11.140625" bestFit="1" customWidth="1"/>
    <col min="92" max="92" width="10.5703125" style="74" bestFit="1" customWidth="1"/>
    <col min="93" max="93" width="9.140625" style="74"/>
    <col min="94" max="96" width="11.140625" style="74" bestFit="1" customWidth="1"/>
    <col min="97" max="97" width="12.5703125" style="74" bestFit="1" customWidth="1"/>
    <col min="98" max="99" width="11.140625" style="74" bestFit="1" customWidth="1"/>
    <col min="101" max="101" width="10.5703125" style="74" bestFit="1" customWidth="1"/>
    <col min="102" max="102" width="9.140625" style="74"/>
    <col min="103" max="105" width="11.140625" style="74" bestFit="1" customWidth="1"/>
    <col min="106" max="106" width="9.85546875" style="74" customWidth="1"/>
    <col min="107" max="108" width="11.140625" style="74" bestFit="1" customWidth="1"/>
    <col min="110" max="110" width="10.5703125" style="74" bestFit="1" customWidth="1"/>
    <col min="111" max="111" width="9.140625" style="74"/>
    <col min="112" max="114" width="11.140625" style="74" bestFit="1" customWidth="1"/>
    <col min="115" max="115" width="12.5703125" style="74" bestFit="1" customWidth="1"/>
    <col min="116" max="117" width="11.140625" style="74" bestFit="1" customWidth="1"/>
    <col min="119" max="119" width="10.5703125" style="102" bestFit="1" customWidth="1"/>
    <col min="120" max="120" width="9.140625" style="102"/>
    <col min="121" max="123" width="11.140625" style="102" bestFit="1" customWidth="1"/>
    <col min="124" max="124" width="12.5703125" style="102" bestFit="1" customWidth="1"/>
    <col min="125" max="126" width="11.140625" style="102" bestFit="1" customWidth="1"/>
    <col min="128" max="128" width="10.5703125" bestFit="1" customWidth="1"/>
    <col min="130" max="132" width="11.140625" bestFit="1" customWidth="1"/>
    <col min="133" max="133" width="12.5703125" bestFit="1" customWidth="1"/>
    <col min="134" max="135" width="11.140625" bestFit="1" customWidth="1"/>
    <col min="137" max="137" width="11" bestFit="1" customWidth="1"/>
    <col min="139" max="141" width="11.140625" bestFit="1" customWidth="1"/>
    <col min="142" max="142" width="12.5703125" bestFit="1" customWidth="1"/>
    <col min="143" max="144" width="11.140625" bestFit="1" customWidth="1"/>
    <col min="146" max="146" width="10.5703125" bestFit="1" customWidth="1"/>
    <col min="148" max="150" width="11.140625" bestFit="1" customWidth="1"/>
    <col min="151" max="151" width="12.5703125" bestFit="1" customWidth="1"/>
    <col min="152" max="153" width="11.140625" bestFit="1" customWidth="1"/>
    <col min="155" max="155" width="10.5703125" bestFit="1" customWidth="1"/>
    <col min="157" max="159" width="11.140625" bestFit="1" customWidth="1"/>
    <col min="160" max="160" width="12.5703125" style="102" bestFit="1" customWidth="1"/>
    <col min="161" max="162" width="11.140625" style="102" bestFit="1" customWidth="1"/>
    <col min="164" max="164" width="10.5703125" bestFit="1" customWidth="1"/>
    <col min="166" max="168" width="11.140625" bestFit="1" customWidth="1"/>
    <col min="169" max="169" width="12.5703125" bestFit="1" customWidth="1"/>
    <col min="170" max="171" width="11.140625" bestFit="1" customWidth="1"/>
    <col min="173" max="173" width="10.5703125" bestFit="1" customWidth="1"/>
    <col min="175" max="177" width="11.140625" bestFit="1" customWidth="1"/>
    <col min="178" max="178" width="12.5703125" bestFit="1" customWidth="1"/>
    <col min="179" max="180" width="11.140625" bestFit="1" customWidth="1"/>
    <col min="182" max="182" width="10.5703125" bestFit="1" customWidth="1"/>
    <col min="184" max="186" width="11.140625" bestFit="1" customWidth="1"/>
    <col min="187" max="187" width="12.5703125" bestFit="1" customWidth="1"/>
    <col min="188" max="189" width="11.140625" bestFit="1" customWidth="1"/>
  </cols>
  <sheetData>
    <row r="1" spans="1:189" x14ac:dyDescent="0.25">
      <c r="A1" s="115"/>
      <c r="B1" s="90">
        <v>2000</v>
      </c>
      <c r="C1" s="91"/>
      <c r="D1" s="91"/>
      <c r="E1" s="91"/>
      <c r="F1" s="91"/>
      <c r="G1" s="91"/>
      <c r="H1" s="91"/>
      <c r="I1" s="91"/>
      <c r="J1" s="89"/>
      <c r="K1" s="90">
        <v>2001</v>
      </c>
      <c r="L1" s="91"/>
      <c r="M1" s="91"/>
      <c r="N1" s="91"/>
      <c r="O1" s="91"/>
      <c r="P1" s="91"/>
      <c r="Q1" s="91"/>
      <c r="R1" s="91"/>
      <c r="S1" s="89"/>
      <c r="T1" s="90">
        <v>2002</v>
      </c>
      <c r="U1" s="91"/>
      <c r="V1" s="91"/>
      <c r="W1" s="91"/>
      <c r="X1" s="91"/>
      <c r="Y1" s="91"/>
      <c r="Z1" s="91"/>
      <c r="AA1" s="91"/>
      <c r="AB1" s="89"/>
      <c r="AC1" s="90">
        <v>2003</v>
      </c>
      <c r="AD1" s="91"/>
      <c r="AE1" s="91"/>
      <c r="AF1" s="91"/>
      <c r="AG1" s="91"/>
      <c r="AH1" s="91"/>
      <c r="AI1" s="91"/>
      <c r="AJ1" s="91"/>
      <c r="AK1" s="89"/>
      <c r="AL1" s="90">
        <v>2004</v>
      </c>
      <c r="AM1" s="91"/>
      <c r="AN1" s="91"/>
      <c r="AO1" s="91"/>
      <c r="AP1" s="91"/>
      <c r="AQ1" s="91"/>
      <c r="AR1" s="91"/>
      <c r="AS1" s="91"/>
      <c r="AT1" s="89"/>
      <c r="AU1" s="90">
        <v>2005</v>
      </c>
      <c r="AV1" s="91"/>
      <c r="AW1" s="91"/>
      <c r="AX1" s="91"/>
      <c r="AY1" s="91"/>
      <c r="AZ1" s="91"/>
      <c r="BA1" s="91"/>
      <c r="BB1" s="91"/>
      <c r="BC1" s="89"/>
      <c r="BD1" s="90">
        <v>2006</v>
      </c>
      <c r="BE1" s="91"/>
      <c r="BF1" s="91"/>
      <c r="BG1" s="91"/>
      <c r="BH1" s="91"/>
      <c r="BI1" s="91"/>
      <c r="BJ1" s="91"/>
      <c r="BK1" s="91"/>
      <c r="BL1" s="89"/>
      <c r="BM1" s="90">
        <v>2007</v>
      </c>
      <c r="BN1" s="91"/>
      <c r="BO1" s="91"/>
      <c r="BP1" s="91"/>
      <c r="BQ1" s="91"/>
      <c r="BR1" s="91"/>
      <c r="BS1" s="91"/>
      <c r="BT1" s="91"/>
      <c r="BU1" s="89"/>
      <c r="BV1" s="90">
        <v>2008</v>
      </c>
      <c r="BW1" s="91"/>
      <c r="BX1" s="91"/>
      <c r="BY1" s="91"/>
      <c r="BZ1" s="91"/>
      <c r="CA1" s="91"/>
      <c r="CB1" s="91"/>
      <c r="CC1" s="91"/>
      <c r="CD1" s="89"/>
      <c r="CE1" s="90">
        <v>2009</v>
      </c>
      <c r="CF1" s="91"/>
      <c r="CG1" s="91"/>
      <c r="CH1" s="91"/>
      <c r="CI1" s="91"/>
      <c r="CJ1" s="91"/>
      <c r="CK1" s="91"/>
      <c r="CL1" s="91"/>
      <c r="CM1" s="89"/>
      <c r="CN1" s="90">
        <v>2010</v>
      </c>
      <c r="CO1" s="91"/>
      <c r="CP1" s="91"/>
      <c r="CQ1" s="91"/>
      <c r="CR1" s="91"/>
      <c r="CS1" s="91"/>
      <c r="CT1" s="91"/>
      <c r="CU1" s="91"/>
      <c r="CV1" s="89"/>
      <c r="CW1" s="90">
        <v>2011</v>
      </c>
      <c r="CX1" s="91"/>
      <c r="CY1" s="91"/>
      <c r="CZ1" s="91"/>
      <c r="DA1" s="91"/>
      <c r="DB1" s="91"/>
      <c r="DC1" s="91"/>
      <c r="DD1" s="91"/>
      <c r="DF1" s="90">
        <v>2012</v>
      </c>
      <c r="DG1" s="91"/>
      <c r="DH1" s="91"/>
      <c r="DI1" s="91"/>
      <c r="DJ1" s="91"/>
      <c r="DK1" s="91"/>
      <c r="DL1" s="91"/>
      <c r="DM1" s="91"/>
      <c r="DO1" s="90">
        <v>2013</v>
      </c>
      <c r="DP1" s="91"/>
      <c r="DQ1" s="91"/>
      <c r="DR1" s="91"/>
      <c r="DS1" s="91"/>
      <c r="DT1" s="91"/>
      <c r="DU1" s="91"/>
      <c r="DV1" s="91"/>
      <c r="DX1" s="79">
        <v>2014</v>
      </c>
      <c r="EG1" s="79">
        <v>2015</v>
      </c>
      <c r="EP1" s="79">
        <v>2016</v>
      </c>
      <c r="EY1" s="79">
        <v>2017</v>
      </c>
      <c r="EZ1" s="89"/>
      <c r="FA1" s="89"/>
      <c r="FB1" s="89"/>
      <c r="FC1" s="89"/>
      <c r="FH1" s="79">
        <v>2018</v>
      </c>
      <c r="FI1" s="89"/>
      <c r="FJ1" s="89"/>
      <c r="FK1" s="89"/>
      <c r="FL1" s="89"/>
      <c r="FM1" s="102"/>
      <c r="FN1" s="102"/>
      <c r="FO1" s="102"/>
      <c r="FQ1" s="79">
        <v>2019</v>
      </c>
      <c r="FR1" s="89"/>
      <c r="FS1" s="89"/>
      <c r="FT1" s="89"/>
      <c r="FU1" s="89"/>
      <c r="FV1" s="102"/>
      <c r="FW1" s="102"/>
      <c r="FX1" s="102"/>
      <c r="FZ1" s="79">
        <v>2020</v>
      </c>
      <c r="GA1" s="135"/>
      <c r="GB1" s="135"/>
      <c r="GC1" s="135"/>
      <c r="GD1" s="135"/>
      <c r="GE1" s="102"/>
      <c r="GF1" s="102"/>
      <c r="GG1" s="102"/>
    </row>
    <row r="2" spans="1:189" x14ac:dyDescent="0.25">
      <c r="A2" s="86" t="s">
        <v>129</v>
      </c>
      <c r="B2" s="92" t="s">
        <v>33</v>
      </c>
      <c r="C2" s="92" t="s">
        <v>34</v>
      </c>
      <c r="D2" s="92" t="s">
        <v>5</v>
      </c>
      <c r="E2" s="92" t="s">
        <v>6</v>
      </c>
      <c r="F2" s="92" t="s">
        <v>7</v>
      </c>
      <c r="G2" s="92" t="s">
        <v>35</v>
      </c>
      <c r="H2" s="92" t="s">
        <v>36</v>
      </c>
      <c r="I2" s="92" t="s">
        <v>37</v>
      </c>
      <c r="J2" s="89"/>
      <c r="K2" s="92" t="s">
        <v>33</v>
      </c>
      <c r="L2" s="92" t="s">
        <v>34</v>
      </c>
      <c r="M2" s="92" t="s">
        <v>5</v>
      </c>
      <c r="N2" s="92" t="s">
        <v>6</v>
      </c>
      <c r="O2" s="92" t="s">
        <v>7</v>
      </c>
      <c r="P2" s="92" t="s">
        <v>35</v>
      </c>
      <c r="Q2" s="92" t="s">
        <v>36</v>
      </c>
      <c r="R2" s="92" t="s">
        <v>37</v>
      </c>
      <c r="S2" s="89"/>
      <c r="T2" s="92" t="s">
        <v>33</v>
      </c>
      <c r="U2" s="92" t="s">
        <v>34</v>
      </c>
      <c r="V2" s="92" t="s">
        <v>5</v>
      </c>
      <c r="W2" s="92" t="s">
        <v>6</v>
      </c>
      <c r="X2" s="92" t="s">
        <v>7</v>
      </c>
      <c r="Y2" s="92" t="s">
        <v>35</v>
      </c>
      <c r="Z2" s="92" t="s">
        <v>36</v>
      </c>
      <c r="AA2" s="92" t="s">
        <v>37</v>
      </c>
      <c r="AB2" s="89"/>
      <c r="AC2" s="92" t="s">
        <v>33</v>
      </c>
      <c r="AD2" s="92" t="s">
        <v>34</v>
      </c>
      <c r="AE2" s="92" t="s">
        <v>5</v>
      </c>
      <c r="AF2" s="92" t="s">
        <v>6</v>
      </c>
      <c r="AG2" s="92" t="s">
        <v>7</v>
      </c>
      <c r="AH2" s="92" t="s">
        <v>35</v>
      </c>
      <c r="AI2" s="92" t="s">
        <v>36</v>
      </c>
      <c r="AJ2" s="92" t="s">
        <v>37</v>
      </c>
      <c r="AK2" s="89"/>
      <c r="AL2" s="92" t="s">
        <v>33</v>
      </c>
      <c r="AM2" s="92" t="s">
        <v>34</v>
      </c>
      <c r="AN2" s="92" t="s">
        <v>5</v>
      </c>
      <c r="AO2" s="92" t="s">
        <v>6</v>
      </c>
      <c r="AP2" s="92" t="s">
        <v>7</v>
      </c>
      <c r="AQ2" s="92" t="s">
        <v>35</v>
      </c>
      <c r="AR2" s="92" t="s">
        <v>36</v>
      </c>
      <c r="AS2" s="92" t="s">
        <v>37</v>
      </c>
      <c r="AT2" s="89"/>
      <c r="AU2" s="92" t="s">
        <v>33</v>
      </c>
      <c r="AV2" s="92" t="s">
        <v>34</v>
      </c>
      <c r="AW2" s="92" t="s">
        <v>5</v>
      </c>
      <c r="AX2" s="92" t="s">
        <v>6</v>
      </c>
      <c r="AY2" s="92" t="s">
        <v>7</v>
      </c>
      <c r="AZ2" s="92" t="s">
        <v>35</v>
      </c>
      <c r="BA2" s="92" t="s">
        <v>36</v>
      </c>
      <c r="BB2" s="92" t="s">
        <v>37</v>
      </c>
      <c r="BC2" s="89"/>
      <c r="BD2" s="92" t="s">
        <v>33</v>
      </c>
      <c r="BE2" s="92" t="s">
        <v>34</v>
      </c>
      <c r="BF2" s="92" t="s">
        <v>5</v>
      </c>
      <c r="BG2" s="92" t="s">
        <v>6</v>
      </c>
      <c r="BH2" s="92" t="s">
        <v>7</v>
      </c>
      <c r="BI2" s="92" t="s">
        <v>35</v>
      </c>
      <c r="BJ2" s="92" t="s">
        <v>36</v>
      </c>
      <c r="BK2" s="92" t="s">
        <v>37</v>
      </c>
      <c r="BL2" s="89"/>
      <c r="BM2" s="92" t="s">
        <v>33</v>
      </c>
      <c r="BN2" s="92" t="s">
        <v>34</v>
      </c>
      <c r="BO2" s="92" t="s">
        <v>5</v>
      </c>
      <c r="BP2" s="92" t="s">
        <v>6</v>
      </c>
      <c r="BQ2" s="92" t="s">
        <v>7</v>
      </c>
      <c r="BR2" s="92" t="s">
        <v>35</v>
      </c>
      <c r="BS2" s="92" t="s">
        <v>36</v>
      </c>
      <c r="BT2" s="92" t="s">
        <v>37</v>
      </c>
      <c r="BU2" s="89"/>
      <c r="BV2" s="92" t="s">
        <v>33</v>
      </c>
      <c r="BW2" s="92" t="s">
        <v>34</v>
      </c>
      <c r="BX2" s="92" t="s">
        <v>5</v>
      </c>
      <c r="BY2" s="92" t="s">
        <v>6</v>
      </c>
      <c r="BZ2" s="92" t="s">
        <v>7</v>
      </c>
      <c r="CA2" s="92" t="s">
        <v>35</v>
      </c>
      <c r="CB2" s="92" t="s">
        <v>36</v>
      </c>
      <c r="CC2" s="92" t="s">
        <v>37</v>
      </c>
      <c r="CD2" s="89"/>
      <c r="CE2" s="92" t="s">
        <v>33</v>
      </c>
      <c r="CF2" s="92" t="s">
        <v>34</v>
      </c>
      <c r="CG2" s="92" t="s">
        <v>5</v>
      </c>
      <c r="CH2" s="92" t="s">
        <v>6</v>
      </c>
      <c r="CI2" s="92" t="s">
        <v>7</v>
      </c>
      <c r="CJ2" s="92" t="s">
        <v>35</v>
      </c>
      <c r="CK2" s="92" t="s">
        <v>36</v>
      </c>
      <c r="CL2" s="92" t="s">
        <v>37</v>
      </c>
      <c r="CM2" s="89"/>
      <c r="CN2" s="92" t="s">
        <v>33</v>
      </c>
      <c r="CO2" s="92" t="s">
        <v>34</v>
      </c>
      <c r="CP2" s="92" t="s">
        <v>5</v>
      </c>
      <c r="CQ2" s="92" t="s">
        <v>6</v>
      </c>
      <c r="CR2" s="92" t="s">
        <v>7</v>
      </c>
      <c r="CS2" s="92" t="s">
        <v>35</v>
      </c>
      <c r="CT2" s="92" t="s">
        <v>36</v>
      </c>
      <c r="CU2" s="92" t="s">
        <v>37</v>
      </c>
      <c r="CV2" s="89"/>
      <c r="CW2" s="92" t="s">
        <v>33</v>
      </c>
      <c r="CX2" s="92" t="s">
        <v>34</v>
      </c>
      <c r="CY2" s="92" t="s">
        <v>5</v>
      </c>
      <c r="CZ2" s="92" t="s">
        <v>6</v>
      </c>
      <c r="DA2" s="92" t="s">
        <v>7</v>
      </c>
      <c r="DB2" s="92" t="s">
        <v>35</v>
      </c>
      <c r="DC2" s="92" t="s">
        <v>36</v>
      </c>
      <c r="DD2" s="92" t="s">
        <v>37</v>
      </c>
      <c r="DF2" s="92" t="s">
        <v>33</v>
      </c>
      <c r="DG2" s="92" t="s">
        <v>34</v>
      </c>
      <c r="DH2" s="92" t="s">
        <v>5</v>
      </c>
      <c r="DI2" s="92" t="s">
        <v>6</v>
      </c>
      <c r="DJ2" s="92" t="s">
        <v>7</v>
      </c>
      <c r="DK2" s="92" t="s">
        <v>35</v>
      </c>
      <c r="DL2" s="92" t="s">
        <v>36</v>
      </c>
      <c r="DM2" s="92" t="s">
        <v>37</v>
      </c>
      <c r="DO2" s="92" t="s">
        <v>33</v>
      </c>
      <c r="DP2" s="92" t="s">
        <v>34</v>
      </c>
      <c r="DQ2" s="92" t="s">
        <v>5</v>
      </c>
      <c r="DR2" s="92" t="s">
        <v>6</v>
      </c>
      <c r="DS2" s="92" t="s">
        <v>7</v>
      </c>
      <c r="DT2" s="92" t="s">
        <v>35</v>
      </c>
      <c r="DU2" s="92" t="s">
        <v>36</v>
      </c>
      <c r="DV2" s="92" t="s">
        <v>37</v>
      </c>
      <c r="DX2" s="92" t="s">
        <v>33</v>
      </c>
      <c r="DY2" s="92" t="s">
        <v>34</v>
      </c>
      <c r="DZ2" s="92" t="s">
        <v>5</v>
      </c>
      <c r="EA2" s="92" t="s">
        <v>6</v>
      </c>
      <c r="EB2" s="92" t="s">
        <v>7</v>
      </c>
      <c r="EC2" s="92" t="s">
        <v>35</v>
      </c>
      <c r="ED2" s="92" t="s">
        <v>36</v>
      </c>
      <c r="EE2" s="92" t="s">
        <v>37</v>
      </c>
      <c r="EG2" s="92" t="s">
        <v>33</v>
      </c>
      <c r="EH2" s="92" t="s">
        <v>34</v>
      </c>
      <c r="EI2" s="92" t="s">
        <v>5</v>
      </c>
      <c r="EJ2" s="92" t="s">
        <v>6</v>
      </c>
      <c r="EK2" s="92" t="s">
        <v>7</v>
      </c>
      <c r="EL2" s="92" t="s">
        <v>35</v>
      </c>
      <c r="EM2" s="92" t="s">
        <v>36</v>
      </c>
      <c r="EN2" s="92" t="s">
        <v>37</v>
      </c>
      <c r="EP2" s="92" t="s">
        <v>33</v>
      </c>
      <c r="EQ2" s="92" t="s">
        <v>34</v>
      </c>
      <c r="ER2" s="92" t="s">
        <v>5</v>
      </c>
      <c r="ES2" s="92" t="s">
        <v>6</v>
      </c>
      <c r="ET2" s="92" t="s">
        <v>7</v>
      </c>
      <c r="EU2" s="92" t="s">
        <v>35</v>
      </c>
      <c r="EV2" s="92" t="s">
        <v>36</v>
      </c>
      <c r="EW2" s="92" t="s">
        <v>37</v>
      </c>
      <c r="EY2" s="92" t="s">
        <v>33</v>
      </c>
      <c r="EZ2" s="92" t="s">
        <v>34</v>
      </c>
      <c r="FA2" s="92" t="s">
        <v>5</v>
      </c>
      <c r="FB2" s="92" t="s">
        <v>6</v>
      </c>
      <c r="FC2" s="92" t="s">
        <v>7</v>
      </c>
      <c r="FD2" s="92" t="s">
        <v>35</v>
      </c>
      <c r="FE2" s="92" t="s">
        <v>36</v>
      </c>
      <c r="FF2" s="92" t="s">
        <v>37</v>
      </c>
      <c r="FH2" s="92" t="s">
        <v>33</v>
      </c>
      <c r="FI2" s="92" t="s">
        <v>34</v>
      </c>
      <c r="FJ2" s="92" t="s">
        <v>5</v>
      </c>
      <c r="FK2" s="92" t="s">
        <v>6</v>
      </c>
      <c r="FL2" s="92" t="s">
        <v>7</v>
      </c>
      <c r="FM2" s="92" t="s">
        <v>35</v>
      </c>
      <c r="FN2" s="92" t="s">
        <v>36</v>
      </c>
      <c r="FO2" s="92" t="s">
        <v>37</v>
      </c>
      <c r="FQ2" s="92" t="s">
        <v>33</v>
      </c>
      <c r="FR2" s="92" t="s">
        <v>34</v>
      </c>
      <c r="FS2" s="92" t="s">
        <v>5</v>
      </c>
      <c r="FT2" s="92" t="s">
        <v>6</v>
      </c>
      <c r="FU2" s="92" t="s">
        <v>7</v>
      </c>
      <c r="FV2" s="92" t="s">
        <v>35</v>
      </c>
      <c r="FW2" s="92" t="s">
        <v>36</v>
      </c>
      <c r="FX2" s="92" t="s">
        <v>37</v>
      </c>
      <c r="FZ2" s="92" t="s">
        <v>33</v>
      </c>
      <c r="GA2" s="92" t="s">
        <v>34</v>
      </c>
      <c r="GB2" s="92" t="s">
        <v>5</v>
      </c>
      <c r="GC2" s="92" t="s">
        <v>6</v>
      </c>
      <c r="GD2" s="92" t="s">
        <v>7</v>
      </c>
      <c r="GE2" s="92" t="s">
        <v>35</v>
      </c>
      <c r="GF2" s="92" t="s">
        <v>36</v>
      </c>
      <c r="GG2" s="92" t="s">
        <v>37</v>
      </c>
    </row>
    <row r="3" spans="1:189" x14ac:dyDescent="0.25">
      <c r="A3" s="86" t="s">
        <v>136</v>
      </c>
      <c r="B3" s="96" t="s">
        <v>0</v>
      </c>
      <c r="C3" s="96">
        <v>10</v>
      </c>
      <c r="D3" s="97">
        <v>11506462</v>
      </c>
      <c r="E3" s="97">
        <v>11506061</v>
      </c>
      <c r="F3" s="97">
        <v>11506061</v>
      </c>
      <c r="G3" s="96">
        <v>0</v>
      </c>
      <c r="H3" s="97">
        <v>11506462</v>
      </c>
      <c r="I3" s="96">
        <v>0</v>
      </c>
      <c r="J3" s="89"/>
      <c r="K3" s="96" t="s">
        <v>0</v>
      </c>
      <c r="L3" s="96">
        <v>11</v>
      </c>
      <c r="M3" s="97">
        <v>15385044</v>
      </c>
      <c r="N3" s="97">
        <v>15350778</v>
      </c>
      <c r="O3" s="97">
        <v>15350778</v>
      </c>
      <c r="P3" s="96">
        <v>0</v>
      </c>
      <c r="Q3" s="97">
        <v>15385044</v>
      </c>
      <c r="R3" s="96">
        <v>0</v>
      </c>
      <c r="S3" s="89"/>
      <c r="T3" s="96" t="s">
        <v>0</v>
      </c>
      <c r="U3" s="96">
        <v>11</v>
      </c>
      <c r="V3" s="97">
        <v>17085578</v>
      </c>
      <c r="W3" s="97">
        <v>17085481</v>
      </c>
      <c r="X3" s="97">
        <v>17085481</v>
      </c>
      <c r="Y3" s="96">
        <v>0</v>
      </c>
      <c r="Z3" s="97">
        <v>17085578</v>
      </c>
      <c r="AA3" s="96">
        <v>0</v>
      </c>
      <c r="AB3" s="89"/>
      <c r="AC3" s="96" t="s">
        <v>0</v>
      </c>
      <c r="AD3" s="96">
        <v>11</v>
      </c>
      <c r="AE3" s="97">
        <v>15650494</v>
      </c>
      <c r="AF3" s="97">
        <v>15647758</v>
      </c>
      <c r="AG3" s="97">
        <v>15647758</v>
      </c>
      <c r="AH3" s="96">
        <v>0</v>
      </c>
      <c r="AI3" s="97">
        <v>15650494</v>
      </c>
      <c r="AJ3" s="96">
        <v>0</v>
      </c>
      <c r="AK3" s="89"/>
      <c r="AL3" s="96" t="s">
        <v>0</v>
      </c>
      <c r="AM3" s="96">
        <v>11</v>
      </c>
      <c r="AN3" s="97">
        <v>15727912</v>
      </c>
      <c r="AO3" s="97">
        <v>15724022</v>
      </c>
      <c r="AP3" s="97">
        <v>15724022</v>
      </c>
      <c r="AQ3" s="96">
        <v>0</v>
      </c>
      <c r="AR3" s="97">
        <v>15727912</v>
      </c>
      <c r="AS3" s="96">
        <v>0</v>
      </c>
      <c r="AT3" s="89"/>
      <c r="AU3" s="96" t="s">
        <v>0</v>
      </c>
      <c r="AV3" s="96">
        <v>11</v>
      </c>
      <c r="AW3" s="97">
        <v>18387714</v>
      </c>
      <c r="AX3" s="97">
        <v>18383900</v>
      </c>
      <c r="AY3" s="97">
        <v>18383900</v>
      </c>
      <c r="AZ3" s="96">
        <v>0</v>
      </c>
      <c r="BA3" s="97">
        <v>18387714</v>
      </c>
      <c r="BB3" s="96">
        <v>0</v>
      </c>
      <c r="BC3" s="89"/>
      <c r="BD3" s="96" t="s">
        <v>0</v>
      </c>
      <c r="BE3" s="96">
        <v>14</v>
      </c>
      <c r="BF3" s="97">
        <v>18386812</v>
      </c>
      <c r="BG3" s="97">
        <v>18099900</v>
      </c>
      <c r="BH3" s="97">
        <v>18099900</v>
      </c>
      <c r="BI3" s="96">
        <v>0</v>
      </c>
      <c r="BJ3" s="97">
        <v>18386812</v>
      </c>
      <c r="BK3" s="96">
        <v>0</v>
      </c>
      <c r="BL3" s="89"/>
      <c r="BM3" s="96" t="s">
        <v>0</v>
      </c>
      <c r="BN3" s="96">
        <v>14</v>
      </c>
      <c r="BO3" s="97">
        <v>17720041</v>
      </c>
      <c r="BP3" s="97">
        <v>17381600</v>
      </c>
      <c r="BQ3" s="97">
        <v>17381600</v>
      </c>
      <c r="BR3" s="96">
        <v>0</v>
      </c>
      <c r="BS3" s="97">
        <v>17720041</v>
      </c>
      <c r="BT3" s="96">
        <v>0</v>
      </c>
      <c r="BV3" s="96" t="s">
        <v>0</v>
      </c>
      <c r="BW3" s="74">
        <v>14</v>
      </c>
      <c r="BX3" s="78">
        <v>20260238</v>
      </c>
      <c r="BY3" s="78">
        <v>20061200</v>
      </c>
      <c r="BZ3" s="78">
        <v>20061200</v>
      </c>
      <c r="CA3" s="74">
        <v>0</v>
      </c>
      <c r="CB3" s="78">
        <v>20260238</v>
      </c>
      <c r="CC3" s="74">
        <v>0</v>
      </c>
      <c r="CD3" s="89"/>
      <c r="CE3" s="96" t="s">
        <v>0</v>
      </c>
      <c r="CF3" s="96">
        <v>18</v>
      </c>
      <c r="CG3" s="97">
        <v>25908918</v>
      </c>
      <c r="CH3" s="97">
        <v>25890300</v>
      </c>
      <c r="CI3" s="97">
        <v>25890300</v>
      </c>
      <c r="CJ3" s="96">
        <v>0</v>
      </c>
      <c r="CK3" s="97">
        <v>25908918</v>
      </c>
      <c r="CL3" s="96">
        <v>0</v>
      </c>
      <c r="CM3" s="89"/>
      <c r="CN3" s="96" t="s">
        <v>0</v>
      </c>
      <c r="CO3" s="96">
        <v>17</v>
      </c>
      <c r="CP3" s="97">
        <v>25230106</v>
      </c>
      <c r="CQ3" s="97">
        <v>25133300</v>
      </c>
      <c r="CR3" s="97">
        <v>25133300</v>
      </c>
      <c r="CS3" s="96">
        <v>0</v>
      </c>
      <c r="CT3" s="97">
        <v>25230106</v>
      </c>
      <c r="CU3" s="96">
        <v>0</v>
      </c>
      <c r="CV3" s="89"/>
      <c r="CW3" s="96" t="s">
        <v>0</v>
      </c>
      <c r="CX3" s="96">
        <v>18</v>
      </c>
      <c r="CY3" s="97">
        <v>28333404</v>
      </c>
      <c r="CZ3" s="97">
        <v>28216390</v>
      </c>
      <c r="DA3" s="97">
        <v>28216390</v>
      </c>
      <c r="DB3" s="96">
        <v>0</v>
      </c>
      <c r="DC3" s="97">
        <v>28333404</v>
      </c>
      <c r="DD3" s="96">
        <v>0</v>
      </c>
      <c r="DF3" s="96" t="s">
        <v>0</v>
      </c>
      <c r="DG3" s="96">
        <v>18</v>
      </c>
      <c r="DH3" s="97">
        <v>28923665</v>
      </c>
      <c r="DI3" s="97">
        <v>28757400</v>
      </c>
      <c r="DJ3" s="97">
        <v>28757400</v>
      </c>
      <c r="DK3" s="96">
        <v>0</v>
      </c>
      <c r="DL3" s="97">
        <v>28923665</v>
      </c>
      <c r="DM3" s="96">
        <v>0</v>
      </c>
      <c r="DO3" s="96" t="s">
        <v>0</v>
      </c>
      <c r="DP3" s="96">
        <v>19</v>
      </c>
      <c r="DQ3" s="97">
        <v>28270879</v>
      </c>
      <c r="DR3" s="97">
        <v>28193700</v>
      </c>
      <c r="DS3" s="97">
        <v>28193700</v>
      </c>
      <c r="DT3" s="96">
        <v>0</v>
      </c>
      <c r="DU3" s="97">
        <v>28270879</v>
      </c>
      <c r="DV3" s="96">
        <v>0</v>
      </c>
      <c r="DX3" s="125" t="s">
        <v>0</v>
      </c>
      <c r="DY3" s="125">
        <v>21</v>
      </c>
      <c r="DZ3" s="126">
        <v>29294806</v>
      </c>
      <c r="EA3" s="126">
        <v>27158200</v>
      </c>
      <c r="EB3" s="126">
        <v>27158200</v>
      </c>
      <c r="EC3" s="125">
        <v>0</v>
      </c>
      <c r="ED3" s="126">
        <v>29294806</v>
      </c>
      <c r="EE3" s="125">
        <v>0</v>
      </c>
      <c r="EG3" s="125" t="s">
        <v>0</v>
      </c>
      <c r="EH3" s="128">
        <v>32</v>
      </c>
      <c r="EI3" s="78">
        <v>38080418</v>
      </c>
      <c r="EJ3" s="78">
        <v>26984760</v>
      </c>
      <c r="EK3" s="78">
        <v>26984760</v>
      </c>
      <c r="EL3" s="78">
        <v>0</v>
      </c>
      <c r="EM3" s="78">
        <v>38080418</v>
      </c>
      <c r="EN3" s="78">
        <v>0</v>
      </c>
      <c r="EP3" s="102" t="s">
        <v>0</v>
      </c>
      <c r="EQ3" s="78">
        <v>30</v>
      </c>
      <c r="ER3" s="129">
        <v>29277213</v>
      </c>
      <c r="ES3" s="129">
        <v>25597760</v>
      </c>
      <c r="ET3" s="129">
        <v>25597760</v>
      </c>
      <c r="EU3" s="78">
        <v>0</v>
      </c>
      <c r="EV3" s="78">
        <v>29277213</v>
      </c>
      <c r="EW3" s="78">
        <v>0</v>
      </c>
      <c r="EY3" s="102" t="s">
        <v>0</v>
      </c>
      <c r="EZ3" s="78">
        <v>29</v>
      </c>
      <c r="FA3" s="130">
        <v>31655993</v>
      </c>
      <c r="FB3" s="130">
        <v>25493660</v>
      </c>
      <c r="FC3" s="130">
        <v>25493660</v>
      </c>
      <c r="FD3" s="78">
        <v>0</v>
      </c>
      <c r="FE3" s="78">
        <v>31655993</v>
      </c>
      <c r="FF3" s="78">
        <v>0</v>
      </c>
      <c r="FH3" s="102" t="s">
        <v>0</v>
      </c>
      <c r="FI3" s="78">
        <v>35</v>
      </c>
      <c r="FJ3" s="78">
        <v>30251000</v>
      </c>
      <c r="FK3" s="78">
        <v>30251000</v>
      </c>
      <c r="FL3" s="78">
        <v>30251000</v>
      </c>
      <c r="FM3" s="102">
        <v>0</v>
      </c>
      <c r="FN3" s="78">
        <v>30251000</v>
      </c>
      <c r="FO3" s="102">
        <v>0</v>
      </c>
      <c r="FQ3" s="102" t="s">
        <v>0</v>
      </c>
      <c r="FR3" s="102">
        <v>40</v>
      </c>
      <c r="FS3" s="136">
        <v>32389131</v>
      </c>
      <c r="FT3" s="136">
        <v>32388900</v>
      </c>
      <c r="FU3" s="136">
        <v>32388900</v>
      </c>
      <c r="FV3" s="136">
        <v>0</v>
      </c>
      <c r="FW3" s="136">
        <v>32389131</v>
      </c>
      <c r="FX3" s="136">
        <v>0</v>
      </c>
      <c r="FZ3" s="102" t="s">
        <v>0</v>
      </c>
      <c r="GA3" s="78">
        <v>40</v>
      </c>
      <c r="GB3" s="136">
        <v>36311800</v>
      </c>
      <c r="GC3" s="136">
        <v>36311800</v>
      </c>
      <c r="GD3" s="136">
        <v>36311800</v>
      </c>
      <c r="GE3" s="78">
        <v>0</v>
      </c>
      <c r="GF3" s="78">
        <v>36311800</v>
      </c>
      <c r="GG3" s="78">
        <v>0</v>
      </c>
    </row>
    <row r="4" spans="1:189" x14ac:dyDescent="0.25">
      <c r="A4" s="86" t="s">
        <v>31</v>
      </c>
      <c r="B4" s="102" t="s">
        <v>110</v>
      </c>
      <c r="C4" s="96">
        <v>233</v>
      </c>
      <c r="D4" s="97">
        <v>15622468</v>
      </c>
      <c r="E4" s="97">
        <v>15531662</v>
      </c>
      <c r="F4" s="97">
        <v>21881808</v>
      </c>
      <c r="G4" s="97">
        <v>90558</v>
      </c>
      <c r="H4" s="97">
        <v>15622468</v>
      </c>
      <c r="I4" s="96">
        <v>0</v>
      </c>
      <c r="J4" s="89"/>
      <c r="K4" s="102" t="s">
        <v>110</v>
      </c>
      <c r="L4" s="96">
        <v>228</v>
      </c>
      <c r="M4" s="97">
        <v>16522151</v>
      </c>
      <c r="N4" s="97">
        <v>16435348</v>
      </c>
      <c r="O4" s="97">
        <v>23629651</v>
      </c>
      <c r="P4" s="97">
        <v>86803</v>
      </c>
      <c r="Q4" s="97">
        <v>16522151</v>
      </c>
      <c r="R4" s="96">
        <v>0</v>
      </c>
      <c r="S4" s="89"/>
      <c r="T4" s="102" t="s">
        <v>110</v>
      </c>
      <c r="U4" s="96">
        <v>204</v>
      </c>
      <c r="V4" s="97">
        <v>16652728</v>
      </c>
      <c r="W4" s="97">
        <v>16518441</v>
      </c>
      <c r="X4" s="97">
        <v>24258246</v>
      </c>
      <c r="Y4" s="97">
        <v>134287</v>
      </c>
      <c r="Z4" s="97">
        <v>16652728</v>
      </c>
      <c r="AA4" s="96">
        <v>0</v>
      </c>
      <c r="AB4" s="89"/>
      <c r="AC4" s="102" t="s">
        <v>110</v>
      </c>
      <c r="AD4" s="96">
        <v>206</v>
      </c>
      <c r="AE4" s="97">
        <v>16572458</v>
      </c>
      <c r="AF4" s="97">
        <v>16386417</v>
      </c>
      <c r="AG4" s="97">
        <v>25130383</v>
      </c>
      <c r="AH4" s="97">
        <v>186041</v>
      </c>
      <c r="AI4" s="97">
        <v>16572458</v>
      </c>
      <c r="AJ4" s="96">
        <v>0</v>
      </c>
      <c r="AK4" s="89"/>
      <c r="AL4" s="102" t="s">
        <v>110</v>
      </c>
      <c r="AM4" s="96">
        <v>188</v>
      </c>
      <c r="AN4" s="97">
        <v>16592850</v>
      </c>
      <c r="AO4" s="97">
        <v>16534362</v>
      </c>
      <c r="AP4" s="97">
        <v>26880330</v>
      </c>
      <c r="AQ4" s="97">
        <v>58488</v>
      </c>
      <c r="AR4" s="97">
        <v>16592850</v>
      </c>
      <c r="AS4" s="96">
        <v>0</v>
      </c>
      <c r="AT4" s="89"/>
      <c r="AU4" s="102" t="s">
        <v>110</v>
      </c>
      <c r="AV4" s="96">
        <v>201</v>
      </c>
      <c r="AW4" s="97">
        <v>17330110</v>
      </c>
      <c r="AX4" s="97">
        <v>17256142</v>
      </c>
      <c r="AY4" s="97">
        <v>28815142</v>
      </c>
      <c r="AZ4" s="97">
        <v>73968</v>
      </c>
      <c r="BA4" s="97">
        <v>17330110</v>
      </c>
      <c r="BB4" s="96">
        <v>0</v>
      </c>
      <c r="BC4" s="89"/>
      <c r="BD4" s="102" t="s">
        <v>110</v>
      </c>
      <c r="BE4" s="96">
        <v>199</v>
      </c>
      <c r="BF4" s="97">
        <v>19344962</v>
      </c>
      <c r="BG4" s="97">
        <v>19165501</v>
      </c>
      <c r="BH4" s="97">
        <v>30899683</v>
      </c>
      <c r="BI4" s="97">
        <v>179461</v>
      </c>
      <c r="BJ4" s="97">
        <v>19344962</v>
      </c>
      <c r="BK4" s="96">
        <v>0</v>
      </c>
      <c r="BL4" s="89"/>
      <c r="BM4" s="102" t="s">
        <v>110</v>
      </c>
      <c r="BN4" s="96">
        <v>209</v>
      </c>
      <c r="BO4" s="97">
        <v>22049603</v>
      </c>
      <c r="BP4" s="97">
        <v>21871886</v>
      </c>
      <c r="BQ4" s="97">
        <v>31601633</v>
      </c>
      <c r="BR4" s="97">
        <v>177717</v>
      </c>
      <c r="BS4" s="97">
        <v>22049603</v>
      </c>
      <c r="BT4" s="96">
        <v>0</v>
      </c>
      <c r="BU4" s="89"/>
      <c r="BV4" s="102" t="s">
        <v>110</v>
      </c>
      <c r="BW4" s="96">
        <v>208</v>
      </c>
      <c r="BX4" s="97">
        <v>25045696</v>
      </c>
      <c r="BY4" s="97">
        <v>24813417</v>
      </c>
      <c r="BZ4" s="97">
        <v>35210354</v>
      </c>
      <c r="CA4" s="97">
        <v>232279</v>
      </c>
      <c r="CB4" s="97">
        <v>25045696</v>
      </c>
      <c r="CC4" s="96">
        <v>0</v>
      </c>
      <c r="CD4" s="89"/>
      <c r="CE4" s="102" t="s">
        <v>110</v>
      </c>
      <c r="CF4" s="96">
        <v>209</v>
      </c>
      <c r="CG4" s="97">
        <v>23511250</v>
      </c>
      <c r="CH4" s="97">
        <v>23208693</v>
      </c>
      <c r="CI4" s="97">
        <v>33750021</v>
      </c>
      <c r="CJ4" s="97">
        <v>302557</v>
      </c>
      <c r="CK4" s="97">
        <v>23511250</v>
      </c>
      <c r="CL4" s="96">
        <v>0</v>
      </c>
      <c r="CM4" s="89"/>
      <c r="CN4" s="102" t="s">
        <v>110</v>
      </c>
      <c r="CO4" s="96">
        <v>243</v>
      </c>
      <c r="CP4" s="97">
        <v>24884262</v>
      </c>
      <c r="CQ4" s="97">
        <v>24447445</v>
      </c>
      <c r="CR4" s="97">
        <v>39497049</v>
      </c>
      <c r="CS4" s="97">
        <v>436817</v>
      </c>
      <c r="CT4" s="97">
        <v>24884262</v>
      </c>
      <c r="CU4" s="96">
        <v>0</v>
      </c>
      <c r="CV4" s="89"/>
      <c r="CW4" s="102" t="s">
        <v>110</v>
      </c>
      <c r="CX4" s="96">
        <v>240</v>
      </c>
      <c r="CY4" s="97">
        <v>20962230</v>
      </c>
      <c r="CZ4" s="97">
        <v>20537777</v>
      </c>
      <c r="DA4" s="97">
        <v>32752498</v>
      </c>
      <c r="DB4" s="97">
        <v>424453</v>
      </c>
      <c r="DC4" s="97">
        <v>20962230</v>
      </c>
      <c r="DD4" s="96">
        <v>0</v>
      </c>
      <c r="DF4" s="102" t="s">
        <v>110</v>
      </c>
      <c r="DG4" s="93">
        <v>241</v>
      </c>
      <c r="DH4" s="94">
        <v>17754474</v>
      </c>
      <c r="DI4" s="94">
        <v>17242072</v>
      </c>
      <c r="DJ4" s="94">
        <v>32062505</v>
      </c>
      <c r="DK4" s="94">
        <v>512402</v>
      </c>
      <c r="DL4" s="94">
        <v>17754474</v>
      </c>
      <c r="DM4" s="93">
        <v>0</v>
      </c>
      <c r="DO4" s="102" t="s">
        <v>110</v>
      </c>
      <c r="DP4" s="118"/>
      <c r="DQ4" s="61">
        <v>17545888</v>
      </c>
      <c r="DR4" s="61">
        <v>17005560</v>
      </c>
      <c r="DS4" s="61">
        <v>33132901</v>
      </c>
      <c r="DT4" s="61">
        <v>540328</v>
      </c>
      <c r="DU4" s="61">
        <v>17545888</v>
      </c>
      <c r="DV4" s="118">
        <v>0</v>
      </c>
      <c r="DX4" s="102" t="s">
        <v>116</v>
      </c>
      <c r="DY4" s="102">
        <v>251</v>
      </c>
      <c r="DZ4" s="78">
        <v>17669111</v>
      </c>
      <c r="EA4" s="78">
        <v>17129243</v>
      </c>
      <c r="EB4" s="78">
        <v>34404783</v>
      </c>
      <c r="EC4" s="127">
        <v>539868</v>
      </c>
      <c r="ED4" s="127">
        <v>17669111</v>
      </c>
      <c r="EE4" s="78">
        <v>0</v>
      </c>
      <c r="EG4" s="102" t="s">
        <v>116</v>
      </c>
      <c r="EH4" s="102">
        <v>252</v>
      </c>
      <c r="EI4" s="78">
        <v>17737826</v>
      </c>
      <c r="EJ4" s="78">
        <v>17148340</v>
      </c>
      <c r="EK4" s="78">
        <v>35087963</v>
      </c>
      <c r="EL4" s="78">
        <v>589486</v>
      </c>
      <c r="EM4" s="78">
        <v>17737826</v>
      </c>
      <c r="EN4" s="78">
        <v>0</v>
      </c>
      <c r="EP4" s="102" t="s">
        <v>110</v>
      </c>
      <c r="EQ4" s="78">
        <v>252</v>
      </c>
      <c r="ER4" s="129">
        <v>17638588</v>
      </c>
      <c r="ES4" s="129">
        <v>17104655</v>
      </c>
      <c r="ET4" s="129">
        <v>34777540</v>
      </c>
      <c r="EU4" s="78">
        <v>533933</v>
      </c>
      <c r="EV4" s="129">
        <v>17638588</v>
      </c>
      <c r="EW4" s="78">
        <v>0</v>
      </c>
      <c r="EY4" s="102" t="s">
        <v>110</v>
      </c>
      <c r="EZ4" s="102">
        <v>246</v>
      </c>
      <c r="FA4" s="130">
        <v>18864438</v>
      </c>
      <c r="FB4" s="130">
        <v>18288402</v>
      </c>
      <c r="FC4" s="130">
        <v>36161573</v>
      </c>
      <c r="FD4" s="78">
        <v>576036</v>
      </c>
      <c r="FE4" s="78">
        <v>18864438</v>
      </c>
      <c r="FF4" s="102">
        <v>0</v>
      </c>
      <c r="FH4" s="102" t="s">
        <v>110</v>
      </c>
      <c r="FI4" s="102">
        <v>239</v>
      </c>
      <c r="FJ4" s="78">
        <v>20382615</v>
      </c>
      <c r="FK4" s="78">
        <v>19861757</v>
      </c>
      <c r="FL4" s="78">
        <v>38325142</v>
      </c>
      <c r="FM4" s="78">
        <v>520858</v>
      </c>
      <c r="FN4" s="78">
        <v>20382615</v>
      </c>
      <c r="FO4" s="102">
        <v>0</v>
      </c>
      <c r="FQ4" s="102" t="s">
        <v>110</v>
      </c>
      <c r="FR4" s="102">
        <v>241</v>
      </c>
      <c r="FS4" s="136">
        <v>20515234</v>
      </c>
      <c r="FT4" s="136">
        <v>19966975</v>
      </c>
      <c r="FU4" s="136">
        <v>38471275</v>
      </c>
      <c r="FV4" s="136">
        <v>548259</v>
      </c>
      <c r="FW4" s="136">
        <v>20515234</v>
      </c>
      <c r="FX4" s="136">
        <v>0</v>
      </c>
      <c r="FZ4" s="102" t="s">
        <v>110</v>
      </c>
      <c r="GA4" s="78">
        <v>252</v>
      </c>
      <c r="GB4" s="136">
        <v>21520742</v>
      </c>
      <c r="GC4" s="136">
        <v>20858299</v>
      </c>
      <c r="GD4" s="136">
        <v>39769652</v>
      </c>
      <c r="GE4" s="78">
        <v>662443</v>
      </c>
      <c r="GF4" s="78">
        <v>21520742</v>
      </c>
      <c r="GG4" s="78">
        <v>0</v>
      </c>
    </row>
    <row r="5" spans="1:189" x14ac:dyDescent="0.25">
      <c r="A5" s="86" t="s">
        <v>137</v>
      </c>
      <c r="B5" s="95" t="s">
        <v>62</v>
      </c>
      <c r="C5" s="93">
        <v>8</v>
      </c>
      <c r="D5" s="93">
        <v>0</v>
      </c>
      <c r="E5" s="93">
        <v>0</v>
      </c>
      <c r="F5" s="93">
        <v>0</v>
      </c>
      <c r="G5" s="93">
        <v>0</v>
      </c>
      <c r="H5" s="93">
        <v>0</v>
      </c>
      <c r="I5" s="93">
        <v>0</v>
      </c>
      <c r="K5" s="95" t="s">
        <v>62</v>
      </c>
      <c r="L5" s="93">
        <v>10</v>
      </c>
      <c r="M5" s="93">
        <v>0</v>
      </c>
      <c r="N5" s="93">
        <v>0</v>
      </c>
      <c r="O5" s="93">
        <v>0</v>
      </c>
      <c r="P5" s="93">
        <v>0</v>
      </c>
      <c r="Q5" s="93">
        <v>0</v>
      </c>
      <c r="R5" s="93">
        <v>0</v>
      </c>
      <c r="T5" s="95" t="s">
        <v>62</v>
      </c>
      <c r="U5" s="93">
        <v>9</v>
      </c>
      <c r="V5" s="93">
        <v>0</v>
      </c>
      <c r="W5" s="93">
        <v>0</v>
      </c>
      <c r="X5" s="93">
        <v>0</v>
      </c>
      <c r="Y5" s="93">
        <v>0</v>
      </c>
      <c r="Z5" s="93">
        <v>0</v>
      </c>
      <c r="AA5" s="93">
        <v>0</v>
      </c>
      <c r="AC5" s="95" t="s">
        <v>62</v>
      </c>
      <c r="AD5" s="93">
        <v>9</v>
      </c>
      <c r="AE5" s="93">
        <v>0</v>
      </c>
      <c r="AF5" s="93">
        <v>0</v>
      </c>
      <c r="AG5" s="93">
        <v>0</v>
      </c>
      <c r="AH5" s="93">
        <v>0</v>
      </c>
      <c r="AI5" s="93">
        <v>0</v>
      </c>
      <c r="AJ5" s="93">
        <v>0</v>
      </c>
      <c r="AL5" s="95" t="s">
        <v>62</v>
      </c>
      <c r="AM5" s="93">
        <v>10</v>
      </c>
      <c r="AN5" s="93">
        <v>0</v>
      </c>
      <c r="AO5" s="93">
        <v>0</v>
      </c>
      <c r="AP5" s="93">
        <v>0</v>
      </c>
      <c r="AQ5" s="93">
        <v>0</v>
      </c>
      <c r="AR5" s="93">
        <v>0</v>
      </c>
      <c r="AS5" s="93">
        <v>0</v>
      </c>
      <c r="AU5" s="95" t="s">
        <v>62</v>
      </c>
      <c r="AV5" s="93">
        <v>10</v>
      </c>
      <c r="AW5" s="93">
        <v>0</v>
      </c>
      <c r="AX5" s="93">
        <v>0</v>
      </c>
      <c r="AY5" s="93">
        <v>0</v>
      </c>
      <c r="AZ5" s="93">
        <v>0</v>
      </c>
      <c r="BA5" s="93">
        <v>0</v>
      </c>
      <c r="BB5" s="93">
        <v>0</v>
      </c>
      <c r="BD5" s="95" t="s">
        <v>62</v>
      </c>
      <c r="BE5" s="93">
        <v>10</v>
      </c>
      <c r="BF5" s="93">
        <v>0</v>
      </c>
      <c r="BG5" s="93">
        <v>0</v>
      </c>
      <c r="BH5" s="93">
        <v>0</v>
      </c>
      <c r="BI5" s="93">
        <v>0</v>
      </c>
      <c r="BJ5" s="93">
        <v>0</v>
      </c>
      <c r="BK5" s="93">
        <v>0</v>
      </c>
      <c r="BM5" s="95" t="s">
        <v>62</v>
      </c>
      <c r="BN5" s="93">
        <v>10</v>
      </c>
      <c r="BO5" s="93">
        <v>0</v>
      </c>
      <c r="BP5" s="93">
        <v>0</v>
      </c>
      <c r="BQ5" s="93">
        <v>0</v>
      </c>
      <c r="BR5" s="93">
        <v>0</v>
      </c>
      <c r="BS5" s="93">
        <v>0</v>
      </c>
      <c r="BT5" s="93">
        <v>0</v>
      </c>
      <c r="BV5" s="95" t="s">
        <v>62</v>
      </c>
      <c r="BW5" s="93">
        <v>11</v>
      </c>
      <c r="BX5" s="93">
        <v>0</v>
      </c>
      <c r="BY5" s="93">
        <v>0</v>
      </c>
      <c r="BZ5" s="93">
        <v>0</v>
      </c>
      <c r="CA5" s="93">
        <v>0</v>
      </c>
      <c r="CB5" s="93">
        <v>0</v>
      </c>
      <c r="CC5" s="93">
        <v>0</v>
      </c>
      <c r="CE5" s="95" t="s">
        <v>62</v>
      </c>
      <c r="CF5" s="93">
        <v>12</v>
      </c>
      <c r="CG5" s="93">
        <v>0</v>
      </c>
      <c r="CH5" s="93">
        <v>0</v>
      </c>
      <c r="CI5" s="93">
        <v>0</v>
      </c>
      <c r="CJ5" s="93">
        <v>0</v>
      </c>
      <c r="CK5" s="93">
        <v>0</v>
      </c>
      <c r="CL5" s="93">
        <v>0</v>
      </c>
      <c r="CN5" s="95" t="s">
        <v>62</v>
      </c>
      <c r="CO5" s="93">
        <v>12</v>
      </c>
      <c r="CP5" s="93">
        <v>0</v>
      </c>
      <c r="CQ5" s="93">
        <v>0</v>
      </c>
      <c r="CR5" s="93">
        <v>0</v>
      </c>
      <c r="CS5" s="93">
        <v>0</v>
      </c>
      <c r="CT5" s="93">
        <v>0</v>
      </c>
      <c r="CU5" s="93">
        <v>0</v>
      </c>
      <c r="CW5" s="95" t="s">
        <v>62</v>
      </c>
      <c r="CX5" s="93">
        <v>12</v>
      </c>
      <c r="CY5" s="93">
        <v>0</v>
      </c>
      <c r="CZ5" s="93">
        <v>0</v>
      </c>
      <c r="DA5" s="93">
        <v>0</v>
      </c>
      <c r="DB5" s="93">
        <v>0</v>
      </c>
      <c r="DC5" s="93">
        <v>0</v>
      </c>
      <c r="DD5" s="93">
        <v>0</v>
      </c>
      <c r="DF5" s="95" t="s">
        <v>62</v>
      </c>
      <c r="DG5" s="93">
        <v>12</v>
      </c>
      <c r="DH5" s="93">
        <v>0</v>
      </c>
      <c r="DI5" s="93">
        <v>0</v>
      </c>
      <c r="DJ5" s="93">
        <v>0</v>
      </c>
      <c r="DK5" s="93">
        <v>0</v>
      </c>
      <c r="DL5" s="93">
        <v>0</v>
      </c>
      <c r="DM5" s="93">
        <v>0</v>
      </c>
      <c r="DO5" s="117" t="s">
        <v>62</v>
      </c>
      <c r="DP5" s="102">
        <v>12</v>
      </c>
      <c r="DQ5" s="102">
        <v>0</v>
      </c>
      <c r="DR5" s="102">
        <v>0</v>
      </c>
      <c r="DS5" s="102">
        <v>0</v>
      </c>
      <c r="DT5" s="102">
        <v>0</v>
      </c>
      <c r="DU5" s="102">
        <v>0</v>
      </c>
      <c r="DV5" s="102">
        <v>0</v>
      </c>
      <c r="DX5" s="117" t="s">
        <v>62</v>
      </c>
      <c r="DY5" s="102">
        <v>12</v>
      </c>
      <c r="DZ5" s="102">
        <v>0</v>
      </c>
      <c r="EA5" s="102">
        <v>0</v>
      </c>
      <c r="EB5" s="102">
        <v>0</v>
      </c>
      <c r="EC5" s="102">
        <v>0</v>
      </c>
      <c r="ED5" s="102">
        <v>0</v>
      </c>
      <c r="EE5" s="102">
        <v>0</v>
      </c>
      <c r="EG5" s="117" t="s">
        <v>62</v>
      </c>
      <c r="EH5" s="102">
        <v>12</v>
      </c>
      <c r="EI5" s="102">
        <v>0</v>
      </c>
      <c r="EJ5" s="102">
        <v>0</v>
      </c>
      <c r="EK5" s="102">
        <v>0</v>
      </c>
      <c r="EL5" s="102">
        <v>0</v>
      </c>
      <c r="EM5" s="102">
        <v>0</v>
      </c>
      <c r="EN5" s="102">
        <v>0</v>
      </c>
      <c r="EP5" s="117" t="s">
        <v>62</v>
      </c>
      <c r="EQ5" s="102">
        <v>12</v>
      </c>
      <c r="ER5" s="102">
        <v>0</v>
      </c>
      <c r="ES5" s="102">
        <v>0</v>
      </c>
      <c r="ET5" s="102">
        <v>0</v>
      </c>
      <c r="EU5" s="102">
        <v>0</v>
      </c>
      <c r="EV5" s="102">
        <v>0</v>
      </c>
      <c r="EW5" s="102">
        <v>0</v>
      </c>
      <c r="EY5" s="117" t="s">
        <v>62</v>
      </c>
      <c r="EZ5" s="102">
        <v>12</v>
      </c>
      <c r="FA5" s="102">
        <v>0</v>
      </c>
      <c r="FB5" s="102">
        <v>0</v>
      </c>
      <c r="FC5" s="102">
        <v>0</v>
      </c>
      <c r="FD5" s="102">
        <v>0</v>
      </c>
      <c r="FE5" s="102">
        <v>0</v>
      </c>
      <c r="FF5" s="102">
        <v>0</v>
      </c>
      <c r="FH5" s="117" t="s">
        <v>62</v>
      </c>
      <c r="FI5" s="102">
        <v>12</v>
      </c>
      <c r="FJ5" s="102">
        <v>0</v>
      </c>
      <c r="FK5" s="102">
        <v>0</v>
      </c>
      <c r="FL5" s="102">
        <v>0</v>
      </c>
      <c r="FM5" s="102">
        <v>0</v>
      </c>
      <c r="FN5" s="102">
        <v>0</v>
      </c>
      <c r="FO5" s="102">
        <v>0</v>
      </c>
      <c r="FQ5" s="117" t="s">
        <v>62</v>
      </c>
      <c r="FR5" s="102">
        <v>12</v>
      </c>
      <c r="FS5" s="133">
        <v>0</v>
      </c>
      <c r="FT5" s="133">
        <v>0</v>
      </c>
      <c r="FU5" s="133">
        <v>0</v>
      </c>
      <c r="FV5" s="135">
        <v>0</v>
      </c>
      <c r="FW5" s="135">
        <v>0</v>
      </c>
      <c r="FX5" s="135">
        <v>0</v>
      </c>
      <c r="FZ5" s="117" t="s">
        <v>62</v>
      </c>
      <c r="GA5" s="102">
        <v>12</v>
      </c>
      <c r="GB5" s="102">
        <v>0</v>
      </c>
      <c r="GC5" s="102">
        <v>0</v>
      </c>
      <c r="GD5" s="102">
        <v>0</v>
      </c>
      <c r="GE5" s="102">
        <v>0</v>
      </c>
      <c r="GF5" s="102">
        <v>0</v>
      </c>
      <c r="GG5" s="102">
        <v>0</v>
      </c>
    </row>
    <row r="6" spans="1:189" x14ac:dyDescent="0.25">
      <c r="A6" s="86" t="s">
        <v>153</v>
      </c>
      <c r="B6" s="95" t="s">
        <v>63</v>
      </c>
      <c r="C6" s="93">
        <v>10</v>
      </c>
      <c r="D6" s="94">
        <v>4570</v>
      </c>
      <c r="E6" s="94">
        <v>4360</v>
      </c>
      <c r="F6" s="94">
        <v>4360</v>
      </c>
      <c r="G6" s="93">
        <v>0</v>
      </c>
      <c r="H6" s="93">
        <v>0</v>
      </c>
      <c r="I6" s="94">
        <v>4570</v>
      </c>
      <c r="K6" s="95" t="s">
        <v>63</v>
      </c>
      <c r="L6" s="93">
        <v>10</v>
      </c>
      <c r="M6" s="94">
        <v>4570</v>
      </c>
      <c r="N6" s="94">
        <v>4430</v>
      </c>
      <c r="O6" s="94">
        <v>4440</v>
      </c>
      <c r="P6" s="93">
        <v>0</v>
      </c>
      <c r="Q6" s="93">
        <v>0</v>
      </c>
      <c r="R6" s="94">
        <v>4570</v>
      </c>
      <c r="T6" s="95" t="s">
        <v>63</v>
      </c>
      <c r="U6" s="93">
        <v>11</v>
      </c>
      <c r="V6" s="94">
        <v>11600</v>
      </c>
      <c r="W6" s="94">
        <v>4530</v>
      </c>
      <c r="X6" s="94">
        <v>4640</v>
      </c>
      <c r="Y6" s="93">
        <v>0</v>
      </c>
      <c r="Z6" s="93">
        <v>0</v>
      </c>
      <c r="AA6" s="94">
        <v>11600</v>
      </c>
      <c r="AC6" s="95" t="s">
        <v>63</v>
      </c>
      <c r="AD6" s="93">
        <v>11</v>
      </c>
      <c r="AE6" s="94">
        <v>11600</v>
      </c>
      <c r="AF6" s="94">
        <v>4590</v>
      </c>
      <c r="AG6" s="94">
        <v>4700</v>
      </c>
      <c r="AH6" s="93">
        <v>0</v>
      </c>
      <c r="AI6" s="93">
        <v>0</v>
      </c>
      <c r="AJ6" s="94">
        <v>11600</v>
      </c>
      <c r="AL6" s="95" t="s">
        <v>63</v>
      </c>
      <c r="AM6" s="93">
        <v>7</v>
      </c>
      <c r="AN6" s="94">
        <v>3390</v>
      </c>
      <c r="AO6" s="94">
        <v>2420</v>
      </c>
      <c r="AP6" s="94">
        <v>2530</v>
      </c>
      <c r="AQ6" s="93">
        <v>0</v>
      </c>
      <c r="AR6" s="93">
        <v>0</v>
      </c>
      <c r="AS6" s="94">
        <v>3390</v>
      </c>
      <c r="AU6" s="95" t="s">
        <v>63</v>
      </c>
      <c r="AV6" s="93">
        <v>8</v>
      </c>
      <c r="AW6" s="94">
        <v>7730</v>
      </c>
      <c r="AX6" s="94">
        <v>6560</v>
      </c>
      <c r="AY6" s="94">
        <v>6670</v>
      </c>
      <c r="AZ6" s="93">
        <v>0</v>
      </c>
      <c r="BA6" s="93">
        <v>0</v>
      </c>
      <c r="BB6" s="94">
        <v>7730</v>
      </c>
      <c r="BD6" s="95" t="s">
        <v>63</v>
      </c>
      <c r="BE6" s="93">
        <v>9</v>
      </c>
      <c r="BF6" s="94">
        <v>6710</v>
      </c>
      <c r="BG6" s="94">
        <v>4800</v>
      </c>
      <c r="BH6" s="94">
        <v>4910</v>
      </c>
      <c r="BI6" s="93">
        <v>0</v>
      </c>
      <c r="BJ6" s="93">
        <v>0</v>
      </c>
      <c r="BK6" s="94">
        <v>6710</v>
      </c>
      <c r="BM6" s="95" t="s">
        <v>63</v>
      </c>
      <c r="BN6" s="93">
        <v>7</v>
      </c>
      <c r="BO6" s="94">
        <v>3320</v>
      </c>
      <c r="BP6" s="94">
        <v>2400</v>
      </c>
      <c r="BQ6" s="94">
        <v>2480</v>
      </c>
      <c r="BR6" s="93">
        <v>0</v>
      </c>
      <c r="BS6" s="93">
        <v>0</v>
      </c>
      <c r="BT6" s="94">
        <v>3320</v>
      </c>
      <c r="BV6" s="95" t="s">
        <v>63</v>
      </c>
      <c r="BW6" s="93">
        <v>7</v>
      </c>
      <c r="BX6" s="94">
        <v>4210</v>
      </c>
      <c r="BY6" s="94">
        <v>2970</v>
      </c>
      <c r="BZ6" s="94">
        <v>3050</v>
      </c>
      <c r="CA6" s="93">
        <v>0</v>
      </c>
      <c r="CB6" s="93">
        <v>0</v>
      </c>
      <c r="CC6" s="94">
        <v>4210</v>
      </c>
      <c r="CE6" s="95" t="s">
        <v>63</v>
      </c>
      <c r="CF6" s="93">
        <v>7</v>
      </c>
      <c r="CG6" s="94">
        <v>4110</v>
      </c>
      <c r="CH6" s="94">
        <v>3030</v>
      </c>
      <c r="CI6" s="94">
        <v>3140</v>
      </c>
      <c r="CJ6" s="93">
        <v>0</v>
      </c>
      <c r="CK6" s="93">
        <v>0</v>
      </c>
      <c r="CL6" s="94">
        <v>4110</v>
      </c>
      <c r="CN6" s="95" t="s">
        <v>63</v>
      </c>
      <c r="CO6" s="93">
        <v>6</v>
      </c>
      <c r="CP6" s="94">
        <v>3190</v>
      </c>
      <c r="CQ6" s="94">
        <v>2480</v>
      </c>
      <c r="CR6" s="94">
        <v>2590</v>
      </c>
      <c r="CS6" s="93">
        <v>0</v>
      </c>
      <c r="CT6" s="93">
        <v>0</v>
      </c>
      <c r="CU6" s="94">
        <v>3190</v>
      </c>
      <c r="CW6" s="95" t="s">
        <v>63</v>
      </c>
      <c r="CX6" s="93">
        <v>10</v>
      </c>
      <c r="CY6" s="94">
        <v>6230</v>
      </c>
      <c r="CZ6" s="94">
        <v>4970</v>
      </c>
      <c r="DA6" s="94">
        <v>5080</v>
      </c>
      <c r="DB6" s="93">
        <v>0</v>
      </c>
      <c r="DC6" s="93">
        <v>0</v>
      </c>
      <c r="DD6" s="94">
        <v>6230</v>
      </c>
      <c r="DF6" s="95" t="s">
        <v>63</v>
      </c>
      <c r="DG6" s="93">
        <v>9</v>
      </c>
      <c r="DH6" s="94">
        <v>8570</v>
      </c>
      <c r="DI6" s="94">
        <v>4950</v>
      </c>
      <c r="DJ6" s="94">
        <v>5030</v>
      </c>
      <c r="DK6" s="93">
        <v>0</v>
      </c>
      <c r="DL6" s="93">
        <v>0</v>
      </c>
      <c r="DM6" s="94">
        <v>8570</v>
      </c>
      <c r="DO6" s="117" t="s">
        <v>63</v>
      </c>
      <c r="DP6" s="102">
        <v>9</v>
      </c>
      <c r="DQ6" s="78">
        <v>9460</v>
      </c>
      <c r="DR6" s="78">
        <v>5110</v>
      </c>
      <c r="DS6" s="78">
        <v>5110</v>
      </c>
      <c r="DT6" s="102">
        <v>0</v>
      </c>
      <c r="DU6" s="102">
        <v>0</v>
      </c>
      <c r="DV6" s="78">
        <v>9460</v>
      </c>
      <c r="DX6" s="117" t="s">
        <v>63</v>
      </c>
      <c r="DY6" s="102">
        <v>9</v>
      </c>
      <c r="DZ6" s="78">
        <v>9460</v>
      </c>
      <c r="EA6" s="78">
        <v>5200</v>
      </c>
      <c r="EB6" s="78">
        <v>5210</v>
      </c>
      <c r="EC6" s="102">
        <v>0</v>
      </c>
      <c r="ED6" s="102">
        <v>0</v>
      </c>
      <c r="EE6" s="78">
        <v>9460</v>
      </c>
      <c r="EG6" s="117" t="s">
        <v>63</v>
      </c>
      <c r="EH6" s="102">
        <v>9</v>
      </c>
      <c r="EI6" s="78">
        <v>9460</v>
      </c>
      <c r="EJ6" s="78">
        <v>5250</v>
      </c>
      <c r="EK6" s="78">
        <v>5300</v>
      </c>
      <c r="EL6" s="102">
        <v>0</v>
      </c>
      <c r="EM6" s="102">
        <v>0</v>
      </c>
      <c r="EN6" s="78">
        <v>9460</v>
      </c>
      <c r="EP6" s="117" t="s">
        <v>63</v>
      </c>
      <c r="EQ6" s="102">
        <v>9</v>
      </c>
      <c r="ER6" s="78">
        <v>15560</v>
      </c>
      <c r="ES6" s="78">
        <v>5300</v>
      </c>
      <c r="ET6" s="78">
        <v>5350</v>
      </c>
      <c r="EU6" s="102">
        <v>0</v>
      </c>
      <c r="EV6" s="102">
        <v>0</v>
      </c>
      <c r="EW6" s="78">
        <v>15560</v>
      </c>
      <c r="EY6" s="117" t="s">
        <v>63</v>
      </c>
      <c r="EZ6" s="102">
        <v>9</v>
      </c>
      <c r="FA6" s="78">
        <v>15560</v>
      </c>
      <c r="FB6" s="78">
        <v>5350</v>
      </c>
      <c r="FC6" s="78">
        <v>5400</v>
      </c>
      <c r="FD6" s="102">
        <v>0</v>
      </c>
      <c r="FE6" s="102">
        <v>0</v>
      </c>
      <c r="FF6" s="78">
        <v>15560</v>
      </c>
      <c r="FH6" s="117" t="s">
        <v>63</v>
      </c>
      <c r="FI6" s="102">
        <v>9</v>
      </c>
      <c r="FJ6" s="78">
        <v>16960</v>
      </c>
      <c r="FK6" s="78">
        <v>5400</v>
      </c>
      <c r="FL6" s="78">
        <v>5450</v>
      </c>
      <c r="FM6" s="102">
        <v>0</v>
      </c>
      <c r="FN6" s="102">
        <v>0</v>
      </c>
      <c r="FO6" s="78">
        <v>16960</v>
      </c>
      <c r="FQ6" s="117" t="s">
        <v>63</v>
      </c>
      <c r="FR6" s="102">
        <v>10</v>
      </c>
      <c r="FS6" s="134">
        <v>20250</v>
      </c>
      <c r="FT6" s="134">
        <v>7180</v>
      </c>
      <c r="FU6" s="134">
        <v>7230</v>
      </c>
      <c r="FV6" s="135">
        <v>0</v>
      </c>
      <c r="FW6" s="135">
        <v>0</v>
      </c>
      <c r="FX6" s="136">
        <v>20250</v>
      </c>
      <c r="FZ6" s="117" t="s">
        <v>63</v>
      </c>
      <c r="GA6" s="102">
        <v>10</v>
      </c>
      <c r="GB6" s="78">
        <v>20250</v>
      </c>
      <c r="GC6" s="78">
        <v>7290</v>
      </c>
      <c r="GD6" s="78">
        <v>7340</v>
      </c>
      <c r="GE6" s="78">
        <v>0</v>
      </c>
      <c r="GF6" s="78">
        <v>0</v>
      </c>
      <c r="GG6" s="78">
        <v>20250</v>
      </c>
    </row>
    <row r="7" spans="1:189" x14ac:dyDescent="0.25">
      <c r="A7" s="86" t="s">
        <v>137</v>
      </c>
      <c r="B7" s="95" t="s">
        <v>66</v>
      </c>
      <c r="C7" s="93">
        <v>2</v>
      </c>
      <c r="D7" s="94">
        <v>121840</v>
      </c>
      <c r="E7" s="94">
        <v>84570</v>
      </c>
      <c r="F7" s="94">
        <v>84570</v>
      </c>
      <c r="G7" s="93">
        <v>0</v>
      </c>
      <c r="H7" s="94">
        <v>31610</v>
      </c>
      <c r="I7" s="94">
        <v>90230</v>
      </c>
      <c r="K7" s="95" t="s">
        <v>66</v>
      </c>
      <c r="L7" s="93">
        <v>2</v>
      </c>
      <c r="M7" s="94">
        <v>136960</v>
      </c>
      <c r="N7" s="94">
        <v>87100</v>
      </c>
      <c r="O7" s="94">
        <v>87100</v>
      </c>
      <c r="P7" s="93">
        <v>0</v>
      </c>
      <c r="Q7" s="94">
        <v>33190</v>
      </c>
      <c r="R7" s="94">
        <v>103770</v>
      </c>
      <c r="T7" s="95" t="s">
        <v>65</v>
      </c>
      <c r="U7" s="93">
        <v>124</v>
      </c>
      <c r="V7" s="94">
        <v>2893290</v>
      </c>
      <c r="W7" s="94">
        <v>2737430</v>
      </c>
      <c r="X7" s="94">
        <v>3159925</v>
      </c>
      <c r="Y7" s="94">
        <v>70830</v>
      </c>
      <c r="Z7" s="94">
        <v>2893290</v>
      </c>
      <c r="AA7" s="93">
        <v>0</v>
      </c>
      <c r="AC7" s="95" t="s">
        <v>65</v>
      </c>
      <c r="AD7" s="93">
        <v>144</v>
      </c>
      <c r="AE7" s="94">
        <v>3160330</v>
      </c>
      <c r="AF7" s="94">
        <v>3076390</v>
      </c>
      <c r="AG7" s="94">
        <v>4211395</v>
      </c>
      <c r="AH7" s="94">
        <v>47810</v>
      </c>
      <c r="AI7" s="94">
        <v>3160330</v>
      </c>
      <c r="AJ7" s="93">
        <v>0</v>
      </c>
      <c r="AL7" s="95" t="s">
        <v>65</v>
      </c>
      <c r="AM7" s="93">
        <v>143</v>
      </c>
      <c r="AN7" s="94">
        <v>2536700</v>
      </c>
      <c r="AO7" s="94">
        <v>2427550</v>
      </c>
      <c r="AP7" s="94">
        <v>4108050</v>
      </c>
      <c r="AQ7" s="94">
        <v>86730</v>
      </c>
      <c r="AR7" s="94">
        <v>2536700</v>
      </c>
      <c r="AS7" s="93">
        <v>0</v>
      </c>
      <c r="AU7" s="95" t="s">
        <v>65</v>
      </c>
      <c r="AV7" s="93">
        <v>139</v>
      </c>
      <c r="AW7" s="94">
        <v>2430380</v>
      </c>
      <c r="AX7" s="94">
        <v>2386630</v>
      </c>
      <c r="AY7" s="94">
        <v>4051360</v>
      </c>
      <c r="AZ7" s="94">
        <v>24130</v>
      </c>
      <c r="BA7" s="94">
        <v>2430380</v>
      </c>
      <c r="BB7" s="93">
        <v>0</v>
      </c>
      <c r="BD7" s="95" t="s">
        <v>65</v>
      </c>
      <c r="BE7" s="93">
        <v>138</v>
      </c>
      <c r="BF7" s="94">
        <v>2973350</v>
      </c>
      <c r="BG7" s="94">
        <v>2903230</v>
      </c>
      <c r="BH7" s="94">
        <v>4003950</v>
      </c>
      <c r="BI7" s="94">
        <v>27930</v>
      </c>
      <c r="BJ7" s="94">
        <v>2973350</v>
      </c>
      <c r="BK7" s="93">
        <v>0</v>
      </c>
      <c r="BM7" s="95" t="s">
        <v>65</v>
      </c>
      <c r="BN7" s="93">
        <v>138</v>
      </c>
      <c r="BO7" s="94">
        <v>2922800</v>
      </c>
      <c r="BP7" s="94">
        <v>2843810</v>
      </c>
      <c r="BQ7" s="94">
        <v>3992950</v>
      </c>
      <c r="BR7" s="94">
        <v>36390</v>
      </c>
      <c r="BS7" s="94">
        <v>2922800</v>
      </c>
      <c r="BT7" s="93">
        <v>0</v>
      </c>
      <c r="BV7" s="95" t="s">
        <v>65</v>
      </c>
      <c r="BW7" s="93">
        <v>142</v>
      </c>
      <c r="BX7" s="94">
        <v>3238390</v>
      </c>
      <c r="BY7" s="94">
        <v>3088780</v>
      </c>
      <c r="BZ7" s="94">
        <v>4032430</v>
      </c>
      <c r="CA7" s="94">
        <v>50050</v>
      </c>
      <c r="CB7" s="94">
        <v>3238390</v>
      </c>
      <c r="CC7" s="93">
        <v>0</v>
      </c>
      <c r="CE7" s="95" t="s">
        <v>65</v>
      </c>
      <c r="CF7" s="93">
        <v>143</v>
      </c>
      <c r="CG7" s="94">
        <v>3049500</v>
      </c>
      <c r="CH7" s="94">
        <v>2922260</v>
      </c>
      <c r="CI7" s="94">
        <v>4043000</v>
      </c>
      <c r="CJ7" s="94">
        <v>50600</v>
      </c>
      <c r="CK7" s="94">
        <v>3049500</v>
      </c>
      <c r="CL7" s="93">
        <v>0</v>
      </c>
      <c r="CN7" s="95" t="s">
        <v>65</v>
      </c>
      <c r="CO7" s="93">
        <v>143</v>
      </c>
      <c r="CP7" s="94">
        <v>2636950</v>
      </c>
      <c r="CQ7" s="94">
        <v>2525430</v>
      </c>
      <c r="CR7" s="94">
        <v>4044040</v>
      </c>
      <c r="CS7" s="94">
        <v>56860</v>
      </c>
      <c r="CT7" s="94">
        <v>2636950</v>
      </c>
      <c r="CU7" s="93">
        <v>0</v>
      </c>
      <c r="CW7" s="95" t="s">
        <v>65</v>
      </c>
      <c r="CX7" s="93">
        <v>144</v>
      </c>
      <c r="CY7" s="94">
        <v>2450770</v>
      </c>
      <c r="CZ7" s="94">
        <v>2356340</v>
      </c>
      <c r="DA7" s="94">
        <v>4117960</v>
      </c>
      <c r="DB7" s="94">
        <v>59970</v>
      </c>
      <c r="DC7" s="94">
        <v>2450770</v>
      </c>
      <c r="DD7" s="93">
        <v>0</v>
      </c>
      <c r="DF7" s="95" t="s">
        <v>65</v>
      </c>
      <c r="DG7" s="93">
        <v>144</v>
      </c>
      <c r="DH7" s="94">
        <v>2370170</v>
      </c>
      <c r="DI7" s="94">
        <v>2293930</v>
      </c>
      <c r="DJ7" s="94">
        <v>4067260</v>
      </c>
      <c r="DK7" s="94">
        <v>69270</v>
      </c>
      <c r="DL7" s="94">
        <v>2370170</v>
      </c>
      <c r="DM7" s="93">
        <v>0</v>
      </c>
      <c r="DO7" s="117" t="s">
        <v>65</v>
      </c>
      <c r="DP7" s="102">
        <v>142</v>
      </c>
      <c r="DQ7" s="78">
        <v>2289450</v>
      </c>
      <c r="DR7" s="78">
        <v>2217300</v>
      </c>
      <c r="DS7" s="78">
        <v>4019640</v>
      </c>
      <c r="DT7" s="78">
        <v>68550</v>
      </c>
      <c r="DU7" s="78">
        <v>2289450</v>
      </c>
      <c r="DV7" s="102">
        <v>0</v>
      </c>
      <c r="DX7" s="117" t="s">
        <v>65</v>
      </c>
      <c r="DY7" s="102">
        <v>143</v>
      </c>
      <c r="DZ7" s="78">
        <v>2550730</v>
      </c>
      <c r="EA7" s="78">
        <v>2467490</v>
      </c>
      <c r="EB7" s="78">
        <v>4070110</v>
      </c>
      <c r="EC7" s="78">
        <v>70170</v>
      </c>
      <c r="ED7" s="78">
        <v>2550730</v>
      </c>
      <c r="EE7" s="102">
        <v>0</v>
      </c>
      <c r="EG7" s="117" t="s">
        <v>65</v>
      </c>
      <c r="EH7" s="102">
        <v>145</v>
      </c>
      <c r="EI7" s="78">
        <v>2667180</v>
      </c>
      <c r="EJ7" s="78">
        <v>2550600</v>
      </c>
      <c r="EK7" s="78">
        <v>4099050</v>
      </c>
      <c r="EL7" s="78">
        <v>74280</v>
      </c>
      <c r="EM7" s="78">
        <v>2667180</v>
      </c>
      <c r="EN7" s="102">
        <v>0</v>
      </c>
      <c r="EP7" s="117" t="s">
        <v>65</v>
      </c>
      <c r="EQ7" s="102">
        <v>146</v>
      </c>
      <c r="ER7" s="78">
        <v>3024260</v>
      </c>
      <c r="ES7" s="78">
        <v>2882190</v>
      </c>
      <c r="ET7" s="78">
        <v>4123700</v>
      </c>
      <c r="EU7" s="78">
        <v>79200</v>
      </c>
      <c r="EV7" s="78">
        <v>3024260</v>
      </c>
      <c r="EW7" s="102">
        <v>0</v>
      </c>
      <c r="EY7" s="117" t="s">
        <v>65</v>
      </c>
      <c r="EZ7" s="102">
        <v>147</v>
      </c>
      <c r="FA7" s="78">
        <v>3056560</v>
      </c>
      <c r="FB7" s="78">
        <v>2828990</v>
      </c>
      <c r="FC7" s="78">
        <v>4215300</v>
      </c>
      <c r="FD7" s="78">
        <v>71400</v>
      </c>
      <c r="FE7" s="78">
        <v>3056560</v>
      </c>
      <c r="FF7" s="102">
        <v>0</v>
      </c>
      <c r="FH7" s="117" t="s">
        <v>65</v>
      </c>
      <c r="FI7" s="102">
        <v>147</v>
      </c>
      <c r="FJ7" s="78">
        <v>3994130</v>
      </c>
      <c r="FK7" s="78">
        <v>3069410</v>
      </c>
      <c r="FL7" s="78">
        <v>3682270</v>
      </c>
      <c r="FM7" s="78">
        <v>570910</v>
      </c>
      <c r="FN7" s="78">
        <v>3994130</v>
      </c>
      <c r="FO7" s="102">
        <v>0</v>
      </c>
      <c r="FQ7" s="117" t="s">
        <v>65</v>
      </c>
      <c r="FR7" s="102">
        <v>145</v>
      </c>
      <c r="FS7" s="134">
        <v>4610590</v>
      </c>
      <c r="FT7" s="134">
        <v>3364910</v>
      </c>
      <c r="FU7" s="134">
        <v>4205900</v>
      </c>
      <c r="FV7" s="135">
        <v>0</v>
      </c>
      <c r="FW7" s="136">
        <v>4610590</v>
      </c>
      <c r="FX7" s="135">
        <v>0</v>
      </c>
      <c r="FZ7" s="117" t="s">
        <v>65</v>
      </c>
      <c r="GA7" s="102">
        <v>146</v>
      </c>
      <c r="GB7" s="78">
        <v>4944160</v>
      </c>
      <c r="GC7" s="78">
        <v>3556640</v>
      </c>
      <c r="GD7" s="78">
        <v>4341370</v>
      </c>
      <c r="GE7" s="78">
        <v>0</v>
      </c>
      <c r="GF7" s="78">
        <v>4944160</v>
      </c>
      <c r="GG7" s="78">
        <v>0</v>
      </c>
    </row>
    <row r="8" spans="1:189" x14ac:dyDescent="0.25">
      <c r="A8" s="86" t="s">
        <v>157</v>
      </c>
      <c r="B8" s="93">
        <v>100</v>
      </c>
      <c r="C8" s="93">
        <v>143</v>
      </c>
      <c r="D8" s="94">
        <v>3895330</v>
      </c>
      <c r="E8" s="94">
        <v>2814210</v>
      </c>
      <c r="F8" s="94">
        <v>2845843</v>
      </c>
      <c r="G8" s="93">
        <v>0</v>
      </c>
      <c r="H8" s="93">
        <v>0</v>
      </c>
      <c r="I8" s="94">
        <v>3895330</v>
      </c>
      <c r="K8" s="93">
        <v>100</v>
      </c>
      <c r="L8" s="93">
        <v>242</v>
      </c>
      <c r="M8" s="94">
        <v>7436910</v>
      </c>
      <c r="N8" s="94">
        <v>5561470</v>
      </c>
      <c r="O8" s="94">
        <v>5591893</v>
      </c>
      <c r="P8" s="93">
        <v>0</v>
      </c>
      <c r="Q8" s="93">
        <v>0</v>
      </c>
      <c r="R8" s="94">
        <v>7436910</v>
      </c>
      <c r="T8" s="95" t="s">
        <v>66</v>
      </c>
      <c r="U8" s="93">
        <v>2</v>
      </c>
      <c r="V8" s="94">
        <v>147920</v>
      </c>
      <c r="W8" s="94">
        <v>89700</v>
      </c>
      <c r="X8" s="94">
        <v>89700</v>
      </c>
      <c r="Y8" s="93">
        <v>0</v>
      </c>
      <c r="Z8" s="94">
        <v>35850</v>
      </c>
      <c r="AA8" s="94">
        <v>112070</v>
      </c>
      <c r="AC8" s="95" t="s">
        <v>64</v>
      </c>
      <c r="AD8" s="93">
        <v>2</v>
      </c>
      <c r="AE8" s="94">
        <v>73030</v>
      </c>
      <c r="AF8" s="94">
        <v>63170</v>
      </c>
      <c r="AG8" s="94">
        <v>102230</v>
      </c>
      <c r="AH8" s="93">
        <v>0</v>
      </c>
      <c r="AI8" s="94">
        <v>73030</v>
      </c>
      <c r="AJ8" s="93">
        <v>0</v>
      </c>
      <c r="AL8" s="95" t="s">
        <v>64</v>
      </c>
      <c r="AM8" s="93">
        <v>2</v>
      </c>
      <c r="AN8" s="94">
        <v>73030</v>
      </c>
      <c r="AO8" s="94">
        <v>73030</v>
      </c>
      <c r="AP8" s="94">
        <v>102230</v>
      </c>
      <c r="AQ8" s="93">
        <v>0</v>
      </c>
      <c r="AR8" s="94">
        <v>73030</v>
      </c>
      <c r="AS8" s="93">
        <v>0</v>
      </c>
      <c r="AU8" s="95" t="s">
        <v>64</v>
      </c>
      <c r="AV8" s="93">
        <v>2</v>
      </c>
      <c r="AW8" s="94">
        <v>73030</v>
      </c>
      <c r="AX8" s="94">
        <v>73030</v>
      </c>
      <c r="AY8" s="94">
        <v>102230</v>
      </c>
      <c r="AZ8" s="93">
        <v>0</v>
      </c>
      <c r="BA8" s="94">
        <v>73030</v>
      </c>
      <c r="BB8" s="93">
        <v>0</v>
      </c>
      <c r="BD8" s="95" t="s">
        <v>64</v>
      </c>
      <c r="BE8" s="93">
        <v>2</v>
      </c>
      <c r="BF8" s="94">
        <v>94320</v>
      </c>
      <c r="BG8" s="94">
        <v>80640</v>
      </c>
      <c r="BH8" s="94">
        <v>101070</v>
      </c>
      <c r="BI8" s="93">
        <v>0</v>
      </c>
      <c r="BJ8" s="94">
        <v>94320</v>
      </c>
      <c r="BK8" s="93">
        <v>0</v>
      </c>
      <c r="BM8" s="95" t="s">
        <v>64</v>
      </c>
      <c r="BN8" s="93">
        <v>2</v>
      </c>
      <c r="BO8" s="94">
        <v>117380</v>
      </c>
      <c r="BP8" s="94">
        <v>81620</v>
      </c>
      <c r="BQ8" s="94">
        <v>102050</v>
      </c>
      <c r="BR8" s="93">
        <v>0</v>
      </c>
      <c r="BS8" s="94">
        <v>117380</v>
      </c>
      <c r="BT8" s="93">
        <v>0</v>
      </c>
      <c r="BV8" s="95" t="s">
        <v>64</v>
      </c>
      <c r="BW8" s="93">
        <v>2</v>
      </c>
      <c r="BX8" s="94">
        <v>120010</v>
      </c>
      <c r="BY8" s="94">
        <v>82630</v>
      </c>
      <c r="BZ8" s="94">
        <v>103060</v>
      </c>
      <c r="CA8" s="93">
        <v>0</v>
      </c>
      <c r="CB8" s="94">
        <v>120010</v>
      </c>
      <c r="CC8" s="93">
        <v>0</v>
      </c>
      <c r="CE8" s="95" t="s">
        <v>64</v>
      </c>
      <c r="CF8" s="93">
        <v>2</v>
      </c>
      <c r="CG8" s="94">
        <v>105690</v>
      </c>
      <c r="CH8" s="94">
        <v>83670</v>
      </c>
      <c r="CI8" s="94">
        <v>104100</v>
      </c>
      <c r="CJ8" s="93">
        <v>0</v>
      </c>
      <c r="CK8" s="94">
        <v>105690</v>
      </c>
      <c r="CL8" s="93">
        <v>0</v>
      </c>
      <c r="CN8" s="95" t="s">
        <v>64</v>
      </c>
      <c r="CO8" s="93">
        <v>2</v>
      </c>
      <c r="CP8" s="94">
        <v>98220</v>
      </c>
      <c r="CQ8" s="94">
        <v>84740</v>
      </c>
      <c r="CR8" s="94">
        <v>105170</v>
      </c>
      <c r="CS8" s="93">
        <v>0</v>
      </c>
      <c r="CT8" s="94">
        <v>98220</v>
      </c>
      <c r="CU8" s="93">
        <v>0</v>
      </c>
      <c r="CW8" s="95" t="s">
        <v>64</v>
      </c>
      <c r="CX8" s="93">
        <v>1</v>
      </c>
      <c r="CY8" s="94">
        <v>50000</v>
      </c>
      <c r="CZ8" s="94">
        <v>38150</v>
      </c>
      <c r="DA8" s="94">
        <v>38150</v>
      </c>
      <c r="DB8" s="93">
        <v>0</v>
      </c>
      <c r="DC8" s="94">
        <v>50000</v>
      </c>
      <c r="DD8" s="93">
        <v>0</v>
      </c>
      <c r="DF8" s="95" t="s">
        <v>64</v>
      </c>
      <c r="DG8" s="93">
        <v>1</v>
      </c>
      <c r="DH8" s="94">
        <v>51870</v>
      </c>
      <c r="DI8" s="94">
        <v>39290</v>
      </c>
      <c r="DJ8" s="94">
        <v>39290</v>
      </c>
      <c r="DK8" s="93">
        <v>0</v>
      </c>
      <c r="DL8" s="94">
        <v>51870</v>
      </c>
      <c r="DM8" s="93">
        <v>0</v>
      </c>
      <c r="DO8" s="117" t="s">
        <v>64</v>
      </c>
      <c r="DP8" s="102">
        <v>1</v>
      </c>
      <c r="DQ8" s="78">
        <v>49700</v>
      </c>
      <c r="DR8" s="78">
        <v>40460</v>
      </c>
      <c r="DS8" s="78">
        <v>40460</v>
      </c>
      <c r="DT8" s="102">
        <v>0</v>
      </c>
      <c r="DU8" s="78">
        <v>49700</v>
      </c>
      <c r="DV8" s="102">
        <v>0</v>
      </c>
      <c r="DX8" s="117" t="s">
        <v>64</v>
      </c>
      <c r="DY8" s="102">
        <v>1</v>
      </c>
      <c r="DZ8" s="78">
        <v>47550</v>
      </c>
      <c r="EA8" s="78">
        <v>41670</v>
      </c>
      <c r="EB8" s="78">
        <v>41670</v>
      </c>
      <c r="EC8" s="102">
        <v>0</v>
      </c>
      <c r="ED8" s="78">
        <v>47550</v>
      </c>
      <c r="EE8" s="102">
        <v>0</v>
      </c>
      <c r="EG8" s="117" t="s">
        <v>64</v>
      </c>
      <c r="EH8" s="102">
        <v>1</v>
      </c>
      <c r="EI8" s="78">
        <v>45380</v>
      </c>
      <c r="EJ8" s="78">
        <v>42920</v>
      </c>
      <c r="EK8" s="78">
        <v>42920</v>
      </c>
      <c r="EL8" s="102">
        <v>0</v>
      </c>
      <c r="EM8" s="78">
        <v>45380</v>
      </c>
      <c r="EN8" s="102">
        <v>0</v>
      </c>
      <c r="EP8" s="117" t="s">
        <v>66</v>
      </c>
      <c r="EQ8" s="102">
        <v>1</v>
      </c>
      <c r="ER8" s="78">
        <v>137810</v>
      </c>
      <c r="ES8" s="78">
        <v>137810</v>
      </c>
      <c r="ET8" s="78">
        <v>137810</v>
      </c>
      <c r="EU8" s="102">
        <v>0</v>
      </c>
      <c r="EV8" s="78">
        <v>104810</v>
      </c>
      <c r="EW8" s="78">
        <v>33000</v>
      </c>
      <c r="EY8" s="117" t="s">
        <v>66</v>
      </c>
      <c r="EZ8" s="102">
        <v>1</v>
      </c>
      <c r="FA8" s="78">
        <v>137810</v>
      </c>
      <c r="FB8" s="78">
        <v>137810</v>
      </c>
      <c r="FC8" s="78">
        <v>141940</v>
      </c>
      <c r="FD8" s="102">
        <v>0</v>
      </c>
      <c r="FE8" s="78">
        <v>104810</v>
      </c>
      <c r="FF8" s="78">
        <v>33000</v>
      </c>
      <c r="FH8" s="117" t="s">
        <v>66</v>
      </c>
      <c r="FI8" s="102">
        <v>2</v>
      </c>
      <c r="FJ8" s="78">
        <v>263360</v>
      </c>
      <c r="FK8" s="78">
        <v>198200</v>
      </c>
      <c r="FL8" s="78">
        <v>202330</v>
      </c>
      <c r="FM8" s="78">
        <v>38470</v>
      </c>
      <c r="FN8" s="78">
        <v>213860</v>
      </c>
      <c r="FO8" s="78">
        <v>49500</v>
      </c>
      <c r="FQ8" s="117" t="s">
        <v>66</v>
      </c>
      <c r="FR8" s="102">
        <v>2</v>
      </c>
      <c r="FS8" s="134">
        <v>263360</v>
      </c>
      <c r="FT8" s="134">
        <v>200010</v>
      </c>
      <c r="FU8" s="134">
        <v>204140</v>
      </c>
      <c r="FV8" s="136">
        <v>38470</v>
      </c>
      <c r="FW8" s="136">
        <v>213860</v>
      </c>
      <c r="FX8" s="136">
        <v>49500</v>
      </c>
      <c r="FZ8" s="117" t="s">
        <v>66</v>
      </c>
      <c r="GA8" s="102">
        <v>2</v>
      </c>
      <c r="GB8" s="78">
        <v>263360</v>
      </c>
      <c r="GC8" s="78">
        <v>201870</v>
      </c>
      <c r="GD8" s="78">
        <v>206000</v>
      </c>
      <c r="GE8" s="78">
        <v>38470</v>
      </c>
      <c r="GF8" s="78">
        <v>213860</v>
      </c>
      <c r="GG8" s="78">
        <v>49500</v>
      </c>
    </row>
    <row r="9" spans="1:189" x14ac:dyDescent="0.25">
      <c r="B9" s="93">
        <v>101</v>
      </c>
      <c r="C9" s="93">
        <v>1612</v>
      </c>
      <c r="D9" s="94">
        <v>210138780</v>
      </c>
      <c r="E9" s="94">
        <v>160071229</v>
      </c>
      <c r="F9" s="94">
        <v>160572069</v>
      </c>
      <c r="G9" s="94">
        <v>25770</v>
      </c>
      <c r="H9" s="94">
        <v>140753520</v>
      </c>
      <c r="I9" s="94">
        <v>69385260</v>
      </c>
      <c r="K9" s="93">
        <v>101</v>
      </c>
      <c r="L9" s="93">
        <v>1623</v>
      </c>
      <c r="M9" s="94">
        <v>215980500</v>
      </c>
      <c r="N9" s="94">
        <v>166488050</v>
      </c>
      <c r="O9" s="94">
        <v>167084520</v>
      </c>
      <c r="P9" s="93">
        <v>0</v>
      </c>
      <c r="Q9" s="94">
        <v>144744940</v>
      </c>
      <c r="R9" s="94">
        <v>71235560</v>
      </c>
      <c r="T9" s="95" t="s">
        <v>64</v>
      </c>
      <c r="U9" s="93">
        <v>2</v>
      </c>
      <c r="V9" s="94">
        <v>87980</v>
      </c>
      <c r="W9" s="94">
        <v>78410</v>
      </c>
      <c r="X9" s="94">
        <v>102230</v>
      </c>
      <c r="Y9" s="93">
        <v>0</v>
      </c>
      <c r="Z9" s="94">
        <v>87980</v>
      </c>
      <c r="AA9" s="93">
        <v>0</v>
      </c>
      <c r="AC9" s="93">
        <v>100</v>
      </c>
      <c r="AD9" s="93">
        <v>212</v>
      </c>
      <c r="AE9" s="94">
        <v>10185730</v>
      </c>
      <c r="AF9" s="94">
        <v>7441810</v>
      </c>
      <c r="AG9" s="94">
        <v>7490090</v>
      </c>
      <c r="AH9" s="93">
        <v>0</v>
      </c>
      <c r="AI9" s="93">
        <v>0</v>
      </c>
      <c r="AJ9" s="94">
        <v>10185730</v>
      </c>
      <c r="AL9" s="93">
        <v>100</v>
      </c>
      <c r="AM9" s="93">
        <v>158</v>
      </c>
      <c r="AN9" s="94">
        <v>7730770</v>
      </c>
      <c r="AO9" s="94">
        <v>5896020</v>
      </c>
      <c r="AP9" s="94">
        <v>5925930</v>
      </c>
      <c r="AQ9" s="93">
        <v>0</v>
      </c>
      <c r="AR9" s="93">
        <v>0</v>
      </c>
      <c r="AS9" s="94">
        <v>7730770</v>
      </c>
      <c r="AU9" s="93">
        <v>100</v>
      </c>
      <c r="AV9" s="93">
        <v>139</v>
      </c>
      <c r="AW9" s="94">
        <v>5835040</v>
      </c>
      <c r="AX9" s="94">
        <v>4444220</v>
      </c>
      <c r="AY9" s="94">
        <v>4459660</v>
      </c>
      <c r="AZ9" s="93">
        <v>0</v>
      </c>
      <c r="BA9" s="93">
        <v>0</v>
      </c>
      <c r="BB9" s="94">
        <v>5835040</v>
      </c>
      <c r="BD9" s="93">
        <v>100</v>
      </c>
      <c r="BE9" s="93">
        <v>112</v>
      </c>
      <c r="BF9" s="94">
        <v>5582560</v>
      </c>
      <c r="BG9" s="94">
        <v>3753920</v>
      </c>
      <c r="BH9" s="94">
        <v>3777640</v>
      </c>
      <c r="BI9" s="93">
        <v>0</v>
      </c>
      <c r="BJ9" s="93">
        <v>0</v>
      </c>
      <c r="BK9" s="94">
        <v>5582560</v>
      </c>
      <c r="BM9" s="93">
        <v>100</v>
      </c>
      <c r="BN9" s="93">
        <v>107</v>
      </c>
      <c r="BO9" s="94">
        <v>6701870</v>
      </c>
      <c r="BP9" s="94">
        <v>3681360</v>
      </c>
      <c r="BQ9" s="94">
        <v>3695080</v>
      </c>
      <c r="BR9" s="93">
        <v>0</v>
      </c>
      <c r="BS9" s="93">
        <v>0</v>
      </c>
      <c r="BT9" s="94">
        <v>6701870</v>
      </c>
      <c r="BV9" s="93">
        <v>100</v>
      </c>
      <c r="BW9" s="93">
        <v>94</v>
      </c>
      <c r="BX9" s="94">
        <v>6877790</v>
      </c>
      <c r="BY9" s="94">
        <v>3735840</v>
      </c>
      <c r="BZ9" s="94">
        <v>3748400</v>
      </c>
      <c r="CA9" s="93">
        <v>0</v>
      </c>
      <c r="CB9" s="93">
        <v>0</v>
      </c>
      <c r="CC9" s="94">
        <v>6877790</v>
      </c>
      <c r="CE9" s="93">
        <v>100</v>
      </c>
      <c r="CF9" s="93">
        <v>116</v>
      </c>
      <c r="CG9" s="94">
        <v>6700470</v>
      </c>
      <c r="CH9" s="94">
        <v>3830560</v>
      </c>
      <c r="CI9" s="94">
        <v>3843120</v>
      </c>
      <c r="CJ9" s="93">
        <v>0</v>
      </c>
      <c r="CK9" s="93">
        <v>0</v>
      </c>
      <c r="CL9" s="94">
        <v>6700470</v>
      </c>
      <c r="CN9" s="93">
        <v>100</v>
      </c>
      <c r="CO9" s="93">
        <v>115</v>
      </c>
      <c r="CP9" s="94">
        <v>7341790</v>
      </c>
      <c r="CQ9" s="94">
        <v>4761770</v>
      </c>
      <c r="CR9" s="94">
        <v>4776530</v>
      </c>
      <c r="CS9" s="93">
        <v>0</v>
      </c>
      <c r="CT9" s="93">
        <v>0</v>
      </c>
      <c r="CU9" s="94">
        <v>7341790</v>
      </c>
      <c r="CW9" s="93">
        <v>100</v>
      </c>
      <c r="CX9" s="93">
        <v>110</v>
      </c>
      <c r="CY9" s="94">
        <v>6292020</v>
      </c>
      <c r="CZ9" s="94">
        <v>4602580</v>
      </c>
      <c r="DA9" s="94">
        <v>4622380</v>
      </c>
      <c r="DB9" s="93">
        <v>0</v>
      </c>
      <c r="DC9" s="93">
        <v>0</v>
      </c>
      <c r="DD9" s="94">
        <v>6292020</v>
      </c>
      <c r="DF9" s="93">
        <v>100</v>
      </c>
      <c r="DG9" s="93">
        <v>101</v>
      </c>
      <c r="DH9" s="94">
        <v>5757530</v>
      </c>
      <c r="DI9" s="94">
        <v>4294910</v>
      </c>
      <c r="DJ9" s="94">
        <v>4318780</v>
      </c>
      <c r="DK9" s="93">
        <v>0</v>
      </c>
      <c r="DL9" s="93">
        <v>0</v>
      </c>
      <c r="DM9" s="94">
        <v>5757530</v>
      </c>
      <c r="DO9" s="117" t="s">
        <v>93</v>
      </c>
      <c r="DP9" s="102">
        <v>101</v>
      </c>
      <c r="DQ9" s="78">
        <v>4339900</v>
      </c>
      <c r="DR9" s="78">
        <v>3403640</v>
      </c>
      <c r="DS9" s="78">
        <v>3697970</v>
      </c>
      <c r="DT9" s="102">
        <v>0</v>
      </c>
      <c r="DU9" s="102">
        <v>0</v>
      </c>
      <c r="DV9" s="78">
        <v>4339900</v>
      </c>
      <c r="DX9" s="117" t="s">
        <v>93</v>
      </c>
      <c r="DY9" s="102">
        <v>126</v>
      </c>
      <c r="DZ9" s="78">
        <v>5371600</v>
      </c>
      <c r="EA9" s="78">
        <v>3754940</v>
      </c>
      <c r="EB9" s="78">
        <v>4017770</v>
      </c>
      <c r="EC9" s="102">
        <v>0</v>
      </c>
      <c r="ED9" s="102">
        <v>0</v>
      </c>
      <c r="EE9" s="78">
        <v>5371600</v>
      </c>
      <c r="EG9" s="117" t="s">
        <v>93</v>
      </c>
      <c r="EH9" s="102">
        <v>113</v>
      </c>
      <c r="EI9" s="78">
        <v>4785320</v>
      </c>
      <c r="EJ9" s="78">
        <v>3853100</v>
      </c>
      <c r="EK9" s="78">
        <v>4078680</v>
      </c>
      <c r="EL9" s="102">
        <v>0</v>
      </c>
      <c r="EM9" s="102">
        <v>0</v>
      </c>
      <c r="EN9" s="78">
        <v>4785320</v>
      </c>
      <c r="EP9" s="117" t="s">
        <v>64</v>
      </c>
      <c r="EQ9" s="102">
        <v>1</v>
      </c>
      <c r="ER9" s="78">
        <v>47550</v>
      </c>
      <c r="ES9" s="78">
        <v>44200</v>
      </c>
      <c r="ET9" s="78">
        <v>44200</v>
      </c>
      <c r="EU9" s="102">
        <v>0</v>
      </c>
      <c r="EV9" s="78">
        <v>47550</v>
      </c>
      <c r="EW9" s="102">
        <v>0</v>
      </c>
      <c r="EY9" s="117" t="s">
        <v>64</v>
      </c>
      <c r="EZ9" s="102">
        <v>1</v>
      </c>
      <c r="FA9" s="78">
        <v>41060</v>
      </c>
      <c r="FB9" s="78">
        <v>41060</v>
      </c>
      <c r="FC9" s="78">
        <v>45520</v>
      </c>
      <c r="FD9" s="102">
        <v>0</v>
      </c>
      <c r="FE9" s="78">
        <v>41060</v>
      </c>
      <c r="FF9" s="102">
        <v>0</v>
      </c>
      <c r="FH9" s="117" t="s">
        <v>64</v>
      </c>
      <c r="FI9" s="102">
        <v>1</v>
      </c>
      <c r="FJ9" s="78">
        <v>52120</v>
      </c>
      <c r="FK9" s="78">
        <v>45520</v>
      </c>
      <c r="FL9" s="78">
        <v>45520</v>
      </c>
      <c r="FM9" s="102">
        <v>0</v>
      </c>
      <c r="FN9" s="78">
        <v>52120</v>
      </c>
      <c r="FO9" s="102">
        <v>0</v>
      </c>
      <c r="FQ9" s="117" t="s">
        <v>64</v>
      </c>
      <c r="FR9" s="102">
        <v>1</v>
      </c>
      <c r="FS9" s="134">
        <v>63030</v>
      </c>
      <c r="FT9" s="134">
        <v>46880</v>
      </c>
      <c r="FU9" s="134">
        <v>46880</v>
      </c>
      <c r="FV9" s="135">
        <v>0</v>
      </c>
      <c r="FW9" s="136">
        <v>63030</v>
      </c>
      <c r="FX9" s="135">
        <v>0</v>
      </c>
      <c r="FZ9" s="117" t="s">
        <v>64</v>
      </c>
      <c r="GA9" s="102">
        <v>1</v>
      </c>
      <c r="GB9" s="78">
        <v>3000</v>
      </c>
      <c r="GC9" s="102">
        <v>0</v>
      </c>
      <c r="GD9" s="78">
        <v>3100</v>
      </c>
      <c r="GE9" s="78">
        <v>0</v>
      </c>
      <c r="GF9" s="78">
        <v>3000</v>
      </c>
      <c r="GG9" s="78">
        <v>0</v>
      </c>
    </row>
    <row r="10" spans="1:189" x14ac:dyDescent="0.25">
      <c r="A10" s="87" t="s">
        <v>32</v>
      </c>
      <c r="B10" s="93">
        <v>121</v>
      </c>
      <c r="C10" s="93">
        <v>9</v>
      </c>
      <c r="D10" s="94">
        <v>827860</v>
      </c>
      <c r="E10" s="94">
        <v>593540</v>
      </c>
      <c r="F10" s="94">
        <v>593540</v>
      </c>
      <c r="G10" s="93">
        <v>0</v>
      </c>
      <c r="H10" s="94">
        <v>502950</v>
      </c>
      <c r="I10" s="94">
        <v>324910</v>
      </c>
      <c r="K10" s="93">
        <v>121</v>
      </c>
      <c r="L10" s="93">
        <v>9</v>
      </c>
      <c r="M10" s="94">
        <v>844410</v>
      </c>
      <c r="N10" s="94">
        <v>611300</v>
      </c>
      <c r="O10" s="94">
        <v>611300</v>
      </c>
      <c r="P10" s="93">
        <v>0</v>
      </c>
      <c r="Q10" s="94">
        <v>513000</v>
      </c>
      <c r="R10" s="94">
        <v>331410</v>
      </c>
      <c r="T10" s="95" t="s">
        <v>67</v>
      </c>
      <c r="U10" s="93">
        <v>25</v>
      </c>
      <c r="V10" s="94">
        <v>972840</v>
      </c>
      <c r="W10" s="94">
        <v>967360</v>
      </c>
      <c r="X10" s="94">
        <v>1068830</v>
      </c>
      <c r="Y10" s="93">
        <v>0</v>
      </c>
      <c r="Z10" s="94">
        <v>972840</v>
      </c>
      <c r="AA10" s="93">
        <v>0</v>
      </c>
      <c r="AC10" s="93">
        <v>101</v>
      </c>
      <c r="AD10" s="93">
        <v>1731</v>
      </c>
      <c r="AE10" s="94">
        <v>245845740</v>
      </c>
      <c r="AF10" s="94">
        <v>188107390</v>
      </c>
      <c r="AG10" s="94">
        <v>188760444</v>
      </c>
      <c r="AH10" s="94">
        <v>249620</v>
      </c>
      <c r="AI10" s="94">
        <v>150277010</v>
      </c>
      <c r="AJ10" s="94">
        <v>95568730</v>
      </c>
      <c r="AL10" s="93">
        <v>101</v>
      </c>
      <c r="AM10" s="93">
        <v>1851</v>
      </c>
      <c r="AN10" s="94">
        <v>274484510</v>
      </c>
      <c r="AO10" s="94">
        <v>212926250</v>
      </c>
      <c r="AP10" s="94">
        <v>213580334</v>
      </c>
      <c r="AQ10" s="93">
        <v>0</v>
      </c>
      <c r="AR10" s="94">
        <v>177130210</v>
      </c>
      <c r="AS10" s="94">
        <v>97354300</v>
      </c>
      <c r="AU10" s="93">
        <v>101</v>
      </c>
      <c r="AV10" s="93">
        <v>1900</v>
      </c>
      <c r="AW10" s="94">
        <v>300364300</v>
      </c>
      <c r="AX10" s="94">
        <v>228678290</v>
      </c>
      <c r="AY10" s="94">
        <v>229403574</v>
      </c>
      <c r="AZ10" s="93">
        <v>0</v>
      </c>
      <c r="BA10" s="94">
        <v>195348010</v>
      </c>
      <c r="BB10" s="94">
        <v>105016290</v>
      </c>
      <c r="BD10" s="93">
        <v>101</v>
      </c>
      <c r="BE10" s="93">
        <v>1933</v>
      </c>
      <c r="BF10" s="94">
        <v>348554970</v>
      </c>
      <c r="BG10" s="94">
        <v>241982630</v>
      </c>
      <c r="BH10" s="94">
        <v>243036974</v>
      </c>
      <c r="BI10" s="93">
        <v>0</v>
      </c>
      <c r="BJ10" s="94">
        <v>232925620</v>
      </c>
      <c r="BK10" s="94">
        <v>115629350</v>
      </c>
      <c r="BM10" s="93">
        <v>101</v>
      </c>
      <c r="BN10" s="93">
        <v>1964</v>
      </c>
      <c r="BO10" s="94">
        <v>417887990</v>
      </c>
      <c r="BP10" s="94">
        <v>257147794</v>
      </c>
      <c r="BQ10" s="94">
        <v>258209514</v>
      </c>
      <c r="BR10" s="93">
        <v>0</v>
      </c>
      <c r="BS10" s="94">
        <v>279161920</v>
      </c>
      <c r="BT10" s="94">
        <v>138726070</v>
      </c>
      <c r="BV10" s="93">
        <v>101</v>
      </c>
      <c r="BW10" s="93">
        <v>1979</v>
      </c>
      <c r="BX10" s="94">
        <v>446168800</v>
      </c>
      <c r="BY10" s="94">
        <v>269912080</v>
      </c>
      <c r="BZ10" s="94">
        <v>271209900</v>
      </c>
      <c r="CA10" s="94">
        <v>1500</v>
      </c>
      <c r="CB10" s="94">
        <v>292600980</v>
      </c>
      <c r="CC10" s="94">
        <v>153567820</v>
      </c>
      <c r="CE10" s="93">
        <v>101</v>
      </c>
      <c r="CF10" s="93">
        <v>1979</v>
      </c>
      <c r="CG10" s="94">
        <v>421554920</v>
      </c>
      <c r="CH10" s="94">
        <v>279820740</v>
      </c>
      <c r="CI10" s="94">
        <v>281087010</v>
      </c>
      <c r="CJ10" s="94">
        <v>1500</v>
      </c>
      <c r="CK10" s="94">
        <v>268278510</v>
      </c>
      <c r="CL10" s="94">
        <v>153276410</v>
      </c>
      <c r="CN10" s="93">
        <v>101</v>
      </c>
      <c r="CO10" s="93">
        <v>1979</v>
      </c>
      <c r="CP10" s="94">
        <v>394801150</v>
      </c>
      <c r="CQ10" s="94">
        <v>288644570</v>
      </c>
      <c r="CR10" s="94">
        <v>290018770</v>
      </c>
      <c r="CS10" s="94">
        <v>1500</v>
      </c>
      <c r="CT10" s="94">
        <v>247464200</v>
      </c>
      <c r="CU10" s="94">
        <v>147336950</v>
      </c>
      <c r="CW10" s="93">
        <v>101</v>
      </c>
      <c r="CX10" s="93">
        <v>1982</v>
      </c>
      <c r="CY10" s="94">
        <v>363567300</v>
      </c>
      <c r="CZ10" s="94">
        <v>296907920</v>
      </c>
      <c r="DA10" s="94">
        <v>299745170</v>
      </c>
      <c r="DB10" s="94">
        <v>1500</v>
      </c>
      <c r="DC10" s="94">
        <v>225569030</v>
      </c>
      <c r="DD10" s="94">
        <v>137998270</v>
      </c>
      <c r="DF10" s="93">
        <v>101</v>
      </c>
      <c r="DG10" s="93">
        <v>1989</v>
      </c>
      <c r="DH10" s="94">
        <v>318455820</v>
      </c>
      <c r="DI10" s="94">
        <v>296767030</v>
      </c>
      <c r="DJ10" s="94">
        <v>309171330</v>
      </c>
      <c r="DK10" s="94">
        <v>15000</v>
      </c>
      <c r="DL10" s="94">
        <v>179898730</v>
      </c>
      <c r="DM10" s="94">
        <v>138557090</v>
      </c>
      <c r="DO10" s="117" t="s">
        <v>94</v>
      </c>
      <c r="DP10" s="102">
        <v>1992</v>
      </c>
      <c r="DQ10" s="78">
        <v>337738640</v>
      </c>
      <c r="DR10" s="78">
        <v>312456320</v>
      </c>
      <c r="DS10" s="78">
        <v>317947050</v>
      </c>
      <c r="DT10" s="78">
        <v>17500</v>
      </c>
      <c r="DU10" s="78">
        <v>218912490</v>
      </c>
      <c r="DV10" s="78">
        <v>118826150</v>
      </c>
      <c r="DX10" s="117" t="s">
        <v>94</v>
      </c>
      <c r="DY10" s="102">
        <v>1992</v>
      </c>
      <c r="DZ10" s="78">
        <v>377934190</v>
      </c>
      <c r="EA10" s="78">
        <v>326195470</v>
      </c>
      <c r="EB10" s="78">
        <v>328366190</v>
      </c>
      <c r="EC10" s="78">
        <v>25000</v>
      </c>
      <c r="ED10" s="78">
        <v>258882150</v>
      </c>
      <c r="EE10" s="78">
        <v>119052040</v>
      </c>
      <c r="EG10" s="117" t="s">
        <v>94</v>
      </c>
      <c r="EH10" s="102">
        <v>2006</v>
      </c>
      <c r="EI10" s="78">
        <v>411933740</v>
      </c>
      <c r="EJ10" s="78">
        <v>339542260</v>
      </c>
      <c r="EK10" s="78">
        <v>341264930</v>
      </c>
      <c r="EL10" s="78">
        <v>25000</v>
      </c>
      <c r="EM10" s="78">
        <v>292074180</v>
      </c>
      <c r="EN10" s="78">
        <v>119859560</v>
      </c>
      <c r="EP10" s="117" t="s">
        <v>93</v>
      </c>
      <c r="EQ10" s="102">
        <v>106</v>
      </c>
      <c r="ER10" s="78">
        <v>5410360</v>
      </c>
      <c r="ES10" s="78">
        <v>3704070</v>
      </c>
      <c r="ET10" s="78">
        <v>3760430</v>
      </c>
      <c r="EU10" s="102">
        <v>0</v>
      </c>
      <c r="EV10" s="102">
        <v>0</v>
      </c>
      <c r="EW10" s="78">
        <v>5410360</v>
      </c>
      <c r="EY10" s="117" t="s">
        <v>93</v>
      </c>
      <c r="EZ10" s="102">
        <v>140</v>
      </c>
      <c r="FA10" s="78">
        <v>7307160</v>
      </c>
      <c r="FB10" s="78">
        <v>3566250</v>
      </c>
      <c r="FC10" s="78">
        <v>3605300</v>
      </c>
      <c r="FD10" s="102">
        <v>0</v>
      </c>
      <c r="FE10" s="102">
        <v>0</v>
      </c>
      <c r="FF10" s="78">
        <v>7307160</v>
      </c>
      <c r="FH10" s="117" t="s">
        <v>93</v>
      </c>
      <c r="FI10" s="102">
        <v>127</v>
      </c>
      <c r="FJ10" s="78">
        <v>7951570</v>
      </c>
      <c r="FK10" s="78">
        <v>5000480</v>
      </c>
      <c r="FL10" s="78">
        <v>5017930</v>
      </c>
      <c r="FM10" s="102">
        <v>0</v>
      </c>
      <c r="FN10" s="102">
        <v>0</v>
      </c>
      <c r="FO10" s="78">
        <v>7951570</v>
      </c>
      <c r="FQ10" s="117" t="s">
        <v>93</v>
      </c>
      <c r="FR10" s="102">
        <v>104</v>
      </c>
      <c r="FS10" s="134">
        <v>6290190</v>
      </c>
      <c r="FT10" s="134">
        <v>3669420</v>
      </c>
      <c r="FU10" s="134">
        <v>3669670</v>
      </c>
      <c r="FV10" s="135">
        <v>0</v>
      </c>
      <c r="FW10" s="135">
        <v>0</v>
      </c>
      <c r="FX10" s="136">
        <v>6290190</v>
      </c>
      <c r="FZ10" s="117" t="s">
        <v>93</v>
      </c>
      <c r="GA10" s="102">
        <v>98</v>
      </c>
      <c r="GB10" s="78">
        <v>5777360</v>
      </c>
      <c r="GC10" s="78">
        <v>3429000</v>
      </c>
      <c r="GD10" s="78">
        <v>3429250</v>
      </c>
      <c r="GE10" s="78">
        <v>0</v>
      </c>
      <c r="GF10" s="78">
        <v>0</v>
      </c>
      <c r="GG10" s="78">
        <v>5777360</v>
      </c>
    </row>
    <row r="11" spans="1:189" x14ac:dyDescent="0.25">
      <c r="A11" s="86" t="s">
        <v>137</v>
      </c>
      <c r="B11" s="93">
        <v>160</v>
      </c>
      <c r="C11" s="93">
        <v>1</v>
      </c>
      <c r="D11" s="94">
        <v>1560</v>
      </c>
      <c r="E11" s="94">
        <v>1090</v>
      </c>
      <c r="F11" s="94">
        <v>1090</v>
      </c>
      <c r="G11" s="93">
        <v>0</v>
      </c>
      <c r="H11" s="93">
        <v>0</v>
      </c>
      <c r="I11" s="94">
        <v>1560</v>
      </c>
      <c r="K11" s="93">
        <v>160</v>
      </c>
      <c r="L11" s="93">
        <v>1</v>
      </c>
      <c r="M11" s="94">
        <v>1740</v>
      </c>
      <c r="N11" s="94">
        <v>1120</v>
      </c>
      <c r="O11" s="94">
        <v>1120</v>
      </c>
      <c r="P11" s="93">
        <v>0</v>
      </c>
      <c r="Q11" s="93">
        <v>0</v>
      </c>
      <c r="R11" s="94">
        <v>1740</v>
      </c>
      <c r="T11" s="93">
        <v>100</v>
      </c>
      <c r="U11" s="93">
        <v>200</v>
      </c>
      <c r="V11" s="94">
        <v>8510490</v>
      </c>
      <c r="W11" s="94">
        <v>6234463</v>
      </c>
      <c r="X11" s="94">
        <v>6276403</v>
      </c>
      <c r="Y11" s="93">
        <v>0</v>
      </c>
      <c r="Z11" s="93">
        <v>0</v>
      </c>
      <c r="AA11" s="94">
        <v>8510490</v>
      </c>
      <c r="AC11" s="93">
        <v>121</v>
      </c>
      <c r="AD11" s="93">
        <v>19</v>
      </c>
      <c r="AE11" s="94">
        <v>1955770</v>
      </c>
      <c r="AF11" s="94">
        <v>1328840</v>
      </c>
      <c r="AG11" s="94">
        <v>1328840</v>
      </c>
      <c r="AH11" s="93">
        <v>0</v>
      </c>
      <c r="AI11" s="94">
        <v>991490</v>
      </c>
      <c r="AJ11" s="94">
        <v>964280</v>
      </c>
      <c r="AL11" s="93">
        <v>121</v>
      </c>
      <c r="AM11" s="93">
        <v>20</v>
      </c>
      <c r="AN11" s="94">
        <v>2215990</v>
      </c>
      <c r="AO11" s="94">
        <v>1453200</v>
      </c>
      <c r="AP11" s="94">
        <v>1453200</v>
      </c>
      <c r="AQ11" s="93">
        <v>0</v>
      </c>
      <c r="AR11" s="94">
        <v>1228950</v>
      </c>
      <c r="AS11" s="94">
        <v>987040</v>
      </c>
      <c r="AU11" s="93">
        <v>121</v>
      </c>
      <c r="AV11" s="93">
        <v>69</v>
      </c>
      <c r="AW11" s="94">
        <v>8438580</v>
      </c>
      <c r="AX11" s="94">
        <v>5139920</v>
      </c>
      <c r="AY11" s="94">
        <v>5164310</v>
      </c>
      <c r="AZ11" s="93">
        <v>0</v>
      </c>
      <c r="BA11" s="94">
        <v>4681790</v>
      </c>
      <c r="BB11" s="94">
        <v>3756790</v>
      </c>
      <c r="BD11" s="93">
        <v>121</v>
      </c>
      <c r="BE11" s="93">
        <v>73</v>
      </c>
      <c r="BF11" s="94">
        <v>10193140</v>
      </c>
      <c r="BG11" s="94">
        <v>5641060</v>
      </c>
      <c r="BH11" s="94">
        <v>5674060</v>
      </c>
      <c r="BI11" s="93">
        <v>0</v>
      </c>
      <c r="BJ11" s="94">
        <v>5899770</v>
      </c>
      <c r="BK11" s="94">
        <v>4293370</v>
      </c>
      <c r="BM11" s="93">
        <v>121</v>
      </c>
      <c r="BN11" s="93">
        <v>72</v>
      </c>
      <c r="BO11" s="94">
        <v>12195960</v>
      </c>
      <c r="BP11" s="94">
        <v>5716490</v>
      </c>
      <c r="BQ11" s="94">
        <v>5769020</v>
      </c>
      <c r="BR11" s="93">
        <v>0</v>
      </c>
      <c r="BS11" s="94">
        <v>7226620</v>
      </c>
      <c r="BT11" s="94">
        <v>4969340</v>
      </c>
      <c r="BV11" s="93">
        <v>102</v>
      </c>
      <c r="BW11" s="93">
        <v>12</v>
      </c>
      <c r="BX11" s="94">
        <v>1013640</v>
      </c>
      <c r="BY11" s="94">
        <v>552600</v>
      </c>
      <c r="BZ11" s="94">
        <v>552600</v>
      </c>
      <c r="CA11" s="93">
        <v>0</v>
      </c>
      <c r="CB11" s="94">
        <v>1013640</v>
      </c>
      <c r="CC11" s="93">
        <v>0</v>
      </c>
      <c r="CE11" s="93">
        <v>102</v>
      </c>
      <c r="CF11" s="93">
        <v>12</v>
      </c>
      <c r="CG11" s="94">
        <v>1100000</v>
      </c>
      <c r="CH11" s="94">
        <v>762080</v>
      </c>
      <c r="CI11" s="94">
        <v>762080</v>
      </c>
      <c r="CJ11" s="93">
        <v>0</v>
      </c>
      <c r="CK11" s="94">
        <v>1100000</v>
      </c>
      <c r="CL11" s="93">
        <v>0</v>
      </c>
      <c r="CN11" s="93">
        <v>102</v>
      </c>
      <c r="CO11" s="93">
        <v>12</v>
      </c>
      <c r="CP11" s="94">
        <v>1078000</v>
      </c>
      <c r="CQ11" s="94">
        <v>749220</v>
      </c>
      <c r="CR11" s="94">
        <v>749220</v>
      </c>
      <c r="CS11" s="93">
        <v>0</v>
      </c>
      <c r="CT11" s="94">
        <v>1078000</v>
      </c>
      <c r="CU11" s="93">
        <v>0</v>
      </c>
      <c r="CW11" s="93">
        <v>102</v>
      </c>
      <c r="CX11" s="93">
        <v>12</v>
      </c>
      <c r="CY11" s="94">
        <v>968000</v>
      </c>
      <c r="CZ11" s="94">
        <v>771600</v>
      </c>
      <c r="DA11" s="94">
        <v>771600</v>
      </c>
      <c r="DB11" s="93">
        <v>0</v>
      </c>
      <c r="DC11" s="94">
        <v>968000</v>
      </c>
      <c r="DD11" s="93">
        <v>0</v>
      </c>
      <c r="DF11" s="93">
        <v>102</v>
      </c>
      <c r="DG11" s="93">
        <v>12</v>
      </c>
      <c r="DH11" s="94">
        <v>817320</v>
      </c>
      <c r="DI11" s="94">
        <v>787080</v>
      </c>
      <c r="DJ11" s="94">
        <v>794700</v>
      </c>
      <c r="DK11" s="93">
        <v>0</v>
      </c>
      <c r="DL11" s="94">
        <v>817320</v>
      </c>
      <c r="DM11" s="93">
        <v>0</v>
      </c>
      <c r="DO11" s="117" t="s">
        <v>95</v>
      </c>
      <c r="DP11" s="102">
        <v>12</v>
      </c>
      <c r="DQ11" s="78">
        <v>836400</v>
      </c>
      <c r="DR11" s="78">
        <v>808800</v>
      </c>
      <c r="DS11" s="78">
        <v>814120</v>
      </c>
      <c r="DT11" s="102">
        <v>0</v>
      </c>
      <c r="DU11" s="78">
        <v>836400</v>
      </c>
      <c r="DV11" s="102">
        <v>0</v>
      </c>
      <c r="DX11" s="117" t="s">
        <v>95</v>
      </c>
      <c r="DY11" s="102">
        <v>12</v>
      </c>
      <c r="DZ11" s="78">
        <v>836400</v>
      </c>
      <c r="EA11" s="78">
        <v>824640</v>
      </c>
      <c r="EB11" s="78">
        <v>833240</v>
      </c>
      <c r="EC11" s="102">
        <v>0</v>
      </c>
      <c r="ED11" s="78">
        <v>836400</v>
      </c>
      <c r="EE11" s="102">
        <v>0</v>
      </c>
      <c r="EG11" s="117" t="s">
        <v>95</v>
      </c>
      <c r="EH11" s="102">
        <v>12</v>
      </c>
      <c r="EI11" s="78">
        <v>868240</v>
      </c>
      <c r="EJ11" s="78">
        <v>836600</v>
      </c>
      <c r="EK11" s="78">
        <v>849560</v>
      </c>
      <c r="EL11" s="102">
        <v>0</v>
      </c>
      <c r="EM11" s="78">
        <v>868240</v>
      </c>
      <c r="EN11" s="102">
        <v>0</v>
      </c>
      <c r="EP11" s="117" t="s">
        <v>94</v>
      </c>
      <c r="EQ11" s="102">
        <v>2010</v>
      </c>
      <c r="ER11" s="78">
        <v>441502580</v>
      </c>
      <c r="ES11" s="78">
        <v>352146040</v>
      </c>
      <c r="ET11" s="78">
        <v>353879340</v>
      </c>
      <c r="EU11" s="78">
        <v>37500</v>
      </c>
      <c r="EV11" s="78">
        <v>295698540</v>
      </c>
      <c r="EW11" s="78">
        <v>145804040</v>
      </c>
      <c r="EY11" s="117" t="s">
        <v>94</v>
      </c>
      <c r="EZ11" s="102">
        <v>2020</v>
      </c>
      <c r="FA11" s="78">
        <v>483459990</v>
      </c>
      <c r="FB11" s="78">
        <v>364954810</v>
      </c>
      <c r="FC11" s="78">
        <v>366849030</v>
      </c>
      <c r="FD11" s="78">
        <v>40000</v>
      </c>
      <c r="FE11" s="78">
        <v>336078870</v>
      </c>
      <c r="FF11" s="78">
        <v>147381120</v>
      </c>
      <c r="FH11" s="117" t="s">
        <v>94</v>
      </c>
      <c r="FI11" s="102">
        <v>2017</v>
      </c>
      <c r="FJ11" s="78">
        <v>538718550</v>
      </c>
      <c r="FK11" s="78">
        <v>376997530</v>
      </c>
      <c r="FL11" s="78">
        <v>378962990</v>
      </c>
      <c r="FM11" s="78">
        <v>50000</v>
      </c>
      <c r="FN11" s="78">
        <v>372703960</v>
      </c>
      <c r="FO11" s="78">
        <v>166014590</v>
      </c>
      <c r="FQ11" s="117" t="s">
        <v>94</v>
      </c>
      <c r="FR11" s="102">
        <v>2035</v>
      </c>
      <c r="FS11" s="134">
        <v>617617030</v>
      </c>
      <c r="FT11" s="134">
        <v>396539750</v>
      </c>
      <c r="FU11" s="134">
        <v>398318780</v>
      </c>
      <c r="FV11" s="136">
        <v>52500</v>
      </c>
      <c r="FW11" s="136">
        <v>445036560</v>
      </c>
      <c r="FX11" s="136">
        <v>172580470</v>
      </c>
      <c r="FZ11" s="117" t="s">
        <v>94</v>
      </c>
      <c r="GA11" s="102">
        <v>2040</v>
      </c>
      <c r="GB11" s="78">
        <v>629378140</v>
      </c>
      <c r="GC11" s="78">
        <v>411020630</v>
      </c>
      <c r="GD11" s="78">
        <v>412921000</v>
      </c>
      <c r="GE11" s="78">
        <v>60000</v>
      </c>
      <c r="GF11" s="78">
        <v>454610760</v>
      </c>
      <c r="GG11" s="78">
        <v>174767380</v>
      </c>
    </row>
    <row r="12" spans="1:189" x14ac:dyDescent="0.25">
      <c r="A12" s="86" t="s">
        <v>154</v>
      </c>
      <c r="B12" s="93">
        <v>161</v>
      </c>
      <c r="C12" s="93">
        <v>12</v>
      </c>
      <c r="D12" s="94">
        <v>1046250</v>
      </c>
      <c r="E12" s="94">
        <v>947830</v>
      </c>
      <c r="F12" s="94">
        <v>991454</v>
      </c>
      <c r="G12" s="93">
        <v>0</v>
      </c>
      <c r="H12" s="94">
        <v>588050</v>
      </c>
      <c r="I12" s="94">
        <v>458200</v>
      </c>
      <c r="K12" s="93">
        <v>161</v>
      </c>
      <c r="L12" s="93">
        <v>12</v>
      </c>
      <c r="M12" s="94">
        <v>1014300</v>
      </c>
      <c r="N12" s="94">
        <v>961420</v>
      </c>
      <c r="O12" s="94">
        <v>1016674</v>
      </c>
      <c r="P12" s="93">
        <v>0</v>
      </c>
      <c r="Q12" s="94">
        <v>505720</v>
      </c>
      <c r="R12" s="94">
        <v>508580</v>
      </c>
      <c r="T12" s="93">
        <v>101</v>
      </c>
      <c r="U12" s="93">
        <v>1680</v>
      </c>
      <c r="V12" s="94">
        <v>226292500</v>
      </c>
      <c r="W12" s="94">
        <v>176018390</v>
      </c>
      <c r="X12" s="94">
        <v>176765234</v>
      </c>
      <c r="Y12" s="94">
        <v>399080</v>
      </c>
      <c r="Z12" s="94">
        <v>137823190</v>
      </c>
      <c r="AA12" s="94">
        <v>88469310</v>
      </c>
      <c r="AC12" s="93">
        <v>200</v>
      </c>
      <c r="AD12" s="93">
        <v>43</v>
      </c>
      <c r="AE12" s="94">
        <v>5373950</v>
      </c>
      <c r="AF12" s="94">
        <v>3755740</v>
      </c>
      <c r="AG12" s="94">
        <v>3777030</v>
      </c>
      <c r="AH12" s="93">
        <v>0</v>
      </c>
      <c r="AI12" s="93">
        <v>0</v>
      </c>
      <c r="AJ12" s="94">
        <v>5373950</v>
      </c>
      <c r="AL12" s="93">
        <v>200</v>
      </c>
      <c r="AM12" s="93">
        <v>41</v>
      </c>
      <c r="AN12" s="94">
        <v>5786760</v>
      </c>
      <c r="AO12" s="94">
        <v>3759390</v>
      </c>
      <c r="AP12" s="94">
        <v>3759390</v>
      </c>
      <c r="AQ12" s="93">
        <v>0</v>
      </c>
      <c r="AR12" s="93">
        <v>0</v>
      </c>
      <c r="AS12" s="94">
        <v>5786760</v>
      </c>
      <c r="AU12" s="93">
        <v>200</v>
      </c>
      <c r="AV12" s="93">
        <v>41</v>
      </c>
      <c r="AW12" s="94">
        <v>5800260</v>
      </c>
      <c r="AX12" s="94">
        <v>3740260</v>
      </c>
      <c r="AY12" s="94">
        <v>3745680</v>
      </c>
      <c r="AZ12" s="93">
        <v>0</v>
      </c>
      <c r="BA12" s="93">
        <v>0</v>
      </c>
      <c r="BB12" s="94">
        <v>5800260</v>
      </c>
      <c r="BD12" s="93">
        <v>200</v>
      </c>
      <c r="BE12" s="93">
        <v>41</v>
      </c>
      <c r="BF12" s="94">
        <v>5955120</v>
      </c>
      <c r="BG12" s="94">
        <v>3591870</v>
      </c>
      <c r="BH12" s="94">
        <v>3591870</v>
      </c>
      <c r="BI12" s="93">
        <v>0</v>
      </c>
      <c r="BJ12" s="93">
        <v>0</v>
      </c>
      <c r="BK12" s="94">
        <v>5955120</v>
      </c>
      <c r="BM12" s="93">
        <v>200</v>
      </c>
      <c r="BN12" s="93">
        <v>41</v>
      </c>
      <c r="BO12" s="94">
        <v>5654360</v>
      </c>
      <c r="BP12" s="94">
        <v>3586930</v>
      </c>
      <c r="BQ12" s="94">
        <v>3586930</v>
      </c>
      <c r="BR12" s="93">
        <v>0</v>
      </c>
      <c r="BS12" s="93">
        <v>0</v>
      </c>
      <c r="BT12" s="94">
        <v>5654360</v>
      </c>
      <c r="BV12" s="93">
        <v>121</v>
      </c>
      <c r="BW12" s="93">
        <v>71</v>
      </c>
      <c r="BX12" s="94">
        <v>12519880</v>
      </c>
      <c r="BY12" s="94">
        <v>5759670</v>
      </c>
      <c r="BZ12" s="94">
        <v>5813780</v>
      </c>
      <c r="CA12" s="93">
        <v>0</v>
      </c>
      <c r="CB12" s="94">
        <v>7218470</v>
      </c>
      <c r="CC12" s="94">
        <v>5301410</v>
      </c>
      <c r="CE12" s="93">
        <v>121</v>
      </c>
      <c r="CF12" s="93">
        <v>73</v>
      </c>
      <c r="CG12" s="94">
        <v>12465140</v>
      </c>
      <c r="CH12" s="94">
        <v>6311610</v>
      </c>
      <c r="CI12" s="94">
        <v>6367340</v>
      </c>
      <c r="CJ12" s="93">
        <v>0</v>
      </c>
      <c r="CK12" s="94">
        <v>6893140</v>
      </c>
      <c r="CL12" s="94">
        <v>5572000</v>
      </c>
      <c r="CN12" s="93">
        <v>121</v>
      </c>
      <c r="CO12" s="93">
        <v>75</v>
      </c>
      <c r="CP12" s="94">
        <v>12108430</v>
      </c>
      <c r="CQ12" s="94">
        <v>6676390</v>
      </c>
      <c r="CR12" s="94">
        <v>6733790</v>
      </c>
      <c r="CS12" s="93">
        <v>0</v>
      </c>
      <c r="CT12" s="94">
        <v>6562380</v>
      </c>
      <c r="CU12" s="94">
        <v>5546050</v>
      </c>
      <c r="CW12" s="93">
        <v>121</v>
      </c>
      <c r="CX12" s="93">
        <v>75</v>
      </c>
      <c r="CY12" s="94">
        <v>11135290</v>
      </c>
      <c r="CZ12" s="94">
        <v>6866490</v>
      </c>
      <c r="DA12" s="94">
        <v>6946490</v>
      </c>
      <c r="DB12" s="93">
        <v>0</v>
      </c>
      <c r="DC12" s="94">
        <v>5931160</v>
      </c>
      <c r="DD12" s="94">
        <v>5204130</v>
      </c>
      <c r="DF12" s="93">
        <v>121</v>
      </c>
      <c r="DG12" s="93">
        <v>75</v>
      </c>
      <c r="DH12" s="94">
        <v>9835730</v>
      </c>
      <c r="DI12" s="94">
        <v>7082850</v>
      </c>
      <c r="DJ12" s="94">
        <v>7181070</v>
      </c>
      <c r="DK12" s="93">
        <v>0</v>
      </c>
      <c r="DL12" s="94">
        <v>4649700</v>
      </c>
      <c r="DM12" s="94">
        <v>5186030</v>
      </c>
      <c r="DO12" s="117" t="s">
        <v>96</v>
      </c>
      <c r="DP12" s="102">
        <v>73</v>
      </c>
      <c r="DQ12" s="78">
        <v>9597590</v>
      </c>
      <c r="DR12" s="78">
        <v>7002040</v>
      </c>
      <c r="DS12" s="78">
        <v>7092670</v>
      </c>
      <c r="DT12" s="102">
        <v>0</v>
      </c>
      <c r="DU12" s="78">
        <v>5358020</v>
      </c>
      <c r="DV12" s="78">
        <v>4239570</v>
      </c>
      <c r="DX12" s="117" t="s">
        <v>96</v>
      </c>
      <c r="DY12" s="102">
        <v>74</v>
      </c>
      <c r="DZ12" s="78">
        <v>10712790</v>
      </c>
      <c r="EA12" s="78">
        <v>7319470</v>
      </c>
      <c r="EB12" s="78">
        <v>7380860</v>
      </c>
      <c r="EC12" s="102">
        <v>0</v>
      </c>
      <c r="ED12" s="78">
        <v>6418220</v>
      </c>
      <c r="EE12" s="78">
        <v>4294570</v>
      </c>
      <c r="EG12" s="117" t="s">
        <v>96</v>
      </c>
      <c r="EH12" s="102">
        <v>73</v>
      </c>
      <c r="EI12" s="78">
        <v>11442060</v>
      </c>
      <c r="EJ12" s="78">
        <v>7488840</v>
      </c>
      <c r="EK12" s="78">
        <v>7535820</v>
      </c>
      <c r="EL12" s="102">
        <v>0</v>
      </c>
      <c r="EM12" s="78">
        <v>7205710</v>
      </c>
      <c r="EN12" s="78">
        <v>4236350</v>
      </c>
      <c r="EP12" s="117" t="s">
        <v>95</v>
      </c>
      <c r="EQ12" s="102">
        <v>12</v>
      </c>
      <c r="ER12" s="78">
        <v>912300</v>
      </c>
      <c r="ES12" s="78">
        <v>864260</v>
      </c>
      <c r="ET12" s="78">
        <v>864260</v>
      </c>
      <c r="EU12" s="102">
        <v>0</v>
      </c>
      <c r="EV12" s="78">
        <v>912300</v>
      </c>
      <c r="EW12" s="102">
        <v>0</v>
      </c>
      <c r="EY12" s="117" t="s">
        <v>95</v>
      </c>
      <c r="EZ12" s="102">
        <v>12</v>
      </c>
      <c r="FA12" s="78">
        <v>1046780</v>
      </c>
      <c r="FB12" s="78">
        <v>890140</v>
      </c>
      <c r="FC12" s="78">
        <v>890140</v>
      </c>
      <c r="FD12" s="102">
        <v>0</v>
      </c>
      <c r="FE12" s="78">
        <v>1046780</v>
      </c>
      <c r="FF12" s="102">
        <v>0</v>
      </c>
      <c r="FH12" s="117" t="s">
        <v>95</v>
      </c>
      <c r="FI12" s="102">
        <v>12</v>
      </c>
      <c r="FJ12" s="78">
        <v>1257980</v>
      </c>
      <c r="FK12" s="78">
        <v>916760</v>
      </c>
      <c r="FL12" s="78">
        <v>916760</v>
      </c>
      <c r="FM12" s="102">
        <v>0</v>
      </c>
      <c r="FN12" s="78">
        <v>1257980</v>
      </c>
      <c r="FO12" s="102">
        <v>0</v>
      </c>
      <c r="FQ12" s="117" t="s">
        <v>95</v>
      </c>
      <c r="FR12" s="102">
        <v>12</v>
      </c>
      <c r="FS12" s="134">
        <v>1329180</v>
      </c>
      <c r="FT12" s="134">
        <v>944200</v>
      </c>
      <c r="FU12" s="134">
        <v>944200</v>
      </c>
      <c r="FV12" s="135">
        <v>0</v>
      </c>
      <c r="FW12" s="136">
        <v>1329180</v>
      </c>
      <c r="FX12" s="135">
        <v>0</v>
      </c>
      <c r="FZ12" s="117" t="s">
        <v>95</v>
      </c>
      <c r="GA12" s="102">
        <v>12</v>
      </c>
      <c r="GB12" s="78">
        <v>1406500</v>
      </c>
      <c r="GC12" s="78">
        <v>972480</v>
      </c>
      <c r="GD12" s="78">
        <v>972480</v>
      </c>
      <c r="GE12" s="78">
        <v>0</v>
      </c>
      <c r="GF12" s="78">
        <v>1406500</v>
      </c>
      <c r="GG12" s="78">
        <v>0</v>
      </c>
    </row>
    <row r="13" spans="1:189" x14ac:dyDescent="0.25">
      <c r="B13" s="93">
        <v>200</v>
      </c>
      <c r="C13" s="93">
        <v>50</v>
      </c>
      <c r="D13" s="94">
        <v>6771680</v>
      </c>
      <c r="E13" s="94">
        <v>4868030</v>
      </c>
      <c r="F13" s="94">
        <v>4892590</v>
      </c>
      <c r="G13" s="93">
        <v>0</v>
      </c>
      <c r="H13" s="93">
        <v>0</v>
      </c>
      <c r="I13" s="94">
        <v>6771680</v>
      </c>
      <c r="K13" s="93">
        <v>200</v>
      </c>
      <c r="L13" s="93">
        <v>46</v>
      </c>
      <c r="M13" s="94">
        <v>4936850</v>
      </c>
      <c r="N13" s="94">
        <v>3465140</v>
      </c>
      <c r="O13" s="94">
        <v>3465140</v>
      </c>
      <c r="P13" s="93">
        <v>0</v>
      </c>
      <c r="Q13" s="93">
        <v>0</v>
      </c>
      <c r="R13" s="94">
        <v>4936850</v>
      </c>
      <c r="T13" s="93">
        <v>121</v>
      </c>
      <c r="U13" s="93">
        <v>14</v>
      </c>
      <c r="V13" s="94">
        <v>1308630</v>
      </c>
      <c r="W13" s="94">
        <v>903910</v>
      </c>
      <c r="X13" s="94">
        <v>903910</v>
      </c>
      <c r="Y13" s="93">
        <v>0</v>
      </c>
      <c r="Z13" s="94">
        <v>652180</v>
      </c>
      <c r="AA13" s="94">
        <v>656450</v>
      </c>
      <c r="AC13" s="93">
        <v>201</v>
      </c>
      <c r="AD13" s="93">
        <v>240</v>
      </c>
      <c r="AE13" s="94">
        <v>67965820</v>
      </c>
      <c r="AF13" s="94">
        <v>42385070</v>
      </c>
      <c r="AG13" s="94">
        <v>42527770</v>
      </c>
      <c r="AH13" s="94">
        <v>371000</v>
      </c>
      <c r="AI13" s="94">
        <v>50465310</v>
      </c>
      <c r="AJ13" s="94">
        <v>17500510</v>
      </c>
      <c r="AL13" s="93">
        <v>201</v>
      </c>
      <c r="AM13" s="93">
        <v>234</v>
      </c>
      <c r="AN13" s="94">
        <v>80531100</v>
      </c>
      <c r="AO13" s="94">
        <v>43935300</v>
      </c>
      <c r="AP13" s="94">
        <v>44078470</v>
      </c>
      <c r="AQ13" s="94">
        <v>6725540</v>
      </c>
      <c r="AR13" s="94">
        <v>59947890</v>
      </c>
      <c r="AS13" s="94">
        <v>20583210</v>
      </c>
      <c r="AU13" s="93">
        <v>201</v>
      </c>
      <c r="AV13" s="93">
        <v>192</v>
      </c>
      <c r="AW13" s="94">
        <v>77314210</v>
      </c>
      <c r="AX13" s="94">
        <v>42816290</v>
      </c>
      <c r="AY13" s="94">
        <v>42910190</v>
      </c>
      <c r="AZ13" s="94">
        <v>7162720</v>
      </c>
      <c r="BA13" s="94">
        <v>58011150</v>
      </c>
      <c r="BB13" s="94">
        <v>19303060</v>
      </c>
      <c r="BD13" s="93">
        <v>201</v>
      </c>
      <c r="BE13" s="93">
        <v>187</v>
      </c>
      <c r="BF13" s="94">
        <v>82605510</v>
      </c>
      <c r="BG13" s="94">
        <v>44974030</v>
      </c>
      <c r="BH13" s="94">
        <v>45081960</v>
      </c>
      <c r="BI13" s="94">
        <v>7827140</v>
      </c>
      <c r="BJ13" s="94">
        <v>62286110</v>
      </c>
      <c r="BK13" s="94">
        <v>20319400</v>
      </c>
      <c r="BM13" s="93">
        <v>201</v>
      </c>
      <c r="BN13" s="93">
        <v>187</v>
      </c>
      <c r="BO13" s="94">
        <v>91707890</v>
      </c>
      <c r="BP13" s="94">
        <v>47133840</v>
      </c>
      <c r="BQ13" s="94">
        <v>47244280</v>
      </c>
      <c r="BR13" s="94">
        <v>8268380</v>
      </c>
      <c r="BS13" s="94">
        <v>70886050</v>
      </c>
      <c r="BT13" s="94">
        <v>20821840</v>
      </c>
      <c r="BV13" s="93">
        <v>200</v>
      </c>
      <c r="BW13" s="93">
        <v>25</v>
      </c>
      <c r="BX13" s="94">
        <v>4370100</v>
      </c>
      <c r="BY13" s="94">
        <v>3274890</v>
      </c>
      <c r="BZ13" s="94">
        <v>3295160</v>
      </c>
      <c r="CA13" s="93">
        <v>0</v>
      </c>
      <c r="CB13" s="93">
        <v>0</v>
      </c>
      <c r="CC13" s="94">
        <v>4370100</v>
      </c>
      <c r="CE13" s="93">
        <v>200</v>
      </c>
      <c r="CF13" s="93">
        <v>25</v>
      </c>
      <c r="CG13" s="94">
        <v>4542850</v>
      </c>
      <c r="CH13" s="94">
        <v>3247260</v>
      </c>
      <c r="CI13" s="94">
        <v>3383160</v>
      </c>
      <c r="CJ13" s="93">
        <v>0</v>
      </c>
      <c r="CK13" s="93">
        <v>0</v>
      </c>
      <c r="CL13" s="94">
        <v>4542850</v>
      </c>
      <c r="CN13" s="93">
        <v>200</v>
      </c>
      <c r="CO13" s="93">
        <v>24</v>
      </c>
      <c r="CP13" s="94">
        <v>4483260</v>
      </c>
      <c r="CQ13" s="94">
        <v>3270600</v>
      </c>
      <c r="CR13" s="94">
        <v>3453970</v>
      </c>
      <c r="CS13" s="93">
        <v>0</v>
      </c>
      <c r="CT13" s="93">
        <v>0</v>
      </c>
      <c r="CU13" s="94">
        <v>4483260</v>
      </c>
      <c r="CW13" s="93">
        <v>200</v>
      </c>
      <c r="CX13" s="93">
        <v>25</v>
      </c>
      <c r="CY13" s="94">
        <v>4504330</v>
      </c>
      <c r="CZ13" s="94">
        <v>3348720</v>
      </c>
      <c r="DA13" s="94">
        <v>3566760</v>
      </c>
      <c r="DB13" s="93">
        <v>0</v>
      </c>
      <c r="DC13" s="93">
        <v>0</v>
      </c>
      <c r="DD13" s="94">
        <v>4504330</v>
      </c>
      <c r="DF13" s="93">
        <v>200</v>
      </c>
      <c r="DG13" s="93">
        <v>25</v>
      </c>
      <c r="DH13" s="94">
        <v>4431850</v>
      </c>
      <c r="DI13" s="94">
        <v>3371650</v>
      </c>
      <c r="DJ13" s="94">
        <v>3644610</v>
      </c>
      <c r="DK13" s="93">
        <v>0</v>
      </c>
      <c r="DL13" s="93">
        <v>0</v>
      </c>
      <c r="DM13" s="94">
        <v>4431850</v>
      </c>
      <c r="DO13" s="117" t="s">
        <v>97</v>
      </c>
      <c r="DP13" s="102">
        <v>42</v>
      </c>
      <c r="DQ13" s="78">
        <v>6840080</v>
      </c>
      <c r="DR13" s="78">
        <v>4837320</v>
      </c>
      <c r="DS13" s="78">
        <v>5209990</v>
      </c>
      <c r="DT13" s="102">
        <v>0</v>
      </c>
      <c r="DU13" s="102">
        <v>0</v>
      </c>
      <c r="DV13" s="78">
        <v>6840080</v>
      </c>
      <c r="DX13" s="117" t="s">
        <v>97</v>
      </c>
      <c r="DY13" s="102">
        <v>41</v>
      </c>
      <c r="DZ13" s="78">
        <v>6674770</v>
      </c>
      <c r="EA13" s="78">
        <v>4645440</v>
      </c>
      <c r="EB13" s="78">
        <v>5254260</v>
      </c>
      <c r="EC13" s="102">
        <v>0</v>
      </c>
      <c r="ED13" s="102">
        <v>0</v>
      </c>
      <c r="EE13" s="78">
        <v>6674770</v>
      </c>
      <c r="EG13" s="117" t="s">
        <v>97</v>
      </c>
      <c r="EH13" s="102">
        <v>43</v>
      </c>
      <c r="EI13" s="78">
        <v>7566610</v>
      </c>
      <c r="EJ13" s="78">
        <v>5159220</v>
      </c>
      <c r="EK13" s="78">
        <v>5815380</v>
      </c>
      <c r="EL13" s="102">
        <v>0</v>
      </c>
      <c r="EM13" s="102">
        <v>0</v>
      </c>
      <c r="EN13" s="78">
        <v>7566610</v>
      </c>
      <c r="EP13" s="117" t="s">
        <v>96</v>
      </c>
      <c r="EQ13" s="102">
        <v>74</v>
      </c>
      <c r="ER13" s="78">
        <v>12800850</v>
      </c>
      <c r="ES13" s="78">
        <v>7998640</v>
      </c>
      <c r="ET13" s="78">
        <v>8047020</v>
      </c>
      <c r="EU13" s="102">
        <v>0</v>
      </c>
      <c r="EV13" s="78">
        <v>7439670</v>
      </c>
      <c r="EW13" s="78">
        <v>5361180</v>
      </c>
      <c r="EY13" s="117" t="s">
        <v>96</v>
      </c>
      <c r="EZ13" s="102">
        <v>73</v>
      </c>
      <c r="FA13" s="78">
        <v>13625240</v>
      </c>
      <c r="FB13" s="78">
        <v>8132430</v>
      </c>
      <c r="FC13" s="78">
        <v>8182270</v>
      </c>
      <c r="FD13" s="102">
        <v>0</v>
      </c>
      <c r="FE13" s="78">
        <v>8323790</v>
      </c>
      <c r="FF13" s="78">
        <v>5301450</v>
      </c>
      <c r="FH13" s="117" t="s">
        <v>120</v>
      </c>
      <c r="FI13" s="102">
        <v>19</v>
      </c>
      <c r="FJ13" s="78">
        <v>3759140</v>
      </c>
      <c r="FK13" s="78">
        <v>2840160</v>
      </c>
      <c r="FL13" s="78">
        <v>2840160</v>
      </c>
      <c r="FM13" s="102">
        <v>0</v>
      </c>
      <c r="FN13" s="78">
        <v>2223070</v>
      </c>
      <c r="FO13" s="78">
        <v>1536070</v>
      </c>
      <c r="FQ13" s="117" t="s">
        <v>120</v>
      </c>
      <c r="FR13" s="102">
        <v>19</v>
      </c>
      <c r="FS13" s="134">
        <v>4540320</v>
      </c>
      <c r="FT13" s="134">
        <v>2938460</v>
      </c>
      <c r="FU13" s="134">
        <v>2938460</v>
      </c>
      <c r="FV13" s="135">
        <v>0</v>
      </c>
      <c r="FW13" s="136">
        <v>2978910</v>
      </c>
      <c r="FX13" s="136">
        <v>1561410</v>
      </c>
      <c r="FZ13" s="117" t="s">
        <v>120</v>
      </c>
      <c r="GA13" s="102">
        <v>19</v>
      </c>
      <c r="GB13" s="78">
        <v>4784610</v>
      </c>
      <c r="GC13" s="78">
        <v>3026510</v>
      </c>
      <c r="GD13" s="78">
        <v>3026510</v>
      </c>
      <c r="GE13" s="78">
        <v>0</v>
      </c>
      <c r="GF13" s="78">
        <v>3223200</v>
      </c>
      <c r="GG13" s="78">
        <v>1561410</v>
      </c>
    </row>
    <row r="14" spans="1:189" x14ac:dyDescent="0.25">
      <c r="A14" s="87" t="s">
        <v>91</v>
      </c>
      <c r="B14" s="93">
        <v>201</v>
      </c>
      <c r="C14" s="93">
        <v>241</v>
      </c>
      <c r="D14" s="94">
        <v>52233110</v>
      </c>
      <c r="E14" s="94">
        <v>35190960</v>
      </c>
      <c r="F14" s="94">
        <v>35216720</v>
      </c>
      <c r="G14" s="94">
        <v>550460</v>
      </c>
      <c r="H14" s="94">
        <v>37181360</v>
      </c>
      <c r="I14" s="94">
        <v>15051750</v>
      </c>
      <c r="K14" s="93">
        <v>201</v>
      </c>
      <c r="L14" s="93">
        <v>240</v>
      </c>
      <c r="M14" s="94">
        <v>59438750</v>
      </c>
      <c r="N14" s="94">
        <v>39735280</v>
      </c>
      <c r="O14" s="94">
        <v>39760260</v>
      </c>
      <c r="P14" s="94">
        <v>371630</v>
      </c>
      <c r="Q14" s="94">
        <v>43445600</v>
      </c>
      <c r="R14" s="94">
        <v>15993150</v>
      </c>
      <c r="T14" s="93">
        <v>200</v>
      </c>
      <c r="U14" s="93">
        <v>44</v>
      </c>
      <c r="V14" s="94">
        <v>5388570</v>
      </c>
      <c r="W14" s="94">
        <v>3630530</v>
      </c>
      <c r="X14" s="94">
        <v>3630530</v>
      </c>
      <c r="Y14" s="93">
        <v>0</v>
      </c>
      <c r="Z14" s="93">
        <v>0</v>
      </c>
      <c r="AA14" s="94">
        <v>5388570</v>
      </c>
      <c r="AC14" s="93">
        <v>300</v>
      </c>
      <c r="AD14" s="93">
        <v>21</v>
      </c>
      <c r="AE14" s="94">
        <v>1909480</v>
      </c>
      <c r="AF14" s="94">
        <v>1199390</v>
      </c>
      <c r="AG14" s="94">
        <v>1199390</v>
      </c>
      <c r="AH14" s="93">
        <v>0</v>
      </c>
      <c r="AI14" s="93">
        <v>0</v>
      </c>
      <c r="AJ14" s="94">
        <v>1909480</v>
      </c>
      <c r="AL14" s="93">
        <v>300</v>
      </c>
      <c r="AM14" s="93">
        <v>20</v>
      </c>
      <c r="AN14" s="94">
        <v>1973400</v>
      </c>
      <c r="AO14" s="94">
        <v>1251370</v>
      </c>
      <c r="AP14" s="94">
        <v>1251370</v>
      </c>
      <c r="AQ14" s="93">
        <v>0</v>
      </c>
      <c r="AR14" s="93">
        <v>0</v>
      </c>
      <c r="AS14" s="94">
        <v>1973400</v>
      </c>
      <c r="AU14" s="93">
        <v>300</v>
      </c>
      <c r="AV14" s="93">
        <v>20</v>
      </c>
      <c r="AW14" s="94">
        <v>2291320</v>
      </c>
      <c r="AX14" s="94">
        <v>1239260</v>
      </c>
      <c r="AY14" s="94">
        <v>1239260</v>
      </c>
      <c r="AZ14" s="93">
        <v>0</v>
      </c>
      <c r="BA14" s="93">
        <v>0</v>
      </c>
      <c r="BB14" s="94">
        <v>2291320</v>
      </c>
      <c r="BD14" s="93">
        <v>300</v>
      </c>
      <c r="BE14" s="93">
        <v>19</v>
      </c>
      <c r="BF14" s="94">
        <v>2240950</v>
      </c>
      <c r="BG14" s="94">
        <v>1426680</v>
      </c>
      <c r="BH14" s="94">
        <v>1432100</v>
      </c>
      <c r="BI14" s="93">
        <v>0</v>
      </c>
      <c r="BJ14" s="93">
        <v>0</v>
      </c>
      <c r="BK14" s="94">
        <v>2240950</v>
      </c>
      <c r="BM14" s="93">
        <v>300</v>
      </c>
      <c r="BN14" s="93">
        <v>19</v>
      </c>
      <c r="BO14" s="94">
        <v>1961730</v>
      </c>
      <c r="BP14" s="94">
        <v>1367720</v>
      </c>
      <c r="BQ14" s="94">
        <v>1367720</v>
      </c>
      <c r="BR14" s="93">
        <v>0</v>
      </c>
      <c r="BS14" s="93">
        <v>0</v>
      </c>
      <c r="BT14" s="94">
        <v>1961730</v>
      </c>
      <c r="BV14" s="93">
        <v>201</v>
      </c>
      <c r="BW14" s="93">
        <v>199</v>
      </c>
      <c r="BX14" s="94">
        <v>92324280</v>
      </c>
      <c r="BY14" s="94">
        <v>48966990</v>
      </c>
      <c r="BZ14" s="94">
        <v>49021480</v>
      </c>
      <c r="CA14" s="94">
        <v>8289460</v>
      </c>
      <c r="CB14" s="94">
        <v>70236100</v>
      </c>
      <c r="CC14" s="94">
        <v>22088180</v>
      </c>
      <c r="CE14" s="93">
        <v>201</v>
      </c>
      <c r="CF14" s="93">
        <v>193</v>
      </c>
      <c r="CG14" s="94">
        <v>91540090</v>
      </c>
      <c r="CH14" s="94">
        <v>46905510</v>
      </c>
      <c r="CI14" s="94">
        <v>46959790</v>
      </c>
      <c r="CJ14" s="94">
        <v>9093580</v>
      </c>
      <c r="CK14" s="94">
        <v>69408680</v>
      </c>
      <c r="CL14" s="94">
        <v>22131410</v>
      </c>
      <c r="CN14" s="93">
        <v>201</v>
      </c>
      <c r="CO14" s="93">
        <v>193</v>
      </c>
      <c r="CP14" s="94">
        <v>92171080</v>
      </c>
      <c r="CQ14" s="94">
        <v>48266740</v>
      </c>
      <c r="CR14" s="94">
        <v>48443190</v>
      </c>
      <c r="CS14" s="94">
        <v>9952960</v>
      </c>
      <c r="CT14" s="94">
        <v>69707430</v>
      </c>
      <c r="CU14" s="94">
        <v>22463650</v>
      </c>
      <c r="CW14" s="93">
        <v>201</v>
      </c>
      <c r="CX14" s="93">
        <v>196</v>
      </c>
      <c r="CY14" s="94">
        <v>96352620</v>
      </c>
      <c r="CZ14" s="94">
        <v>52615020</v>
      </c>
      <c r="DA14" s="94">
        <v>52805560</v>
      </c>
      <c r="DB14" s="94">
        <v>9705770</v>
      </c>
      <c r="DC14" s="94">
        <v>72772290</v>
      </c>
      <c r="DD14" s="94">
        <v>23580330</v>
      </c>
      <c r="DF14" s="93">
        <v>201</v>
      </c>
      <c r="DG14" s="93">
        <v>193</v>
      </c>
      <c r="DH14" s="94">
        <v>108669750</v>
      </c>
      <c r="DI14" s="94">
        <v>54172090</v>
      </c>
      <c r="DJ14" s="94">
        <v>54358620</v>
      </c>
      <c r="DK14" s="94">
        <v>20900240</v>
      </c>
      <c r="DL14" s="94">
        <v>85034430</v>
      </c>
      <c r="DM14" s="94">
        <v>23635320</v>
      </c>
      <c r="DO14" s="117" t="s">
        <v>98</v>
      </c>
      <c r="DP14" s="102">
        <v>218</v>
      </c>
      <c r="DQ14" s="78">
        <v>103158670</v>
      </c>
      <c r="DR14" s="78">
        <v>65167270</v>
      </c>
      <c r="DS14" s="78">
        <v>65360250</v>
      </c>
      <c r="DT14" s="102">
        <v>0</v>
      </c>
      <c r="DU14" s="78">
        <v>75873220</v>
      </c>
      <c r="DV14" s="78">
        <v>27285450</v>
      </c>
      <c r="DX14" s="117" t="s">
        <v>98</v>
      </c>
      <c r="DY14" s="102">
        <v>217</v>
      </c>
      <c r="DZ14" s="78">
        <v>100816530</v>
      </c>
      <c r="EA14" s="78">
        <v>66876230</v>
      </c>
      <c r="EB14" s="78">
        <v>67312400</v>
      </c>
      <c r="EC14" s="102">
        <v>0</v>
      </c>
      <c r="ED14" s="78">
        <v>76741730</v>
      </c>
      <c r="EE14" s="78">
        <v>24074800</v>
      </c>
      <c r="EG14" s="117" t="s">
        <v>98</v>
      </c>
      <c r="EH14" s="102">
        <v>217</v>
      </c>
      <c r="EI14" s="78">
        <v>127619840</v>
      </c>
      <c r="EJ14" s="78">
        <v>68420250</v>
      </c>
      <c r="EK14" s="78">
        <v>70099090</v>
      </c>
      <c r="EL14" s="78">
        <v>29737630</v>
      </c>
      <c r="EM14" s="78">
        <v>101928820</v>
      </c>
      <c r="EN14" s="78">
        <v>25691020</v>
      </c>
      <c r="EP14" s="117" t="s">
        <v>97</v>
      </c>
      <c r="EQ14" s="102">
        <v>46</v>
      </c>
      <c r="ER14" s="78">
        <v>8288540</v>
      </c>
      <c r="ES14" s="78">
        <v>5681980</v>
      </c>
      <c r="ET14" s="78">
        <v>6181270</v>
      </c>
      <c r="EU14" s="102">
        <v>0</v>
      </c>
      <c r="EV14" s="102">
        <v>0</v>
      </c>
      <c r="EW14" s="78">
        <v>8288540</v>
      </c>
      <c r="EY14" s="117" t="s">
        <v>97</v>
      </c>
      <c r="EZ14" s="102">
        <v>50</v>
      </c>
      <c r="FA14" s="78">
        <v>12520760</v>
      </c>
      <c r="FB14" s="78">
        <v>7026360</v>
      </c>
      <c r="FC14" s="78">
        <v>7509570</v>
      </c>
      <c r="FD14" s="78">
        <v>102620</v>
      </c>
      <c r="FE14" s="102">
        <v>0</v>
      </c>
      <c r="FF14" s="78">
        <v>12520760</v>
      </c>
      <c r="FH14" s="117" t="s">
        <v>96</v>
      </c>
      <c r="FI14" s="102">
        <v>72</v>
      </c>
      <c r="FJ14" s="78">
        <v>14926030</v>
      </c>
      <c r="FK14" s="78">
        <v>8230820</v>
      </c>
      <c r="FL14" s="78">
        <v>8282160</v>
      </c>
      <c r="FM14" s="102">
        <v>0</v>
      </c>
      <c r="FN14" s="78">
        <v>9054600</v>
      </c>
      <c r="FO14" s="78">
        <v>5871430</v>
      </c>
      <c r="FQ14" s="117" t="s">
        <v>96</v>
      </c>
      <c r="FR14" s="102">
        <v>74</v>
      </c>
      <c r="FS14" s="134">
        <v>16913980</v>
      </c>
      <c r="FT14" s="134">
        <v>8784140</v>
      </c>
      <c r="FU14" s="134">
        <v>8837020</v>
      </c>
      <c r="FV14" s="135">
        <v>0</v>
      </c>
      <c r="FW14" s="136">
        <v>10746810</v>
      </c>
      <c r="FX14" s="136">
        <v>6167170</v>
      </c>
      <c r="FZ14" s="117" t="s">
        <v>96</v>
      </c>
      <c r="GA14" s="102">
        <v>75</v>
      </c>
      <c r="GB14" s="78">
        <v>17599540</v>
      </c>
      <c r="GC14" s="78">
        <v>9244470</v>
      </c>
      <c r="GD14" s="78">
        <v>9298930</v>
      </c>
      <c r="GE14" s="78">
        <v>0</v>
      </c>
      <c r="GF14" s="78">
        <v>11342370</v>
      </c>
      <c r="GG14" s="78">
        <v>6257170</v>
      </c>
    </row>
    <row r="15" spans="1:189" x14ac:dyDescent="0.25">
      <c r="A15" s="86" t="s">
        <v>137</v>
      </c>
      <c r="B15" s="93">
        <v>300</v>
      </c>
      <c r="C15" s="93">
        <v>17</v>
      </c>
      <c r="D15" s="94">
        <v>1498860</v>
      </c>
      <c r="E15" s="94">
        <v>938890</v>
      </c>
      <c r="F15" s="94">
        <v>938890</v>
      </c>
      <c r="G15" s="93">
        <v>0</v>
      </c>
      <c r="H15" s="93">
        <v>0</v>
      </c>
      <c r="I15" s="94">
        <v>1498860</v>
      </c>
      <c r="K15" s="93">
        <v>300</v>
      </c>
      <c r="L15" s="93">
        <v>21</v>
      </c>
      <c r="M15" s="94">
        <v>1867270</v>
      </c>
      <c r="N15" s="94">
        <v>1195740</v>
      </c>
      <c r="O15" s="94">
        <v>1195740</v>
      </c>
      <c r="P15" s="93">
        <v>0</v>
      </c>
      <c r="Q15" s="93">
        <v>0</v>
      </c>
      <c r="R15" s="94">
        <v>1867270</v>
      </c>
      <c r="T15" s="93">
        <v>201</v>
      </c>
      <c r="U15" s="93">
        <v>240</v>
      </c>
      <c r="V15" s="94">
        <v>64834950</v>
      </c>
      <c r="W15" s="94">
        <v>41081150</v>
      </c>
      <c r="X15" s="94">
        <v>41242880</v>
      </c>
      <c r="Y15" s="94">
        <v>418970</v>
      </c>
      <c r="Z15" s="94">
        <v>47246940</v>
      </c>
      <c r="AA15" s="94">
        <v>17588010</v>
      </c>
      <c r="AC15" s="93">
        <v>301</v>
      </c>
      <c r="AD15" s="93">
        <v>32</v>
      </c>
      <c r="AE15" s="94">
        <v>13835450</v>
      </c>
      <c r="AF15" s="94">
        <v>9615380</v>
      </c>
      <c r="AG15" s="94">
        <v>9615380</v>
      </c>
      <c r="AH15" s="93">
        <v>0</v>
      </c>
      <c r="AI15" s="94">
        <v>10542710</v>
      </c>
      <c r="AJ15" s="94">
        <v>3292740</v>
      </c>
      <c r="AL15" s="93">
        <v>301</v>
      </c>
      <c r="AM15" s="93">
        <v>33</v>
      </c>
      <c r="AN15" s="94">
        <v>13582500</v>
      </c>
      <c r="AO15" s="94">
        <v>9779510</v>
      </c>
      <c r="AP15" s="94">
        <v>10089810</v>
      </c>
      <c r="AQ15" s="93">
        <v>0</v>
      </c>
      <c r="AR15" s="94">
        <v>10101720</v>
      </c>
      <c r="AS15" s="94">
        <v>3480780</v>
      </c>
      <c r="AU15" s="93">
        <v>301</v>
      </c>
      <c r="AV15" s="93">
        <v>31</v>
      </c>
      <c r="AW15" s="94">
        <v>12565020</v>
      </c>
      <c r="AX15" s="94">
        <v>8042750</v>
      </c>
      <c r="AY15" s="94">
        <v>8042750</v>
      </c>
      <c r="AZ15" s="93">
        <v>0</v>
      </c>
      <c r="BA15" s="94">
        <v>8941160</v>
      </c>
      <c r="BB15" s="94">
        <v>3623860</v>
      </c>
      <c r="BD15" s="93">
        <v>301</v>
      </c>
      <c r="BE15" s="93">
        <v>32</v>
      </c>
      <c r="BF15" s="94">
        <v>13681650</v>
      </c>
      <c r="BG15" s="94">
        <v>8907730</v>
      </c>
      <c r="BH15" s="94">
        <v>8907730</v>
      </c>
      <c r="BI15" s="93">
        <v>0</v>
      </c>
      <c r="BJ15" s="94">
        <v>9502980</v>
      </c>
      <c r="BK15" s="94">
        <v>4178670</v>
      </c>
      <c r="BM15" s="93">
        <v>301</v>
      </c>
      <c r="BN15" s="93">
        <v>33</v>
      </c>
      <c r="BO15" s="94">
        <v>17892880</v>
      </c>
      <c r="BP15" s="94">
        <v>11137810</v>
      </c>
      <c r="BQ15" s="94">
        <v>11137810</v>
      </c>
      <c r="BR15" s="93">
        <v>0</v>
      </c>
      <c r="BS15" s="94">
        <v>12408820</v>
      </c>
      <c r="BT15" s="94">
        <v>5484060</v>
      </c>
      <c r="BV15" s="93">
        <v>300</v>
      </c>
      <c r="BW15" s="93">
        <v>20</v>
      </c>
      <c r="BX15" s="94">
        <v>2085440</v>
      </c>
      <c r="BY15" s="94">
        <v>1486220</v>
      </c>
      <c r="BZ15" s="94">
        <v>1486220</v>
      </c>
      <c r="CA15" s="93">
        <v>0</v>
      </c>
      <c r="CB15" s="93">
        <v>0</v>
      </c>
      <c r="CC15" s="94">
        <v>2085440</v>
      </c>
      <c r="CE15" s="93">
        <v>300</v>
      </c>
      <c r="CF15" s="93">
        <v>20</v>
      </c>
      <c r="CG15" s="94">
        <v>2085440</v>
      </c>
      <c r="CH15" s="94">
        <v>1530720</v>
      </c>
      <c r="CI15" s="94">
        <v>1530720</v>
      </c>
      <c r="CJ15" s="93">
        <v>0</v>
      </c>
      <c r="CK15" s="93">
        <v>0</v>
      </c>
      <c r="CL15" s="94">
        <v>2085440</v>
      </c>
      <c r="CN15" s="93">
        <v>300</v>
      </c>
      <c r="CO15" s="93">
        <v>20</v>
      </c>
      <c r="CP15" s="94">
        <v>2085440</v>
      </c>
      <c r="CQ15" s="94">
        <v>1569430</v>
      </c>
      <c r="CR15" s="94">
        <v>1576530</v>
      </c>
      <c r="CS15" s="93">
        <v>0</v>
      </c>
      <c r="CT15" s="93">
        <v>0</v>
      </c>
      <c r="CU15" s="94">
        <v>2085440</v>
      </c>
      <c r="CW15" s="93">
        <v>300</v>
      </c>
      <c r="CX15" s="93">
        <v>20</v>
      </c>
      <c r="CY15" s="94">
        <v>2085430</v>
      </c>
      <c r="CZ15" s="94">
        <v>1590820</v>
      </c>
      <c r="DA15" s="94">
        <v>1616400</v>
      </c>
      <c r="DB15" s="93">
        <v>0</v>
      </c>
      <c r="DC15" s="93">
        <v>0</v>
      </c>
      <c r="DD15" s="94">
        <v>2085430</v>
      </c>
      <c r="DF15" s="93">
        <v>208</v>
      </c>
      <c r="DG15" s="93">
        <v>56</v>
      </c>
      <c r="DH15" s="94">
        <v>28234730</v>
      </c>
      <c r="DI15" s="94">
        <v>22530960</v>
      </c>
      <c r="DJ15" s="94">
        <v>27698660</v>
      </c>
      <c r="DK15" s="93">
        <v>0</v>
      </c>
      <c r="DL15" s="94">
        <v>17893010</v>
      </c>
      <c r="DM15" s="94">
        <v>10341720</v>
      </c>
      <c r="DO15" s="117" t="s">
        <v>99</v>
      </c>
      <c r="DP15" s="102">
        <v>3</v>
      </c>
      <c r="DQ15" s="78">
        <v>4103550</v>
      </c>
      <c r="DR15" s="78">
        <v>4103550</v>
      </c>
      <c r="DS15" s="78">
        <v>4794630</v>
      </c>
      <c r="DT15" s="102">
        <v>0</v>
      </c>
      <c r="DU15" s="78">
        <v>2880390</v>
      </c>
      <c r="DV15" s="78">
        <v>1223160</v>
      </c>
      <c r="DX15" s="117" t="s">
        <v>99</v>
      </c>
      <c r="DY15" s="102">
        <v>3</v>
      </c>
      <c r="DZ15" s="78">
        <v>3886670</v>
      </c>
      <c r="EA15" s="78">
        <v>3151670</v>
      </c>
      <c r="EB15" s="78">
        <v>3304810</v>
      </c>
      <c r="EC15" s="102">
        <v>0</v>
      </c>
      <c r="ED15" s="78">
        <v>2663510</v>
      </c>
      <c r="EE15" s="78">
        <v>1223160</v>
      </c>
      <c r="EG15" s="117" t="s">
        <v>99</v>
      </c>
      <c r="EH15" s="102">
        <v>3</v>
      </c>
      <c r="EI15" s="78">
        <v>3849310</v>
      </c>
      <c r="EJ15" s="78">
        <v>3271450</v>
      </c>
      <c r="EK15" s="78">
        <v>3367720</v>
      </c>
      <c r="EL15" s="102">
        <v>0</v>
      </c>
      <c r="EM15" s="78">
        <v>2600080</v>
      </c>
      <c r="EN15" s="78">
        <v>1249230</v>
      </c>
      <c r="EP15" s="117" t="s">
        <v>98</v>
      </c>
      <c r="EQ15" s="102">
        <v>219</v>
      </c>
      <c r="ER15" s="78">
        <v>133026510</v>
      </c>
      <c r="ES15" s="78">
        <v>71844290</v>
      </c>
      <c r="ET15" s="78">
        <v>73459960</v>
      </c>
      <c r="EU15" s="78">
        <v>29753890</v>
      </c>
      <c r="EV15" s="78">
        <v>106753760</v>
      </c>
      <c r="EW15" s="78">
        <v>26272750</v>
      </c>
      <c r="EY15" s="117" t="s">
        <v>98</v>
      </c>
      <c r="EZ15" s="102">
        <v>219</v>
      </c>
      <c r="FA15" s="78">
        <v>103890250</v>
      </c>
      <c r="FB15" s="78">
        <v>73213160</v>
      </c>
      <c r="FC15" s="78">
        <v>74705020</v>
      </c>
      <c r="FD15" s="78">
        <v>894240</v>
      </c>
      <c r="FE15" s="78">
        <v>78726850</v>
      </c>
      <c r="FF15" s="78">
        <v>25163400</v>
      </c>
      <c r="FH15" s="117" t="s">
        <v>121</v>
      </c>
      <c r="FI15" s="102">
        <v>1</v>
      </c>
      <c r="FJ15" s="78">
        <v>281060</v>
      </c>
      <c r="FK15" s="78">
        <v>145170</v>
      </c>
      <c r="FL15" s="78">
        <v>145170</v>
      </c>
      <c r="FM15" s="102">
        <v>0</v>
      </c>
      <c r="FN15" s="78">
        <v>152090</v>
      </c>
      <c r="FO15" s="78">
        <v>128970</v>
      </c>
      <c r="FQ15" s="117" t="s">
        <v>121</v>
      </c>
      <c r="FR15" s="102">
        <v>1</v>
      </c>
      <c r="FS15" s="134">
        <v>328720</v>
      </c>
      <c r="FT15" s="134">
        <v>149520</v>
      </c>
      <c r="FU15" s="134">
        <v>149520</v>
      </c>
      <c r="FV15" s="135">
        <v>0</v>
      </c>
      <c r="FW15" s="136">
        <v>172730</v>
      </c>
      <c r="FX15" s="136">
        <v>155990</v>
      </c>
      <c r="FZ15" s="117" t="s">
        <v>121</v>
      </c>
      <c r="GA15" s="102">
        <v>1</v>
      </c>
      <c r="GB15" s="78">
        <v>331800</v>
      </c>
      <c r="GC15" s="78">
        <v>154000</v>
      </c>
      <c r="GD15" s="78">
        <v>154000</v>
      </c>
      <c r="GE15" s="78">
        <v>0</v>
      </c>
      <c r="GF15" s="78">
        <v>175810</v>
      </c>
      <c r="GG15" s="78">
        <v>155990</v>
      </c>
    </row>
    <row r="16" spans="1:189" x14ac:dyDescent="0.25">
      <c r="A16" s="86" t="s">
        <v>155</v>
      </c>
      <c r="B16" s="93">
        <v>301</v>
      </c>
      <c r="C16" s="93">
        <v>26</v>
      </c>
      <c r="D16" s="94">
        <v>8925920</v>
      </c>
      <c r="E16" s="94">
        <v>6080730</v>
      </c>
      <c r="F16" s="94">
        <v>6080730</v>
      </c>
      <c r="G16" s="93">
        <v>0</v>
      </c>
      <c r="H16" s="94">
        <v>6733460</v>
      </c>
      <c r="I16" s="94">
        <v>2192460</v>
      </c>
      <c r="K16" s="93">
        <v>301</v>
      </c>
      <c r="L16" s="93">
        <v>28</v>
      </c>
      <c r="M16" s="94">
        <v>10235360</v>
      </c>
      <c r="N16" s="94">
        <v>7060710</v>
      </c>
      <c r="O16" s="94">
        <v>7060710</v>
      </c>
      <c r="P16" s="93">
        <v>0</v>
      </c>
      <c r="Q16" s="94">
        <v>7867180</v>
      </c>
      <c r="R16" s="94">
        <v>2368180</v>
      </c>
      <c r="T16" s="93">
        <v>300</v>
      </c>
      <c r="U16" s="93">
        <v>21</v>
      </c>
      <c r="V16" s="94">
        <v>2016620</v>
      </c>
      <c r="W16" s="94">
        <v>1231490</v>
      </c>
      <c r="X16" s="94">
        <v>1231490</v>
      </c>
      <c r="Y16" s="93">
        <v>0</v>
      </c>
      <c r="Z16" s="93">
        <v>0</v>
      </c>
      <c r="AA16" s="94">
        <v>2016620</v>
      </c>
      <c r="AC16" s="93">
        <v>303</v>
      </c>
      <c r="AD16" s="93">
        <v>20</v>
      </c>
      <c r="AE16" s="94">
        <v>63194000</v>
      </c>
      <c r="AF16" s="94">
        <v>58469160</v>
      </c>
      <c r="AG16" s="94">
        <v>64754756</v>
      </c>
      <c r="AH16" s="94">
        <v>446380</v>
      </c>
      <c r="AI16" s="94">
        <v>55977500</v>
      </c>
      <c r="AJ16" s="94">
        <v>7216500</v>
      </c>
      <c r="AL16" s="93">
        <v>303</v>
      </c>
      <c r="AM16" s="93">
        <v>17</v>
      </c>
      <c r="AN16" s="94">
        <v>70025800</v>
      </c>
      <c r="AO16" s="94">
        <v>64399320</v>
      </c>
      <c r="AP16" s="94">
        <v>72420086</v>
      </c>
      <c r="AQ16" s="94">
        <v>422640</v>
      </c>
      <c r="AR16" s="94">
        <v>62442190</v>
      </c>
      <c r="AS16" s="94">
        <v>7583610</v>
      </c>
      <c r="AU16" s="93">
        <v>303</v>
      </c>
      <c r="AV16" s="93">
        <v>19</v>
      </c>
      <c r="AW16" s="94">
        <v>62023950</v>
      </c>
      <c r="AX16" s="94">
        <v>55840070</v>
      </c>
      <c r="AY16" s="94">
        <v>59820576</v>
      </c>
      <c r="AZ16" s="94">
        <v>170200</v>
      </c>
      <c r="BA16" s="94">
        <v>52396550</v>
      </c>
      <c r="BB16" s="94">
        <v>9627400</v>
      </c>
      <c r="BD16" s="93">
        <v>303</v>
      </c>
      <c r="BE16" s="93">
        <v>16</v>
      </c>
      <c r="BF16" s="94">
        <v>66171500</v>
      </c>
      <c r="BG16" s="94">
        <v>60568590</v>
      </c>
      <c r="BH16" s="94">
        <v>64660616</v>
      </c>
      <c r="BI16" s="94">
        <v>793570</v>
      </c>
      <c r="BJ16" s="94">
        <v>56505450</v>
      </c>
      <c r="BK16" s="94">
        <v>9666050</v>
      </c>
      <c r="BM16" s="93">
        <v>303</v>
      </c>
      <c r="BN16" s="93">
        <v>17</v>
      </c>
      <c r="BO16" s="94">
        <v>69073550</v>
      </c>
      <c r="BP16" s="94">
        <v>64545170</v>
      </c>
      <c r="BQ16" s="94">
        <v>69322826</v>
      </c>
      <c r="BR16" s="94">
        <v>1022720</v>
      </c>
      <c r="BS16" s="94">
        <v>59318120</v>
      </c>
      <c r="BT16" s="94">
        <v>9755430</v>
      </c>
      <c r="BV16" s="93">
        <v>301</v>
      </c>
      <c r="BW16" s="93">
        <v>32</v>
      </c>
      <c r="BX16" s="94">
        <v>20591640</v>
      </c>
      <c r="BY16" s="94">
        <v>11394210</v>
      </c>
      <c r="BZ16" s="94">
        <v>11394210</v>
      </c>
      <c r="CA16" s="93">
        <v>0</v>
      </c>
      <c r="CB16" s="94">
        <v>14237190</v>
      </c>
      <c r="CC16" s="94">
        <v>6354450</v>
      </c>
      <c r="CE16" s="93">
        <v>301</v>
      </c>
      <c r="CF16" s="93">
        <v>32</v>
      </c>
      <c r="CG16" s="94">
        <v>20813640</v>
      </c>
      <c r="CH16" s="94">
        <v>11993610</v>
      </c>
      <c r="CI16" s="94">
        <v>11993610</v>
      </c>
      <c r="CJ16" s="93">
        <v>0</v>
      </c>
      <c r="CK16" s="94">
        <v>14459190</v>
      </c>
      <c r="CL16" s="94">
        <v>6354450</v>
      </c>
      <c r="CN16" s="93">
        <v>301</v>
      </c>
      <c r="CO16" s="93">
        <v>31</v>
      </c>
      <c r="CP16" s="94">
        <v>19955560</v>
      </c>
      <c r="CQ16" s="94">
        <v>12263230</v>
      </c>
      <c r="CR16" s="94">
        <v>12263230</v>
      </c>
      <c r="CS16" s="93">
        <v>0</v>
      </c>
      <c r="CT16" s="94">
        <v>13666400</v>
      </c>
      <c r="CU16" s="94">
        <v>6289160</v>
      </c>
      <c r="CW16" s="93">
        <v>301</v>
      </c>
      <c r="CX16" s="93">
        <v>28</v>
      </c>
      <c r="CY16" s="94">
        <v>18929470</v>
      </c>
      <c r="CZ16" s="94">
        <v>13564430</v>
      </c>
      <c r="DA16" s="94">
        <v>17147540</v>
      </c>
      <c r="DB16" s="93">
        <v>0</v>
      </c>
      <c r="DC16" s="94">
        <v>12643580</v>
      </c>
      <c r="DD16" s="94">
        <v>6285890</v>
      </c>
      <c r="DF16" s="93">
        <v>303</v>
      </c>
      <c r="DG16" s="93">
        <v>15</v>
      </c>
      <c r="DH16" s="94">
        <v>27437380</v>
      </c>
      <c r="DI16" s="94">
        <v>24234720</v>
      </c>
      <c r="DJ16" s="94">
        <v>34336780</v>
      </c>
      <c r="DK16" s="94">
        <v>1445860</v>
      </c>
      <c r="DL16" s="94">
        <v>19396080</v>
      </c>
      <c r="DM16" s="94">
        <v>8041300</v>
      </c>
      <c r="DO16" s="117" t="s">
        <v>100</v>
      </c>
      <c r="DP16" s="102">
        <v>15</v>
      </c>
      <c r="DQ16" s="78">
        <v>29420010</v>
      </c>
      <c r="DR16" s="78">
        <v>27701550</v>
      </c>
      <c r="DS16" s="78">
        <v>40558010</v>
      </c>
      <c r="DT16" s="102">
        <v>0</v>
      </c>
      <c r="DU16" s="78">
        <v>18235810</v>
      </c>
      <c r="DV16" s="78">
        <v>11184200</v>
      </c>
      <c r="DX16" s="117" t="s">
        <v>115</v>
      </c>
      <c r="DY16" s="102">
        <v>4</v>
      </c>
      <c r="DZ16" s="78">
        <v>1409830</v>
      </c>
      <c r="EA16" s="78">
        <v>806170</v>
      </c>
      <c r="EB16" s="78">
        <v>816110</v>
      </c>
      <c r="EC16" s="102">
        <v>0</v>
      </c>
      <c r="ED16" s="102">
        <v>0</v>
      </c>
      <c r="EE16" s="78">
        <v>1409830</v>
      </c>
      <c r="EG16" s="117" t="s">
        <v>100</v>
      </c>
      <c r="EH16" s="102">
        <v>17</v>
      </c>
      <c r="EI16" s="78">
        <v>30173940</v>
      </c>
      <c r="EJ16" s="78">
        <v>28771710</v>
      </c>
      <c r="EK16" s="78">
        <v>41263730</v>
      </c>
      <c r="EL16" s="102">
        <v>0</v>
      </c>
      <c r="EM16" s="78">
        <v>19365850</v>
      </c>
      <c r="EN16" s="78">
        <v>10808090</v>
      </c>
      <c r="EP16" s="117" t="s">
        <v>99</v>
      </c>
      <c r="EQ16" s="102">
        <v>2</v>
      </c>
      <c r="ER16" s="78">
        <v>1191360</v>
      </c>
      <c r="ES16" s="78">
        <v>1158260</v>
      </c>
      <c r="ET16" s="78">
        <v>1283090</v>
      </c>
      <c r="EU16" s="102">
        <v>0</v>
      </c>
      <c r="EV16" s="78">
        <v>586640</v>
      </c>
      <c r="EW16" s="78">
        <v>604720</v>
      </c>
      <c r="EY16" s="117" t="s">
        <v>99</v>
      </c>
      <c r="EZ16" s="102">
        <v>2</v>
      </c>
      <c r="FA16" s="78">
        <v>1148630</v>
      </c>
      <c r="FB16" s="78">
        <v>1129080</v>
      </c>
      <c r="FC16" s="78">
        <v>1286500</v>
      </c>
      <c r="FD16" s="102">
        <v>0</v>
      </c>
      <c r="FE16" s="78">
        <v>555340</v>
      </c>
      <c r="FF16" s="78">
        <v>593290</v>
      </c>
      <c r="FH16" s="117" t="s">
        <v>97</v>
      </c>
      <c r="FI16" s="102">
        <v>45</v>
      </c>
      <c r="FJ16" s="78">
        <v>8227960</v>
      </c>
      <c r="FK16" s="78">
        <v>5660260</v>
      </c>
      <c r="FL16" s="78">
        <v>6170540</v>
      </c>
      <c r="FM16" s="78">
        <v>102620</v>
      </c>
      <c r="FN16" s="102">
        <v>0</v>
      </c>
      <c r="FO16" s="78">
        <v>8227960</v>
      </c>
      <c r="FQ16" s="117" t="s">
        <v>97</v>
      </c>
      <c r="FR16" s="102">
        <v>46</v>
      </c>
      <c r="FS16" s="134">
        <v>7796600</v>
      </c>
      <c r="FT16" s="134">
        <v>4766420</v>
      </c>
      <c r="FU16" s="134">
        <v>6263330</v>
      </c>
      <c r="FV16" s="136">
        <v>370660</v>
      </c>
      <c r="FW16" s="135">
        <v>0</v>
      </c>
      <c r="FX16" s="136">
        <v>7796600</v>
      </c>
      <c r="FZ16" s="117" t="s">
        <v>97</v>
      </c>
      <c r="GA16" s="102">
        <v>45</v>
      </c>
      <c r="GB16" s="78">
        <v>7686490</v>
      </c>
      <c r="GC16" s="78">
        <v>4791480</v>
      </c>
      <c r="GD16" s="78">
        <v>5260290</v>
      </c>
      <c r="GE16" s="78">
        <v>0</v>
      </c>
      <c r="GF16" s="78">
        <v>0</v>
      </c>
      <c r="GG16" s="78">
        <v>7686490</v>
      </c>
    </row>
    <row r="17" spans="1:189" x14ac:dyDescent="0.25">
      <c r="A17" s="86" t="s">
        <v>159</v>
      </c>
      <c r="B17" s="93">
        <v>303</v>
      </c>
      <c r="C17" s="93">
        <v>20</v>
      </c>
      <c r="D17" s="94">
        <v>63916590</v>
      </c>
      <c r="E17" s="94">
        <v>55576070</v>
      </c>
      <c r="F17" s="94">
        <v>56208716</v>
      </c>
      <c r="G17" s="94">
        <v>536280</v>
      </c>
      <c r="H17" s="94">
        <v>58009880</v>
      </c>
      <c r="I17" s="94">
        <v>5906710</v>
      </c>
      <c r="K17" s="93">
        <v>303</v>
      </c>
      <c r="L17" s="93">
        <v>20</v>
      </c>
      <c r="M17" s="94">
        <v>68078560</v>
      </c>
      <c r="N17" s="94">
        <v>60064510</v>
      </c>
      <c r="O17" s="94">
        <v>61829516</v>
      </c>
      <c r="P17" s="94">
        <v>507500</v>
      </c>
      <c r="Q17" s="94">
        <v>60918960</v>
      </c>
      <c r="R17" s="94">
        <v>7159600</v>
      </c>
      <c r="T17" s="93">
        <v>301</v>
      </c>
      <c r="U17" s="93">
        <v>28</v>
      </c>
      <c r="V17" s="94">
        <v>10675260</v>
      </c>
      <c r="W17" s="94">
        <v>7003040</v>
      </c>
      <c r="X17" s="94">
        <v>7003040</v>
      </c>
      <c r="Y17" s="93">
        <v>0</v>
      </c>
      <c r="Z17" s="94">
        <v>8117580</v>
      </c>
      <c r="AA17" s="94">
        <v>2557680</v>
      </c>
      <c r="AC17" s="93">
        <v>308</v>
      </c>
      <c r="AD17" s="93">
        <v>7</v>
      </c>
      <c r="AE17" s="94">
        <v>4080050</v>
      </c>
      <c r="AF17" s="94">
        <v>2743280</v>
      </c>
      <c r="AG17" s="94">
        <v>2823820</v>
      </c>
      <c r="AH17" s="93">
        <v>0</v>
      </c>
      <c r="AI17" s="94">
        <v>3454020</v>
      </c>
      <c r="AJ17" s="94">
        <v>626030</v>
      </c>
      <c r="AL17" s="93">
        <v>308</v>
      </c>
      <c r="AM17" s="93">
        <v>7</v>
      </c>
      <c r="AN17" s="94">
        <v>4083090</v>
      </c>
      <c r="AO17" s="94">
        <v>2763560</v>
      </c>
      <c r="AP17" s="94">
        <v>2870590</v>
      </c>
      <c r="AQ17" s="93">
        <v>0</v>
      </c>
      <c r="AR17" s="94">
        <v>3432020</v>
      </c>
      <c r="AS17" s="94">
        <v>651070</v>
      </c>
      <c r="AU17" s="93">
        <v>308</v>
      </c>
      <c r="AV17" s="93">
        <v>11</v>
      </c>
      <c r="AW17" s="94">
        <v>7139710</v>
      </c>
      <c r="AX17" s="94">
        <v>5485060</v>
      </c>
      <c r="AY17" s="94">
        <v>5702990</v>
      </c>
      <c r="AZ17" s="93">
        <v>0</v>
      </c>
      <c r="BA17" s="94">
        <v>5557190</v>
      </c>
      <c r="BB17" s="94">
        <v>1582520</v>
      </c>
      <c r="BD17" s="93">
        <v>308</v>
      </c>
      <c r="BE17" s="93">
        <v>12</v>
      </c>
      <c r="BF17" s="94">
        <v>9648990</v>
      </c>
      <c r="BG17" s="94">
        <v>7412930</v>
      </c>
      <c r="BH17" s="94">
        <v>7648310</v>
      </c>
      <c r="BI17" s="93">
        <v>0</v>
      </c>
      <c r="BJ17" s="94">
        <v>7201620</v>
      </c>
      <c r="BK17" s="94">
        <v>2447370</v>
      </c>
      <c r="BM17" s="93">
        <v>308</v>
      </c>
      <c r="BN17" s="93">
        <v>11</v>
      </c>
      <c r="BO17" s="94">
        <v>9403670</v>
      </c>
      <c r="BP17" s="94">
        <v>7438340</v>
      </c>
      <c r="BQ17" s="94">
        <v>7760400</v>
      </c>
      <c r="BR17" s="93">
        <v>0</v>
      </c>
      <c r="BS17" s="94">
        <v>6956300</v>
      </c>
      <c r="BT17" s="94">
        <v>2447370</v>
      </c>
      <c r="BV17" s="93">
        <v>303</v>
      </c>
      <c r="BW17" s="93">
        <v>16</v>
      </c>
      <c r="BX17" s="94">
        <v>67798650</v>
      </c>
      <c r="BY17" s="94">
        <v>64205900</v>
      </c>
      <c r="BZ17" s="94">
        <v>71479116</v>
      </c>
      <c r="CA17" s="94">
        <v>1245210</v>
      </c>
      <c r="CB17" s="94">
        <v>57891690</v>
      </c>
      <c r="CC17" s="94">
        <v>9906960</v>
      </c>
      <c r="CE17" s="93">
        <v>303</v>
      </c>
      <c r="CF17" s="93">
        <v>17</v>
      </c>
      <c r="CG17" s="94">
        <v>62556030</v>
      </c>
      <c r="CH17" s="94">
        <v>58570880</v>
      </c>
      <c r="CI17" s="94">
        <v>74541776</v>
      </c>
      <c r="CJ17" s="94">
        <v>1739280</v>
      </c>
      <c r="CK17" s="94">
        <v>51833630</v>
      </c>
      <c r="CL17" s="94">
        <v>10722400</v>
      </c>
      <c r="CN17" s="93">
        <v>303</v>
      </c>
      <c r="CO17" s="93">
        <v>17</v>
      </c>
      <c r="CP17" s="94">
        <v>48823070</v>
      </c>
      <c r="CQ17" s="94">
        <v>45559370</v>
      </c>
      <c r="CR17" s="94">
        <v>69084100</v>
      </c>
      <c r="CS17" s="94">
        <v>2125590</v>
      </c>
      <c r="CT17" s="94">
        <v>39373920</v>
      </c>
      <c r="CU17" s="94">
        <v>9449150</v>
      </c>
      <c r="CW17" s="93">
        <v>303</v>
      </c>
      <c r="CX17" s="93">
        <v>19</v>
      </c>
      <c r="CY17" s="94">
        <v>49747520</v>
      </c>
      <c r="CZ17" s="94">
        <v>46454770</v>
      </c>
      <c r="DA17" s="94">
        <v>71168910</v>
      </c>
      <c r="DB17" s="94">
        <v>1447890</v>
      </c>
      <c r="DC17" s="94">
        <v>39906990</v>
      </c>
      <c r="DD17" s="94">
        <v>9840530</v>
      </c>
      <c r="DF17" s="93">
        <v>490</v>
      </c>
      <c r="DG17" s="93">
        <v>8</v>
      </c>
      <c r="DH17" s="94">
        <v>911120</v>
      </c>
      <c r="DI17" s="94">
        <v>581710</v>
      </c>
      <c r="DJ17" s="94">
        <v>584380</v>
      </c>
      <c r="DK17" s="93">
        <v>0</v>
      </c>
      <c r="DL17" s="93">
        <v>0</v>
      </c>
      <c r="DM17" s="94">
        <v>911120</v>
      </c>
      <c r="DO17" s="117" t="s">
        <v>101</v>
      </c>
      <c r="DP17" s="102">
        <v>9</v>
      </c>
      <c r="DQ17" s="78">
        <v>997230</v>
      </c>
      <c r="DR17" s="78">
        <v>669230</v>
      </c>
      <c r="DS17" s="78">
        <v>675220</v>
      </c>
      <c r="DT17" s="102">
        <v>0</v>
      </c>
      <c r="DU17" s="102">
        <v>0</v>
      </c>
      <c r="DV17" s="78">
        <v>997230</v>
      </c>
      <c r="DX17" s="117" t="s">
        <v>100</v>
      </c>
      <c r="DY17" s="102">
        <v>14</v>
      </c>
      <c r="DZ17" s="78">
        <v>28876290</v>
      </c>
      <c r="EA17" s="78">
        <v>27791810</v>
      </c>
      <c r="EB17" s="78">
        <v>40697140</v>
      </c>
      <c r="EC17" s="102">
        <v>0</v>
      </c>
      <c r="ED17" s="78">
        <v>19037020</v>
      </c>
      <c r="EE17" s="78">
        <v>9839270</v>
      </c>
      <c r="EG17" s="117" t="s">
        <v>101</v>
      </c>
      <c r="EH17" s="102">
        <v>10</v>
      </c>
      <c r="EI17" s="78">
        <v>1334520</v>
      </c>
      <c r="EJ17" s="78">
        <v>937380</v>
      </c>
      <c r="EK17" s="78">
        <v>937510</v>
      </c>
      <c r="EL17" s="102">
        <v>0</v>
      </c>
      <c r="EM17" s="102">
        <v>0</v>
      </c>
      <c r="EN17" s="78">
        <v>1334520</v>
      </c>
      <c r="EP17" s="117" t="s">
        <v>100</v>
      </c>
      <c r="EQ17" s="102">
        <v>17</v>
      </c>
      <c r="ER17" s="78">
        <v>32800460</v>
      </c>
      <c r="ES17" s="78">
        <v>30557520</v>
      </c>
      <c r="ET17" s="78">
        <v>42471440</v>
      </c>
      <c r="EU17" s="78">
        <v>268780</v>
      </c>
      <c r="EV17" s="78">
        <v>21145530</v>
      </c>
      <c r="EW17" s="78">
        <v>11654930</v>
      </c>
      <c r="EY17" s="117" t="s">
        <v>100</v>
      </c>
      <c r="EZ17" s="102">
        <v>17</v>
      </c>
      <c r="FA17" s="78">
        <v>32801620</v>
      </c>
      <c r="FB17" s="78">
        <v>30686150</v>
      </c>
      <c r="FC17" s="78">
        <v>42777260</v>
      </c>
      <c r="FD17" s="78">
        <v>254020</v>
      </c>
      <c r="FE17" s="78">
        <v>21107560</v>
      </c>
      <c r="FF17" s="78">
        <v>11694060</v>
      </c>
      <c r="FH17" s="117" t="s">
        <v>98</v>
      </c>
      <c r="FI17" s="102">
        <v>216</v>
      </c>
      <c r="FJ17" s="78">
        <v>108443320</v>
      </c>
      <c r="FK17" s="78">
        <v>75365740</v>
      </c>
      <c r="FL17" s="78">
        <v>76712100</v>
      </c>
      <c r="FM17" s="78">
        <v>928540</v>
      </c>
      <c r="FN17" s="78">
        <v>83390220</v>
      </c>
      <c r="FO17" s="78">
        <v>25053100</v>
      </c>
      <c r="FQ17" s="117" t="s">
        <v>98</v>
      </c>
      <c r="FR17" s="102">
        <v>216</v>
      </c>
      <c r="FS17" s="134">
        <v>110428820</v>
      </c>
      <c r="FT17" s="134">
        <v>77464320</v>
      </c>
      <c r="FU17" s="134">
        <v>78771000</v>
      </c>
      <c r="FV17" s="136">
        <v>928540</v>
      </c>
      <c r="FW17" s="136">
        <v>84907700</v>
      </c>
      <c r="FX17" s="136">
        <v>25521120</v>
      </c>
      <c r="FZ17" s="117" t="s">
        <v>98</v>
      </c>
      <c r="GA17" s="102">
        <v>221</v>
      </c>
      <c r="GB17" s="78">
        <v>113758300</v>
      </c>
      <c r="GC17" s="78">
        <v>80212230</v>
      </c>
      <c r="GD17" s="78">
        <v>81516280</v>
      </c>
      <c r="GE17" s="78">
        <v>839600</v>
      </c>
      <c r="GF17" s="78">
        <v>87344840</v>
      </c>
      <c r="GG17" s="78">
        <v>26413460</v>
      </c>
    </row>
    <row r="18" spans="1:189" x14ac:dyDescent="0.25">
      <c r="A18" s="86" t="s">
        <v>160</v>
      </c>
      <c r="B18" s="93">
        <v>308</v>
      </c>
      <c r="C18" s="93">
        <v>8</v>
      </c>
      <c r="D18" s="94">
        <v>3652705</v>
      </c>
      <c r="E18" s="94">
        <v>2646885</v>
      </c>
      <c r="F18" s="94">
        <v>2664830</v>
      </c>
      <c r="G18" s="93">
        <v>0</v>
      </c>
      <c r="H18" s="94">
        <v>3220445</v>
      </c>
      <c r="I18" s="94">
        <v>432260</v>
      </c>
      <c r="K18" s="93">
        <v>308</v>
      </c>
      <c r="L18" s="93">
        <v>7</v>
      </c>
      <c r="M18" s="94">
        <v>4043970</v>
      </c>
      <c r="N18" s="94">
        <v>2666880</v>
      </c>
      <c r="O18" s="94">
        <v>2688570</v>
      </c>
      <c r="P18" s="93">
        <v>0</v>
      </c>
      <c r="Q18" s="94">
        <v>3464310</v>
      </c>
      <c r="R18" s="94">
        <v>579660</v>
      </c>
      <c r="T18" s="93">
        <v>303</v>
      </c>
      <c r="U18" s="93">
        <v>20</v>
      </c>
      <c r="V18" s="94">
        <v>67363270</v>
      </c>
      <c r="W18" s="94">
        <v>60527840</v>
      </c>
      <c r="X18" s="94">
        <v>63903496</v>
      </c>
      <c r="Y18" s="94">
        <v>472790</v>
      </c>
      <c r="Z18" s="94">
        <v>59630920</v>
      </c>
      <c r="AA18" s="94">
        <v>7732350</v>
      </c>
      <c r="AC18" s="93">
        <v>490</v>
      </c>
      <c r="AD18" s="93">
        <v>13</v>
      </c>
      <c r="AE18" s="94">
        <v>2119860</v>
      </c>
      <c r="AF18" s="94">
        <v>1047520</v>
      </c>
      <c r="AG18" s="94">
        <v>1049680</v>
      </c>
      <c r="AH18" s="93">
        <v>0</v>
      </c>
      <c r="AI18" s="93">
        <v>0</v>
      </c>
      <c r="AJ18" s="94">
        <v>2119860</v>
      </c>
      <c r="AL18" s="93">
        <v>451</v>
      </c>
      <c r="AM18" s="93">
        <v>1</v>
      </c>
      <c r="AN18" s="94">
        <v>55000</v>
      </c>
      <c r="AO18" s="94">
        <v>41740</v>
      </c>
      <c r="AP18" s="94">
        <v>41740</v>
      </c>
      <c r="AQ18" s="93">
        <v>0</v>
      </c>
      <c r="AR18" s="93">
        <v>0</v>
      </c>
      <c r="AS18" s="94">
        <v>55000</v>
      </c>
      <c r="AU18" s="93">
        <v>451</v>
      </c>
      <c r="AV18" s="93">
        <v>1</v>
      </c>
      <c r="AW18" s="94">
        <v>55000</v>
      </c>
      <c r="AX18" s="94">
        <v>42990</v>
      </c>
      <c r="AY18" s="94">
        <v>42990</v>
      </c>
      <c r="AZ18" s="93">
        <v>0</v>
      </c>
      <c r="BA18" s="93">
        <v>0</v>
      </c>
      <c r="BB18" s="94">
        <v>55000</v>
      </c>
      <c r="BD18" s="93">
        <v>451</v>
      </c>
      <c r="BE18" s="93">
        <v>1</v>
      </c>
      <c r="BF18" s="94">
        <v>55000</v>
      </c>
      <c r="BG18" s="94">
        <v>44270</v>
      </c>
      <c r="BH18" s="94">
        <v>44270</v>
      </c>
      <c r="BI18" s="93">
        <v>0</v>
      </c>
      <c r="BJ18" s="93">
        <v>0</v>
      </c>
      <c r="BK18" s="94">
        <v>55000</v>
      </c>
      <c r="BM18" s="93">
        <v>490</v>
      </c>
      <c r="BN18" s="93">
        <v>8</v>
      </c>
      <c r="BO18" s="94">
        <v>1211850</v>
      </c>
      <c r="BP18" s="94">
        <v>641320</v>
      </c>
      <c r="BQ18" s="94">
        <v>641320</v>
      </c>
      <c r="BR18" s="93">
        <v>0</v>
      </c>
      <c r="BS18" s="93">
        <v>0</v>
      </c>
      <c r="BT18" s="94">
        <v>1211850</v>
      </c>
      <c r="BV18" s="93">
        <v>308</v>
      </c>
      <c r="BW18" s="93">
        <v>10</v>
      </c>
      <c r="BX18" s="94">
        <v>8998830</v>
      </c>
      <c r="BY18" s="94">
        <v>7225090</v>
      </c>
      <c r="BZ18" s="94">
        <v>7548490</v>
      </c>
      <c r="CA18" s="93">
        <v>0</v>
      </c>
      <c r="CB18" s="94">
        <v>6551460</v>
      </c>
      <c r="CC18" s="94">
        <v>2447370</v>
      </c>
      <c r="CE18" s="93">
        <v>308</v>
      </c>
      <c r="CF18" s="93">
        <v>8</v>
      </c>
      <c r="CG18" s="94">
        <v>6923910</v>
      </c>
      <c r="CH18" s="94">
        <v>5557730</v>
      </c>
      <c r="CI18" s="94">
        <v>5954690</v>
      </c>
      <c r="CJ18" s="93">
        <v>0</v>
      </c>
      <c r="CK18" s="94">
        <v>5231170</v>
      </c>
      <c r="CL18" s="94">
        <v>1692740</v>
      </c>
      <c r="CN18" s="93">
        <v>308</v>
      </c>
      <c r="CO18" s="93">
        <v>9</v>
      </c>
      <c r="CP18" s="94">
        <v>10361030</v>
      </c>
      <c r="CQ18" s="94">
        <v>9263230</v>
      </c>
      <c r="CR18" s="94">
        <v>13495690</v>
      </c>
      <c r="CS18" s="93">
        <v>0</v>
      </c>
      <c r="CT18" s="94">
        <v>7622850</v>
      </c>
      <c r="CU18" s="94">
        <v>2738180</v>
      </c>
      <c r="CW18" s="93">
        <v>308</v>
      </c>
      <c r="CX18" s="93">
        <v>6</v>
      </c>
      <c r="CY18" s="94">
        <v>4301570</v>
      </c>
      <c r="CZ18" s="94">
        <v>4214320</v>
      </c>
      <c r="DA18" s="94">
        <v>4891190</v>
      </c>
      <c r="DB18" s="93">
        <v>0</v>
      </c>
      <c r="DC18" s="94">
        <v>3044430</v>
      </c>
      <c r="DD18" s="94">
        <v>1257140</v>
      </c>
      <c r="DF18" s="93">
        <v>491</v>
      </c>
      <c r="DG18" s="93">
        <v>28</v>
      </c>
      <c r="DH18" s="94">
        <v>7561880</v>
      </c>
      <c r="DI18" s="94">
        <v>6752950</v>
      </c>
      <c r="DJ18" s="94">
        <v>7205320</v>
      </c>
      <c r="DK18" s="94">
        <v>62640</v>
      </c>
      <c r="DL18" s="94">
        <v>4310790</v>
      </c>
      <c r="DM18" s="94">
        <v>3251090</v>
      </c>
      <c r="DO18" s="117" t="s">
        <v>102</v>
      </c>
      <c r="DP18" s="102">
        <v>28</v>
      </c>
      <c r="DQ18" s="78">
        <v>8903560</v>
      </c>
      <c r="DR18" s="78">
        <v>7728580</v>
      </c>
      <c r="DS18" s="78">
        <v>7890990</v>
      </c>
      <c r="DT18" s="78">
        <v>68420</v>
      </c>
      <c r="DU18" s="78">
        <v>5130140</v>
      </c>
      <c r="DV18" s="78">
        <v>3773420</v>
      </c>
      <c r="DX18" s="117" t="s">
        <v>101</v>
      </c>
      <c r="DY18" s="102">
        <v>10</v>
      </c>
      <c r="DZ18" s="78">
        <v>1334520</v>
      </c>
      <c r="EA18" s="78">
        <v>997570</v>
      </c>
      <c r="EB18" s="78">
        <v>997570</v>
      </c>
      <c r="EC18" s="102">
        <v>0</v>
      </c>
      <c r="ED18" s="102">
        <v>0</v>
      </c>
      <c r="EE18" s="78">
        <v>1334520</v>
      </c>
      <c r="EG18" s="117" t="s">
        <v>102</v>
      </c>
      <c r="EH18" s="102">
        <v>27</v>
      </c>
      <c r="EI18" s="78">
        <v>9679850</v>
      </c>
      <c r="EJ18" s="78">
        <v>7532510</v>
      </c>
      <c r="EK18" s="78">
        <v>7558490</v>
      </c>
      <c r="EL18" s="78">
        <v>80560</v>
      </c>
      <c r="EM18" s="78">
        <v>6565180</v>
      </c>
      <c r="EN18" s="78">
        <v>3114670</v>
      </c>
      <c r="EP18" s="117" t="s">
        <v>101</v>
      </c>
      <c r="EQ18" s="102">
        <v>10</v>
      </c>
      <c r="ER18" s="78">
        <v>1104130</v>
      </c>
      <c r="ES18" s="78">
        <v>831710</v>
      </c>
      <c r="ET18" s="78">
        <v>842450</v>
      </c>
      <c r="EU18" s="102">
        <v>0</v>
      </c>
      <c r="EV18" s="102">
        <v>0</v>
      </c>
      <c r="EW18" s="78">
        <v>1104130</v>
      </c>
      <c r="EY18" s="117" t="s">
        <v>119</v>
      </c>
      <c r="EZ18" s="102">
        <v>1</v>
      </c>
      <c r="FA18" s="102">
        <v>0</v>
      </c>
      <c r="FB18" s="102">
        <v>0</v>
      </c>
      <c r="FC18" s="102">
        <v>0</v>
      </c>
      <c r="FD18" s="102">
        <v>0</v>
      </c>
      <c r="FE18" s="102">
        <v>0</v>
      </c>
      <c r="FF18" s="102">
        <v>0</v>
      </c>
      <c r="FH18" s="117" t="s">
        <v>99</v>
      </c>
      <c r="FI18" s="102">
        <v>2</v>
      </c>
      <c r="FJ18" s="78">
        <v>1312300</v>
      </c>
      <c r="FK18" s="78">
        <v>1290010</v>
      </c>
      <c r="FL18" s="78">
        <v>1290010</v>
      </c>
      <c r="FM18" s="102">
        <v>0</v>
      </c>
      <c r="FN18" s="78">
        <v>719010</v>
      </c>
      <c r="FO18" s="78">
        <v>593290</v>
      </c>
      <c r="FQ18" s="117" t="s">
        <v>99</v>
      </c>
      <c r="FR18" s="102">
        <v>2</v>
      </c>
      <c r="FS18" s="134">
        <v>1449090</v>
      </c>
      <c r="FT18" s="134">
        <v>1328700</v>
      </c>
      <c r="FU18" s="134">
        <v>1328700</v>
      </c>
      <c r="FV18" s="135">
        <v>0</v>
      </c>
      <c r="FW18" s="136">
        <v>833500</v>
      </c>
      <c r="FX18" s="136">
        <v>615590</v>
      </c>
      <c r="FZ18" s="117" t="s">
        <v>99</v>
      </c>
      <c r="GA18" s="102">
        <v>2</v>
      </c>
      <c r="GB18" s="78">
        <v>1443480</v>
      </c>
      <c r="GC18" s="78">
        <v>1368550</v>
      </c>
      <c r="GD18" s="78">
        <v>1368550</v>
      </c>
      <c r="GE18" s="78">
        <v>0</v>
      </c>
      <c r="GF18" s="78">
        <v>827890</v>
      </c>
      <c r="GG18" s="78">
        <v>615590</v>
      </c>
    </row>
    <row r="19" spans="1:189" x14ac:dyDescent="0.25">
      <c r="A19" s="86" t="s">
        <v>133</v>
      </c>
      <c r="B19" s="93">
        <v>451</v>
      </c>
      <c r="C19" s="93">
        <v>1</v>
      </c>
      <c r="D19" s="94">
        <v>102770</v>
      </c>
      <c r="E19" s="94">
        <v>71830</v>
      </c>
      <c r="F19" s="94">
        <v>71830</v>
      </c>
      <c r="G19" s="93">
        <v>0</v>
      </c>
      <c r="H19" s="94">
        <v>48870</v>
      </c>
      <c r="I19" s="94">
        <v>53900</v>
      </c>
      <c r="K19" s="93">
        <v>451</v>
      </c>
      <c r="L19" s="93">
        <v>1</v>
      </c>
      <c r="M19" s="94">
        <v>105860</v>
      </c>
      <c r="N19" s="94">
        <v>73980</v>
      </c>
      <c r="O19" s="94">
        <v>73980</v>
      </c>
      <c r="P19" s="93">
        <v>0</v>
      </c>
      <c r="Q19" s="94">
        <v>50340</v>
      </c>
      <c r="R19" s="94">
        <v>55520</v>
      </c>
      <c r="T19" s="93">
        <v>308</v>
      </c>
      <c r="U19" s="93">
        <v>7</v>
      </c>
      <c r="V19" s="94">
        <v>4130660</v>
      </c>
      <c r="W19" s="94">
        <v>2738220</v>
      </c>
      <c r="X19" s="94">
        <v>2766620</v>
      </c>
      <c r="Y19" s="93">
        <v>0</v>
      </c>
      <c r="Z19" s="94">
        <v>3504630</v>
      </c>
      <c r="AA19" s="94">
        <v>626030</v>
      </c>
      <c r="AC19" s="93">
        <v>491</v>
      </c>
      <c r="AD19" s="93">
        <v>26</v>
      </c>
      <c r="AE19" s="94">
        <v>6113040</v>
      </c>
      <c r="AF19" s="94">
        <v>4897750</v>
      </c>
      <c r="AG19" s="94">
        <v>4917470</v>
      </c>
      <c r="AH19" s="94">
        <v>53540</v>
      </c>
      <c r="AI19" s="94">
        <v>3609010</v>
      </c>
      <c r="AJ19" s="94">
        <v>2504030</v>
      </c>
      <c r="AL19" s="93">
        <v>490</v>
      </c>
      <c r="AM19" s="93">
        <v>10</v>
      </c>
      <c r="AN19" s="94">
        <v>1765050</v>
      </c>
      <c r="AO19" s="94">
        <v>1252850</v>
      </c>
      <c r="AP19" s="94">
        <v>1258000</v>
      </c>
      <c r="AQ19" s="93">
        <v>0</v>
      </c>
      <c r="AR19" s="93">
        <v>0</v>
      </c>
      <c r="AS19" s="94">
        <v>1765050</v>
      </c>
      <c r="AU19" s="93">
        <v>490</v>
      </c>
      <c r="AV19" s="93">
        <v>8</v>
      </c>
      <c r="AW19" s="94">
        <v>864830</v>
      </c>
      <c r="AX19" s="94">
        <v>639810</v>
      </c>
      <c r="AY19" s="94">
        <v>644960</v>
      </c>
      <c r="AZ19" s="93">
        <v>0</v>
      </c>
      <c r="BA19" s="93">
        <v>0</v>
      </c>
      <c r="BB19" s="94">
        <v>864830</v>
      </c>
      <c r="BD19" s="93">
        <v>490</v>
      </c>
      <c r="BE19" s="93">
        <v>8</v>
      </c>
      <c r="BF19" s="94">
        <v>1329440</v>
      </c>
      <c r="BG19" s="94">
        <v>685550</v>
      </c>
      <c r="BH19" s="94">
        <v>685550</v>
      </c>
      <c r="BI19" s="93">
        <v>0</v>
      </c>
      <c r="BJ19" s="93">
        <v>0</v>
      </c>
      <c r="BK19" s="94">
        <v>1329440</v>
      </c>
      <c r="BM19" s="93">
        <v>491</v>
      </c>
      <c r="BN19" s="93">
        <v>29</v>
      </c>
      <c r="BO19" s="94">
        <v>9944930</v>
      </c>
      <c r="BP19" s="94">
        <v>6018300</v>
      </c>
      <c r="BQ19" s="94">
        <v>6033750</v>
      </c>
      <c r="BR19" s="94">
        <v>82450</v>
      </c>
      <c r="BS19" s="94">
        <v>6572640</v>
      </c>
      <c r="BT19" s="94">
        <v>3372290</v>
      </c>
      <c r="BV19" s="93">
        <v>490</v>
      </c>
      <c r="BW19" s="93">
        <v>8</v>
      </c>
      <c r="BX19" s="94">
        <v>1050970</v>
      </c>
      <c r="BY19" s="94">
        <v>562000</v>
      </c>
      <c r="BZ19" s="94">
        <v>562000</v>
      </c>
      <c r="CA19" s="93">
        <v>0</v>
      </c>
      <c r="CB19" s="93">
        <v>0</v>
      </c>
      <c r="CC19" s="94">
        <v>1050970</v>
      </c>
      <c r="CE19" s="93">
        <v>490</v>
      </c>
      <c r="CF19" s="93">
        <v>8</v>
      </c>
      <c r="CG19" s="94">
        <v>959750</v>
      </c>
      <c r="CH19" s="94">
        <v>538370</v>
      </c>
      <c r="CI19" s="94">
        <v>538370</v>
      </c>
      <c r="CJ19" s="93">
        <v>0</v>
      </c>
      <c r="CK19" s="93">
        <v>0</v>
      </c>
      <c r="CL19" s="94">
        <v>959750</v>
      </c>
      <c r="CN19" s="93">
        <v>490</v>
      </c>
      <c r="CO19" s="93">
        <v>8</v>
      </c>
      <c r="CP19" s="94">
        <v>913680</v>
      </c>
      <c r="CQ19" s="94">
        <v>554480</v>
      </c>
      <c r="CR19" s="94">
        <v>554480</v>
      </c>
      <c r="CS19" s="93">
        <v>0</v>
      </c>
      <c r="CT19" s="93">
        <v>0</v>
      </c>
      <c r="CU19" s="94">
        <v>913680</v>
      </c>
      <c r="CW19" s="93">
        <v>490</v>
      </c>
      <c r="CX19" s="93">
        <v>8</v>
      </c>
      <c r="CY19" s="94">
        <v>906460</v>
      </c>
      <c r="CZ19" s="94">
        <v>567400</v>
      </c>
      <c r="DA19" s="94">
        <v>567400</v>
      </c>
      <c r="DB19" s="93">
        <v>0</v>
      </c>
      <c r="DC19" s="93">
        <v>0</v>
      </c>
      <c r="DD19" s="94">
        <v>906460</v>
      </c>
      <c r="DF19" s="93">
        <v>540</v>
      </c>
      <c r="DG19" s="93">
        <v>3</v>
      </c>
      <c r="DH19" s="94">
        <v>1947290</v>
      </c>
      <c r="DI19" s="94">
        <v>45400</v>
      </c>
      <c r="DJ19" s="93">
        <v>0</v>
      </c>
      <c r="DK19" s="93">
        <v>0</v>
      </c>
      <c r="DL19" s="93">
        <v>0</v>
      </c>
      <c r="DM19" s="94">
        <v>1947290</v>
      </c>
      <c r="DO19" s="117" t="s">
        <v>103</v>
      </c>
      <c r="DP19" s="102">
        <v>3</v>
      </c>
      <c r="DQ19" s="78">
        <v>1678550</v>
      </c>
      <c r="DR19" s="78">
        <v>46720</v>
      </c>
      <c r="DS19" s="102">
        <v>0</v>
      </c>
      <c r="DT19" s="102">
        <v>0</v>
      </c>
      <c r="DU19" s="102">
        <v>0</v>
      </c>
      <c r="DV19" s="78">
        <v>1678550</v>
      </c>
      <c r="DX19" s="117" t="s">
        <v>102</v>
      </c>
      <c r="DY19" s="102">
        <v>27</v>
      </c>
      <c r="DZ19" s="78">
        <v>9009650</v>
      </c>
      <c r="EA19" s="78">
        <v>7297470</v>
      </c>
      <c r="EB19" s="78">
        <v>7318440</v>
      </c>
      <c r="EC19" s="78">
        <v>75420</v>
      </c>
      <c r="ED19" s="78">
        <v>5904980</v>
      </c>
      <c r="EE19" s="78">
        <v>3104670</v>
      </c>
      <c r="EG19" s="117" t="s">
        <v>103</v>
      </c>
      <c r="EH19" s="102">
        <v>3</v>
      </c>
      <c r="EI19" s="78">
        <v>1927950</v>
      </c>
      <c r="EJ19" s="78">
        <v>52290</v>
      </c>
      <c r="EK19" s="102">
        <v>0</v>
      </c>
      <c r="EL19" s="102">
        <v>0</v>
      </c>
      <c r="EM19" s="102">
        <v>0</v>
      </c>
      <c r="EN19" s="78">
        <v>1927950</v>
      </c>
      <c r="EP19" s="117" t="s">
        <v>102</v>
      </c>
      <c r="EQ19" s="102">
        <v>29</v>
      </c>
      <c r="ER19" s="78">
        <v>9898740</v>
      </c>
      <c r="ES19" s="78">
        <v>7851960</v>
      </c>
      <c r="ET19" s="78">
        <v>7955540</v>
      </c>
      <c r="EU19" s="78">
        <v>82530</v>
      </c>
      <c r="EV19" s="78">
        <v>6644620</v>
      </c>
      <c r="EW19" s="78">
        <v>3254120</v>
      </c>
      <c r="EY19" s="117" t="s">
        <v>101</v>
      </c>
      <c r="EZ19" s="102">
        <v>11</v>
      </c>
      <c r="FA19" s="78">
        <v>1126130</v>
      </c>
      <c r="FB19" s="78">
        <v>927300</v>
      </c>
      <c r="FC19" s="78">
        <v>948700</v>
      </c>
      <c r="FD19" s="102">
        <v>0</v>
      </c>
      <c r="FE19" s="102">
        <v>0</v>
      </c>
      <c r="FF19" s="78">
        <v>1126130</v>
      </c>
      <c r="FH19" s="117" t="s">
        <v>100</v>
      </c>
      <c r="FI19" s="102">
        <v>17</v>
      </c>
      <c r="FJ19" s="78">
        <v>33620020</v>
      </c>
      <c r="FK19" s="78">
        <v>31195030</v>
      </c>
      <c r="FL19" s="78">
        <v>43337190</v>
      </c>
      <c r="FM19" s="78">
        <v>247490</v>
      </c>
      <c r="FN19" s="78">
        <v>21610700</v>
      </c>
      <c r="FO19" s="78">
        <v>12009320</v>
      </c>
      <c r="FQ19" s="117" t="s">
        <v>100</v>
      </c>
      <c r="FR19" s="102">
        <v>17</v>
      </c>
      <c r="FS19" s="134">
        <v>34911400</v>
      </c>
      <c r="FT19" s="134">
        <v>32491800</v>
      </c>
      <c r="FU19" s="134">
        <v>43793030</v>
      </c>
      <c r="FV19" s="135">
        <v>0</v>
      </c>
      <c r="FW19" s="136">
        <v>22345760</v>
      </c>
      <c r="FX19" s="136">
        <v>12565640</v>
      </c>
      <c r="FZ19" s="117" t="s">
        <v>100</v>
      </c>
      <c r="GA19" s="102">
        <v>18</v>
      </c>
      <c r="GB19" s="78">
        <v>34853880</v>
      </c>
      <c r="GC19" s="78">
        <v>32536340</v>
      </c>
      <c r="GD19" s="78">
        <v>44123650</v>
      </c>
      <c r="GE19" s="78">
        <v>0</v>
      </c>
      <c r="GF19" s="78">
        <v>22288240</v>
      </c>
      <c r="GG19" s="78">
        <v>12565640</v>
      </c>
    </row>
    <row r="20" spans="1:189" x14ac:dyDescent="0.25">
      <c r="A20" s="86" t="s">
        <v>160</v>
      </c>
      <c r="B20" s="93">
        <v>490</v>
      </c>
      <c r="C20" s="93">
        <v>11</v>
      </c>
      <c r="D20" s="94">
        <v>1860080</v>
      </c>
      <c r="E20" s="94">
        <v>1167040</v>
      </c>
      <c r="F20" s="94">
        <v>1167040</v>
      </c>
      <c r="G20" s="93">
        <v>0</v>
      </c>
      <c r="H20" s="93">
        <v>0</v>
      </c>
      <c r="I20" s="94">
        <v>1860080</v>
      </c>
      <c r="K20" s="93">
        <v>490</v>
      </c>
      <c r="L20" s="93">
        <v>10</v>
      </c>
      <c r="M20" s="94">
        <v>1095910</v>
      </c>
      <c r="N20" s="94">
        <v>719930</v>
      </c>
      <c r="O20" s="94">
        <v>719930</v>
      </c>
      <c r="P20" s="93">
        <v>0</v>
      </c>
      <c r="Q20" s="93">
        <v>0</v>
      </c>
      <c r="R20" s="94">
        <v>1095910</v>
      </c>
      <c r="T20" s="93">
        <v>490</v>
      </c>
      <c r="U20" s="93">
        <v>12</v>
      </c>
      <c r="V20" s="94">
        <v>3064610</v>
      </c>
      <c r="W20" s="94">
        <v>1340660</v>
      </c>
      <c r="X20" s="94">
        <v>1345600</v>
      </c>
      <c r="Y20" s="93">
        <v>0</v>
      </c>
      <c r="Z20" s="93">
        <v>0</v>
      </c>
      <c r="AA20" s="94">
        <v>3064610</v>
      </c>
      <c r="AC20" s="93">
        <v>540</v>
      </c>
      <c r="AD20" s="93">
        <v>2</v>
      </c>
      <c r="AE20" s="94">
        <v>832990</v>
      </c>
      <c r="AF20" s="94">
        <v>30680</v>
      </c>
      <c r="AG20" s="93">
        <v>0</v>
      </c>
      <c r="AH20" s="93">
        <v>0</v>
      </c>
      <c r="AI20" s="93">
        <v>0</v>
      </c>
      <c r="AJ20" s="94">
        <v>832990</v>
      </c>
      <c r="AL20" s="93">
        <v>491</v>
      </c>
      <c r="AM20" s="93">
        <v>30</v>
      </c>
      <c r="AN20" s="94">
        <v>7125620</v>
      </c>
      <c r="AO20" s="94">
        <v>5462440</v>
      </c>
      <c r="AP20" s="94">
        <v>5482760</v>
      </c>
      <c r="AQ20" s="94">
        <v>56400</v>
      </c>
      <c r="AR20" s="94">
        <v>4443010</v>
      </c>
      <c r="AS20" s="94">
        <v>2682610</v>
      </c>
      <c r="AU20" s="93">
        <v>491</v>
      </c>
      <c r="AV20" s="93">
        <v>30</v>
      </c>
      <c r="AW20" s="94">
        <v>7310220</v>
      </c>
      <c r="AX20" s="94">
        <v>5487120</v>
      </c>
      <c r="AY20" s="94">
        <v>5520600</v>
      </c>
      <c r="AZ20" s="94">
        <v>58920</v>
      </c>
      <c r="BA20" s="94">
        <v>4618140</v>
      </c>
      <c r="BB20" s="94">
        <v>2692080</v>
      </c>
      <c r="BD20" s="93">
        <v>491</v>
      </c>
      <c r="BE20" s="93">
        <v>29</v>
      </c>
      <c r="BF20" s="94">
        <v>8018520</v>
      </c>
      <c r="BG20" s="94">
        <v>5627090</v>
      </c>
      <c r="BH20" s="94">
        <v>5657090</v>
      </c>
      <c r="BI20" s="94">
        <v>66460</v>
      </c>
      <c r="BJ20" s="94">
        <v>5152270</v>
      </c>
      <c r="BK20" s="94">
        <v>2866250</v>
      </c>
      <c r="BM20" s="93">
        <v>540</v>
      </c>
      <c r="BN20" s="93">
        <v>2</v>
      </c>
      <c r="BO20" s="94">
        <v>1519670</v>
      </c>
      <c r="BP20" s="94">
        <v>34910</v>
      </c>
      <c r="BQ20" s="93">
        <v>0</v>
      </c>
      <c r="BR20" s="93">
        <v>0</v>
      </c>
      <c r="BS20" s="93">
        <v>0</v>
      </c>
      <c r="BT20" s="94">
        <v>1519670</v>
      </c>
      <c r="BV20" s="93">
        <v>491</v>
      </c>
      <c r="BW20" s="93">
        <v>28</v>
      </c>
      <c r="BX20" s="94">
        <v>9879650</v>
      </c>
      <c r="BY20" s="94">
        <v>6069570</v>
      </c>
      <c r="BZ20" s="94">
        <v>6085480</v>
      </c>
      <c r="CA20" s="94">
        <v>84580</v>
      </c>
      <c r="CB20" s="94">
        <v>6594410</v>
      </c>
      <c r="CC20" s="94">
        <v>3285240</v>
      </c>
      <c r="CE20" s="93">
        <v>491</v>
      </c>
      <c r="CF20" s="93">
        <v>28</v>
      </c>
      <c r="CG20" s="94">
        <v>9458120</v>
      </c>
      <c r="CH20" s="94">
        <v>6359280</v>
      </c>
      <c r="CI20" s="94">
        <v>6375670</v>
      </c>
      <c r="CJ20" s="94">
        <v>79030</v>
      </c>
      <c r="CK20" s="94">
        <v>6173670</v>
      </c>
      <c r="CL20" s="94">
        <v>3284450</v>
      </c>
      <c r="CN20" s="93">
        <v>491</v>
      </c>
      <c r="CO20" s="93">
        <v>28</v>
      </c>
      <c r="CP20" s="94">
        <v>8774340</v>
      </c>
      <c r="CQ20" s="94">
        <v>6549940</v>
      </c>
      <c r="CR20" s="94">
        <v>6566820</v>
      </c>
      <c r="CS20" s="94">
        <v>73980</v>
      </c>
      <c r="CT20" s="94">
        <v>5630670</v>
      </c>
      <c r="CU20" s="94">
        <v>3143670</v>
      </c>
      <c r="CW20" s="93">
        <v>491</v>
      </c>
      <c r="CX20" s="93">
        <v>28</v>
      </c>
      <c r="CY20" s="94">
        <v>8109020</v>
      </c>
      <c r="CZ20" s="94">
        <v>6631680</v>
      </c>
      <c r="DA20" s="94">
        <v>6763670</v>
      </c>
      <c r="DB20" s="94">
        <v>70490</v>
      </c>
      <c r="DC20" s="94">
        <v>5002100</v>
      </c>
      <c r="DD20" s="94">
        <v>3106920</v>
      </c>
      <c r="DF20" s="93">
        <v>541</v>
      </c>
      <c r="DG20" s="93">
        <v>1</v>
      </c>
      <c r="DH20" s="94">
        <v>2724720</v>
      </c>
      <c r="DI20" s="94">
        <v>94020</v>
      </c>
      <c r="DJ20" s="94">
        <v>65890</v>
      </c>
      <c r="DK20" s="93">
        <v>0</v>
      </c>
      <c r="DL20" s="94">
        <v>9320</v>
      </c>
      <c r="DM20" s="94">
        <v>2715400</v>
      </c>
      <c r="DO20" s="117" t="s">
        <v>104</v>
      </c>
      <c r="DP20" s="102">
        <v>1</v>
      </c>
      <c r="DQ20" s="78">
        <v>2161680</v>
      </c>
      <c r="DR20" s="78">
        <v>94840</v>
      </c>
      <c r="DS20" s="78">
        <v>67860</v>
      </c>
      <c r="DT20" s="102">
        <v>0</v>
      </c>
      <c r="DU20" s="78">
        <v>9770</v>
      </c>
      <c r="DV20" s="78">
        <v>2151910</v>
      </c>
      <c r="DX20" s="117" t="s">
        <v>103</v>
      </c>
      <c r="DY20" s="102">
        <v>3</v>
      </c>
      <c r="DZ20" s="78">
        <v>1923750</v>
      </c>
      <c r="EA20" s="78">
        <v>50760</v>
      </c>
      <c r="EB20" s="102">
        <v>0</v>
      </c>
      <c r="EC20" s="102">
        <v>0</v>
      </c>
      <c r="ED20" s="102">
        <v>0</v>
      </c>
      <c r="EE20" s="78">
        <v>1923750</v>
      </c>
      <c r="EG20" s="117" t="s">
        <v>104</v>
      </c>
      <c r="EH20" s="102">
        <v>1</v>
      </c>
      <c r="EI20" s="78">
        <v>2455680</v>
      </c>
      <c r="EJ20" s="78">
        <v>98900</v>
      </c>
      <c r="EK20" s="78">
        <v>71980</v>
      </c>
      <c r="EL20" s="102">
        <v>0</v>
      </c>
      <c r="EM20" s="78">
        <v>10320</v>
      </c>
      <c r="EN20" s="78">
        <v>2445360</v>
      </c>
      <c r="EP20" s="117" t="s">
        <v>103</v>
      </c>
      <c r="EQ20" s="102">
        <v>3</v>
      </c>
      <c r="ER20" s="78">
        <v>1918720</v>
      </c>
      <c r="ES20" s="78">
        <v>53850</v>
      </c>
      <c r="ET20" s="102">
        <v>0</v>
      </c>
      <c r="EU20" s="102">
        <v>0</v>
      </c>
      <c r="EV20" s="102">
        <v>0</v>
      </c>
      <c r="EW20" s="78">
        <v>1918720</v>
      </c>
      <c r="EY20" s="117" t="s">
        <v>102</v>
      </c>
      <c r="EZ20" s="102">
        <v>28</v>
      </c>
      <c r="FA20" s="78">
        <v>10852100</v>
      </c>
      <c r="FB20" s="78">
        <v>8332280</v>
      </c>
      <c r="FC20" s="78">
        <v>8414510</v>
      </c>
      <c r="FD20" s="78">
        <v>88770</v>
      </c>
      <c r="FE20" s="78">
        <v>7179010</v>
      </c>
      <c r="FF20" s="78">
        <v>3673090</v>
      </c>
      <c r="FH20" s="117" t="s">
        <v>101</v>
      </c>
      <c r="FI20" s="102">
        <v>10</v>
      </c>
      <c r="FJ20" s="78">
        <v>992990</v>
      </c>
      <c r="FK20" s="78">
        <v>857950</v>
      </c>
      <c r="FL20" s="78">
        <v>879350</v>
      </c>
      <c r="FM20" s="102">
        <v>0</v>
      </c>
      <c r="FN20" s="102">
        <v>0</v>
      </c>
      <c r="FO20" s="78">
        <v>992990</v>
      </c>
      <c r="FQ20" s="117" t="s">
        <v>101</v>
      </c>
      <c r="FR20" s="102">
        <v>11</v>
      </c>
      <c r="FS20" s="134">
        <v>1427260</v>
      </c>
      <c r="FT20" s="134">
        <v>970450</v>
      </c>
      <c r="FU20" s="134">
        <v>982700</v>
      </c>
      <c r="FV20" s="135">
        <v>0</v>
      </c>
      <c r="FW20" s="135">
        <v>0</v>
      </c>
      <c r="FX20" s="136">
        <v>1427260</v>
      </c>
      <c r="FZ20" s="117" t="s">
        <v>101</v>
      </c>
      <c r="GA20" s="102">
        <v>11</v>
      </c>
      <c r="GB20" s="78">
        <v>1909540</v>
      </c>
      <c r="GC20" s="78">
        <v>1446360</v>
      </c>
      <c r="GD20" s="78">
        <v>1463690</v>
      </c>
      <c r="GE20" s="78">
        <v>0</v>
      </c>
      <c r="GF20" s="78">
        <v>0</v>
      </c>
      <c r="GG20" s="78">
        <v>1909540</v>
      </c>
    </row>
    <row r="21" spans="1:189" x14ac:dyDescent="0.25">
      <c r="A21" s="86" t="s">
        <v>158</v>
      </c>
      <c r="B21" s="93">
        <v>491</v>
      </c>
      <c r="C21" s="93">
        <v>24</v>
      </c>
      <c r="D21" s="94">
        <v>6081740</v>
      </c>
      <c r="E21" s="94">
        <v>4172500</v>
      </c>
      <c r="F21" s="94">
        <v>4181520</v>
      </c>
      <c r="G21" s="93">
        <v>0</v>
      </c>
      <c r="H21" s="94">
        <v>3822300</v>
      </c>
      <c r="I21" s="94">
        <v>2259440</v>
      </c>
      <c r="K21" s="93">
        <v>491</v>
      </c>
      <c r="L21" s="93">
        <v>25</v>
      </c>
      <c r="M21" s="94">
        <v>6377720</v>
      </c>
      <c r="N21" s="94">
        <v>4413220</v>
      </c>
      <c r="O21" s="94">
        <v>4422510</v>
      </c>
      <c r="P21" s="94">
        <v>26540</v>
      </c>
      <c r="Q21" s="94">
        <v>3965240</v>
      </c>
      <c r="R21" s="94">
        <v>2412480</v>
      </c>
      <c r="T21" s="93">
        <v>491</v>
      </c>
      <c r="U21" s="93">
        <v>26</v>
      </c>
      <c r="V21" s="94">
        <v>5876840</v>
      </c>
      <c r="W21" s="94">
        <v>4714160</v>
      </c>
      <c r="X21" s="94">
        <v>4739250</v>
      </c>
      <c r="Y21" s="93">
        <v>0</v>
      </c>
      <c r="Z21" s="94">
        <v>3428510</v>
      </c>
      <c r="AA21" s="94">
        <v>2448330</v>
      </c>
      <c r="AC21" s="93">
        <v>541</v>
      </c>
      <c r="AD21" s="93">
        <v>1</v>
      </c>
      <c r="AE21" s="94">
        <v>1075240</v>
      </c>
      <c r="AF21" s="94">
        <v>109890</v>
      </c>
      <c r="AG21" s="94">
        <v>83740</v>
      </c>
      <c r="AH21" s="93">
        <v>0</v>
      </c>
      <c r="AI21" s="94">
        <v>42730</v>
      </c>
      <c r="AJ21" s="94">
        <v>1032510</v>
      </c>
      <c r="AL21" s="93">
        <v>540</v>
      </c>
      <c r="AM21" s="93">
        <v>2</v>
      </c>
      <c r="AN21" s="94">
        <v>1058870</v>
      </c>
      <c r="AO21" s="94">
        <v>31600</v>
      </c>
      <c r="AP21" s="93">
        <v>0</v>
      </c>
      <c r="AQ21" s="93">
        <v>0</v>
      </c>
      <c r="AR21" s="93">
        <v>0</v>
      </c>
      <c r="AS21" s="94">
        <v>1058870</v>
      </c>
      <c r="AU21" s="93">
        <v>540</v>
      </c>
      <c r="AV21" s="93">
        <v>2</v>
      </c>
      <c r="AW21" s="94">
        <v>1139480</v>
      </c>
      <c r="AX21" s="94">
        <v>32920</v>
      </c>
      <c r="AY21" s="93">
        <v>0</v>
      </c>
      <c r="AZ21" s="93">
        <v>0</v>
      </c>
      <c r="BA21" s="93">
        <v>0</v>
      </c>
      <c r="BB21" s="94">
        <v>1139480</v>
      </c>
      <c r="BD21" s="93">
        <v>540</v>
      </c>
      <c r="BE21" s="93">
        <v>2</v>
      </c>
      <c r="BF21" s="94">
        <v>1243260</v>
      </c>
      <c r="BG21" s="94">
        <v>33900</v>
      </c>
      <c r="BH21" s="93">
        <v>0</v>
      </c>
      <c r="BI21" s="93">
        <v>0</v>
      </c>
      <c r="BJ21" s="93">
        <v>0</v>
      </c>
      <c r="BK21" s="94">
        <v>1243260</v>
      </c>
      <c r="BM21" s="93">
        <v>541</v>
      </c>
      <c r="BN21" s="93">
        <v>1</v>
      </c>
      <c r="BO21" s="94">
        <v>3754190</v>
      </c>
      <c r="BP21" s="94">
        <v>81800</v>
      </c>
      <c r="BQ21" s="94">
        <v>56870</v>
      </c>
      <c r="BR21" s="93">
        <v>0</v>
      </c>
      <c r="BS21" s="94">
        <v>64480</v>
      </c>
      <c r="BT21" s="94">
        <v>3689710</v>
      </c>
      <c r="BV21" s="93">
        <v>540</v>
      </c>
      <c r="BW21" s="93">
        <v>2</v>
      </c>
      <c r="BX21" s="94">
        <v>1415260</v>
      </c>
      <c r="BY21" s="94">
        <v>35970</v>
      </c>
      <c r="BZ21" s="93">
        <v>0</v>
      </c>
      <c r="CA21" s="93">
        <v>0</v>
      </c>
      <c r="CB21" s="93">
        <v>0</v>
      </c>
      <c r="CC21" s="94">
        <v>1415260</v>
      </c>
      <c r="CE21" s="93">
        <v>540</v>
      </c>
      <c r="CF21" s="93">
        <v>2</v>
      </c>
      <c r="CG21" s="94">
        <v>1420110</v>
      </c>
      <c r="CH21" s="94">
        <v>37040</v>
      </c>
      <c r="CI21" s="93">
        <v>0</v>
      </c>
      <c r="CJ21" s="93">
        <v>0</v>
      </c>
      <c r="CK21" s="93">
        <v>0</v>
      </c>
      <c r="CL21" s="94">
        <v>1420110</v>
      </c>
      <c r="CN21" s="93">
        <v>540</v>
      </c>
      <c r="CO21" s="93">
        <v>2</v>
      </c>
      <c r="CP21" s="94">
        <v>1318860</v>
      </c>
      <c r="CQ21" s="94">
        <v>38160</v>
      </c>
      <c r="CR21" s="93">
        <v>0</v>
      </c>
      <c r="CS21" s="93">
        <v>0</v>
      </c>
      <c r="CT21" s="93">
        <v>0</v>
      </c>
      <c r="CU21" s="94">
        <v>1318860</v>
      </c>
      <c r="CW21" s="93">
        <v>540</v>
      </c>
      <c r="CX21" s="93">
        <v>2</v>
      </c>
      <c r="CY21" s="94">
        <v>1286480</v>
      </c>
      <c r="CZ21" s="94">
        <v>39280</v>
      </c>
      <c r="DA21" s="93">
        <v>0</v>
      </c>
      <c r="DB21" s="93">
        <v>0</v>
      </c>
      <c r="DC21" s="93">
        <v>0</v>
      </c>
      <c r="DD21" s="94">
        <v>1286480</v>
      </c>
      <c r="DF21" s="93">
        <v>581</v>
      </c>
      <c r="DG21" s="93">
        <v>1</v>
      </c>
      <c r="DH21" s="94">
        <v>379910</v>
      </c>
      <c r="DI21" s="94">
        <v>288390</v>
      </c>
      <c r="DJ21" s="94">
        <v>288390</v>
      </c>
      <c r="DK21" s="93">
        <v>0</v>
      </c>
      <c r="DL21" s="93">
        <v>0</v>
      </c>
      <c r="DM21" s="94">
        <v>379910</v>
      </c>
      <c r="DO21" s="117" t="s">
        <v>105</v>
      </c>
      <c r="DP21" s="102">
        <v>1</v>
      </c>
      <c r="DQ21" s="78">
        <v>811440</v>
      </c>
      <c r="DR21" s="78">
        <v>290530</v>
      </c>
      <c r="DS21" s="78">
        <v>290530</v>
      </c>
      <c r="DT21" s="102">
        <v>0</v>
      </c>
      <c r="DU21" s="102">
        <v>0</v>
      </c>
      <c r="DV21" s="78">
        <v>811440</v>
      </c>
      <c r="DX21" s="117" t="s">
        <v>104</v>
      </c>
      <c r="DY21" s="102">
        <v>1</v>
      </c>
      <c r="DZ21" s="78">
        <v>2455130</v>
      </c>
      <c r="EA21" s="78">
        <v>96030</v>
      </c>
      <c r="EB21" s="78">
        <v>69890</v>
      </c>
      <c r="EC21" s="102">
        <v>0</v>
      </c>
      <c r="ED21" s="78">
        <v>9770</v>
      </c>
      <c r="EE21" s="78">
        <v>2445360</v>
      </c>
      <c r="EG21" s="117" t="s">
        <v>105</v>
      </c>
      <c r="EH21" s="102">
        <v>1</v>
      </c>
      <c r="EI21" s="78">
        <v>811440</v>
      </c>
      <c r="EJ21" s="78">
        <v>308210</v>
      </c>
      <c r="EK21" s="78">
        <v>308210</v>
      </c>
      <c r="EL21" s="102">
        <v>0</v>
      </c>
      <c r="EM21" s="102">
        <v>0</v>
      </c>
      <c r="EN21" s="78">
        <v>811440</v>
      </c>
      <c r="EP21" s="117" t="s">
        <v>104</v>
      </c>
      <c r="EQ21" s="102">
        <v>1</v>
      </c>
      <c r="ER21" s="78">
        <v>2455340</v>
      </c>
      <c r="ES21" s="78">
        <v>101850</v>
      </c>
      <c r="ET21" s="78">
        <v>74130</v>
      </c>
      <c r="EU21" s="102">
        <v>0</v>
      </c>
      <c r="EV21" s="78">
        <v>9980</v>
      </c>
      <c r="EW21" s="78">
        <v>2445360</v>
      </c>
      <c r="EY21" s="117" t="s">
        <v>103</v>
      </c>
      <c r="EZ21" s="102">
        <v>2</v>
      </c>
      <c r="FA21" s="78">
        <v>1006160</v>
      </c>
      <c r="FB21" s="78">
        <v>38900</v>
      </c>
      <c r="FC21" s="102">
        <v>0</v>
      </c>
      <c r="FD21" s="102">
        <v>0</v>
      </c>
      <c r="FE21" s="102">
        <v>0</v>
      </c>
      <c r="FF21" s="78">
        <v>1006160</v>
      </c>
      <c r="FH21" s="117" t="s">
        <v>102</v>
      </c>
      <c r="FI21" s="102">
        <v>27</v>
      </c>
      <c r="FJ21" s="78">
        <v>10976800</v>
      </c>
      <c r="FK21" s="78">
        <v>8443090</v>
      </c>
      <c r="FL21" s="78">
        <v>8634040</v>
      </c>
      <c r="FM21" s="78">
        <v>95640</v>
      </c>
      <c r="FN21" s="78">
        <v>7310650</v>
      </c>
      <c r="FO21" s="78">
        <v>3666150</v>
      </c>
      <c r="FQ21" s="117" t="s">
        <v>102</v>
      </c>
      <c r="FR21" s="102">
        <v>27</v>
      </c>
      <c r="FS21" s="134">
        <v>12594000</v>
      </c>
      <c r="FT21" s="134">
        <v>8789060</v>
      </c>
      <c r="FU21" s="134">
        <v>8853360</v>
      </c>
      <c r="FV21" s="136">
        <v>110710</v>
      </c>
      <c r="FW21" s="136">
        <v>8609630</v>
      </c>
      <c r="FX21" s="136">
        <v>3984370</v>
      </c>
      <c r="FZ21" s="117" t="s">
        <v>102</v>
      </c>
      <c r="GA21" s="102">
        <v>27</v>
      </c>
      <c r="GB21" s="78">
        <v>12117930</v>
      </c>
      <c r="GC21" s="78">
        <v>8589400</v>
      </c>
      <c r="GD21" s="78">
        <v>8643530</v>
      </c>
      <c r="GE21" s="78">
        <v>112780</v>
      </c>
      <c r="GF21" s="78">
        <v>8731460</v>
      </c>
      <c r="GG21" s="78">
        <v>3386470</v>
      </c>
    </row>
    <row r="22" spans="1:189" x14ac:dyDescent="0.25">
      <c r="B22" s="93">
        <v>500</v>
      </c>
      <c r="C22" s="93">
        <v>1</v>
      </c>
      <c r="D22" s="94">
        <v>251380</v>
      </c>
      <c r="E22" s="94">
        <v>175290</v>
      </c>
      <c r="F22" s="94">
        <v>175290</v>
      </c>
      <c r="G22" s="93">
        <v>0</v>
      </c>
      <c r="H22" s="93">
        <v>0</v>
      </c>
      <c r="I22" s="94">
        <v>251380</v>
      </c>
      <c r="K22" s="93">
        <v>540</v>
      </c>
      <c r="L22" s="93">
        <v>2</v>
      </c>
      <c r="M22" s="94">
        <v>308630</v>
      </c>
      <c r="N22" s="94">
        <v>28950</v>
      </c>
      <c r="O22" s="93">
        <v>0</v>
      </c>
      <c r="P22" s="93">
        <v>0</v>
      </c>
      <c r="Q22" s="93">
        <v>0</v>
      </c>
      <c r="R22" s="94">
        <v>308630</v>
      </c>
      <c r="T22" s="93">
        <v>540</v>
      </c>
      <c r="U22" s="93">
        <v>2</v>
      </c>
      <c r="V22" s="94">
        <v>808720</v>
      </c>
      <c r="W22" s="94">
        <v>29790</v>
      </c>
      <c r="X22" s="93">
        <v>0</v>
      </c>
      <c r="Y22" s="93">
        <v>0</v>
      </c>
      <c r="Z22" s="93">
        <v>0</v>
      </c>
      <c r="AA22" s="94">
        <v>808720</v>
      </c>
      <c r="AC22" s="93">
        <v>551</v>
      </c>
      <c r="AD22" s="93">
        <v>1</v>
      </c>
      <c r="AE22" s="94">
        <v>68850</v>
      </c>
      <c r="AF22" s="94">
        <v>4830</v>
      </c>
      <c r="AG22" s="93">
        <v>0</v>
      </c>
      <c r="AH22" s="93">
        <v>0</v>
      </c>
      <c r="AI22" s="93">
        <v>0</v>
      </c>
      <c r="AJ22" s="94">
        <v>68850</v>
      </c>
      <c r="AL22" s="93">
        <v>541</v>
      </c>
      <c r="AM22" s="93">
        <v>1</v>
      </c>
      <c r="AN22" s="94">
        <v>1018440</v>
      </c>
      <c r="AO22" s="94">
        <v>71310</v>
      </c>
      <c r="AP22" s="94">
        <v>44500</v>
      </c>
      <c r="AQ22" s="93">
        <v>0</v>
      </c>
      <c r="AR22" s="94">
        <v>51940</v>
      </c>
      <c r="AS22" s="94">
        <v>966500</v>
      </c>
      <c r="AU22" s="93">
        <v>541</v>
      </c>
      <c r="AV22" s="93">
        <v>1</v>
      </c>
      <c r="AW22" s="94">
        <v>2487140</v>
      </c>
      <c r="AX22" s="94">
        <v>73320</v>
      </c>
      <c r="AY22" s="94">
        <v>45830</v>
      </c>
      <c r="AZ22" s="93">
        <v>0</v>
      </c>
      <c r="BA22" s="94">
        <v>53480</v>
      </c>
      <c r="BB22" s="94">
        <v>2433660</v>
      </c>
      <c r="BD22" s="93">
        <v>541</v>
      </c>
      <c r="BE22" s="93">
        <v>1</v>
      </c>
      <c r="BF22" s="94">
        <v>2736600</v>
      </c>
      <c r="BG22" s="94">
        <v>79410</v>
      </c>
      <c r="BH22" s="94">
        <v>55220</v>
      </c>
      <c r="BI22" s="93">
        <v>0</v>
      </c>
      <c r="BJ22" s="94">
        <v>66140</v>
      </c>
      <c r="BK22" s="94">
        <v>2670460</v>
      </c>
      <c r="BM22" s="93">
        <v>551</v>
      </c>
      <c r="BN22" s="93">
        <v>1</v>
      </c>
      <c r="BO22" s="94">
        <v>833370</v>
      </c>
      <c r="BP22" s="94">
        <v>5390</v>
      </c>
      <c r="BQ22" s="93">
        <v>0</v>
      </c>
      <c r="BR22" s="93">
        <v>0</v>
      </c>
      <c r="BS22" s="93">
        <v>0</v>
      </c>
      <c r="BT22" s="94">
        <v>833370</v>
      </c>
      <c r="BV22" s="93">
        <v>541</v>
      </c>
      <c r="BW22" s="93">
        <v>1</v>
      </c>
      <c r="BX22" s="94">
        <v>2669960</v>
      </c>
      <c r="BY22" s="94">
        <v>80730</v>
      </c>
      <c r="BZ22" s="94">
        <v>58570</v>
      </c>
      <c r="CA22" s="93">
        <v>0</v>
      </c>
      <c r="CB22" s="94">
        <v>67840</v>
      </c>
      <c r="CC22" s="94">
        <v>2602120</v>
      </c>
      <c r="CE22" s="93">
        <v>541</v>
      </c>
      <c r="CF22" s="93">
        <v>1</v>
      </c>
      <c r="CG22" s="94">
        <v>2611760</v>
      </c>
      <c r="CH22" s="94">
        <v>83150</v>
      </c>
      <c r="CI22" s="94">
        <v>60320</v>
      </c>
      <c r="CJ22" s="93">
        <v>0</v>
      </c>
      <c r="CK22" s="94">
        <v>9640</v>
      </c>
      <c r="CL22" s="94">
        <v>2602120</v>
      </c>
      <c r="CN22" s="93">
        <v>541</v>
      </c>
      <c r="CO22" s="93">
        <v>1</v>
      </c>
      <c r="CP22" s="94">
        <v>2482570</v>
      </c>
      <c r="CQ22" s="94">
        <v>85630</v>
      </c>
      <c r="CR22" s="94">
        <v>62120</v>
      </c>
      <c r="CS22" s="93">
        <v>0</v>
      </c>
      <c r="CT22" s="94">
        <v>9660</v>
      </c>
      <c r="CU22" s="94">
        <v>2472910</v>
      </c>
      <c r="CW22" s="93">
        <v>541</v>
      </c>
      <c r="CX22" s="93">
        <v>1</v>
      </c>
      <c r="CY22" s="94">
        <v>2603920</v>
      </c>
      <c r="CZ22" s="94">
        <v>89620</v>
      </c>
      <c r="DA22" s="94">
        <v>63980</v>
      </c>
      <c r="DB22" s="93">
        <v>0</v>
      </c>
      <c r="DC22" s="94">
        <v>9660</v>
      </c>
      <c r="DD22" s="94">
        <v>2594260</v>
      </c>
      <c r="DF22" s="93">
        <v>700</v>
      </c>
      <c r="DG22" s="93">
        <v>1</v>
      </c>
      <c r="DH22" s="94">
        <v>811440</v>
      </c>
      <c r="DI22" s="94">
        <v>282070</v>
      </c>
      <c r="DJ22" s="94">
        <v>282070</v>
      </c>
      <c r="DK22" s="93">
        <v>0</v>
      </c>
      <c r="DL22" s="93">
        <v>0</v>
      </c>
      <c r="DM22" s="94">
        <v>811440</v>
      </c>
      <c r="DO22" s="117" t="s">
        <v>106</v>
      </c>
      <c r="DP22" s="102">
        <v>38</v>
      </c>
      <c r="DQ22" s="78">
        <v>24086210</v>
      </c>
      <c r="DR22" s="78">
        <v>19979500</v>
      </c>
      <c r="DS22" s="78">
        <v>20878340</v>
      </c>
      <c r="DT22" s="102">
        <v>0</v>
      </c>
      <c r="DU22" s="78">
        <v>18048530</v>
      </c>
      <c r="DV22" s="78">
        <v>6037680</v>
      </c>
      <c r="DX22" s="117" t="s">
        <v>105</v>
      </c>
      <c r="DY22" s="102">
        <v>1</v>
      </c>
      <c r="DZ22" s="78">
        <v>811440</v>
      </c>
      <c r="EA22" s="78">
        <v>299240</v>
      </c>
      <c r="EB22" s="78">
        <v>299240</v>
      </c>
      <c r="EC22" s="102">
        <v>0</v>
      </c>
      <c r="ED22" s="102">
        <v>0</v>
      </c>
      <c r="EE22" s="78">
        <v>811440</v>
      </c>
      <c r="EG22" s="117" t="s">
        <v>106</v>
      </c>
      <c r="EH22" s="102">
        <v>37</v>
      </c>
      <c r="EI22" s="78">
        <v>22611970</v>
      </c>
      <c r="EJ22" s="78">
        <v>20627430</v>
      </c>
      <c r="EK22" s="78">
        <v>21765700</v>
      </c>
      <c r="EL22" s="102">
        <v>0</v>
      </c>
      <c r="EM22" s="78">
        <v>16639920</v>
      </c>
      <c r="EN22" s="78">
        <v>5972050</v>
      </c>
      <c r="EP22" s="117" t="s">
        <v>105</v>
      </c>
      <c r="EQ22" s="102">
        <v>1</v>
      </c>
      <c r="ER22" s="78">
        <v>811440</v>
      </c>
      <c r="ES22" s="78">
        <v>317450</v>
      </c>
      <c r="ET22" s="78">
        <v>317450</v>
      </c>
      <c r="EU22" s="102">
        <v>0</v>
      </c>
      <c r="EV22" s="102">
        <v>0</v>
      </c>
      <c r="EW22" s="78">
        <v>811440</v>
      </c>
      <c r="EY22" s="117" t="s">
        <v>104</v>
      </c>
      <c r="EZ22" s="102">
        <v>2</v>
      </c>
      <c r="FA22" s="78">
        <v>1732810</v>
      </c>
      <c r="FB22" s="78">
        <v>159920</v>
      </c>
      <c r="FC22" s="78">
        <v>133000</v>
      </c>
      <c r="FD22" s="102">
        <v>0</v>
      </c>
      <c r="FE22" s="78">
        <v>10180</v>
      </c>
      <c r="FF22" s="78">
        <v>1722630</v>
      </c>
      <c r="FH22" s="117" t="s">
        <v>122</v>
      </c>
      <c r="FI22" s="102">
        <v>1</v>
      </c>
      <c r="FJ22" s="78">
        <v>223260</v>
      </c>
      <c r="FK22" s="78">
        <v>188020</v>
      </c>
      <c r="FL22" s="78">
        <v>188020</v>
      </c>
      <c r="FM22" s="102">
        <v>0</v>
      </c>
      <c r="FN22" s="78">
        <v>110760</v>
      </c>
      <c r="FO22" s="78">
        <v>112500</v>
      </c>
      <c r="FQ22" s="117" t="s">
        <v>122</v>
      </c>
      <c r="FR22" s="102">
        <v>1</v>
      </c>
      <c r="FS22" s="134">
        <v>288530</v>
      </c>
      <c r="FT22" s="134">
        <v>193660</v>
      </c>
      <c r="FU22" s="134">
        <v>193660</v>
      </c>
      <c r="FV22" s="135">
        <v>0</v>
      </c>
      <c r="FW22" s="136">
        <v>146030</v>
      </c>
      <c r="FX22" s="136">
        <v>142500</v>
      </c>
      <c r="FZ22" s="117" t="s">
        <v>122</v>
      </c>
      <c r="GA22" s="102">
        <v>1</v>
      </c>
      <c r="GB22" s="78">
        <v>299360</v>
      </c>
      <c r="GC22" s="78">
        <v>199460</v>
      </c>
      <c r="GD22" s="78">
        <v>199460</v>
      </c>
      <c r="GE22" s="78">
        <v>0</v>
      </c>
      <c r="GF22" s="78">
        <v>156860</v>
      </c>
      <c r="GG22" s="78">
        <v>142500</v>
      </c>
    </row>
    <row r="23" spans="1:189" x14ac:dyDescent="0.25">
      <c r="A23" s="116" t="s">
        <v>92</v>
      </c>
      <c r="B23" s="93">
        <v>540</v>
      </c>
      <c r="C23" s="93">
        <v>2</v>
      </c>
      <c r="D23" s="94">
        <v>753520</v>
      </c>
      <c r="E23" s="94">
        <v>30170</v>
      </c>
      <c r="F23" s="93">
        <v>0</v>
      </c>
      <c r="G23" s="93">
        <v>0</v>
      </c>
      <c r="H23" s="93">
        <v>0</v>
      </c>
      <c r="I23" s="94">
        <v>753520</v>
      </c>
      <c r="K23" s="93">
        <v>620</v>
      </c>
      <c r="L23" s="93">
        <v>1</v>
      </c>
      <c r="M23" s="94">
        <v>50260</v>
      </c>
      <c r="N23" s="94">
        <v>3800</v>
      </c>
      <c r="O23" s="93">
        <v>0</v>
      </c>
      <c r="P23" s="93">
        <v>0</v>
      </c>
      <c r="Q23" s="93">
        <v>0</v>
      </c>
      <c r="R23" s="94">
        <v>50260</v>
      </c>
      <c r="T23" s="93">
        <v>551</v>
      </c>
      <c r="U23" s="93">
        <v>1</v>
      </c>
      <c r="V23" s="94">
        <v>66850</v>
      </c>
      <c r="W23" s="94">
        <v>4690</v>
      </c>
      <c r="X23" s="93">
        <v>0</v>
      </c>
      <c r="Y23" s="93">
        <v>0</v>
      </c>
      <c r="Z23" s="93">
        <v>0</v>
      </c>
      <c r="AA23" s="94">
        <v>66850</v>
      </c>
      <c r="AC23" s="93">
        <v>700</v>
      </c>
      <c r="AD23" s="93">
        <v>2</v>
      </c>
      <c r="AE23" s="94">
        <v>7770</v>
      </c>
      <c r="AF23" s="94">
        <v>5890</v>
      </c>
      <c r="AG23" s="94">
        <v>5890</v>
      </c>
      <c r="AH23" s="93">
        <v>0</v>
      </c>
      <c r="AI23" s="93">
        <v>0</v>
      </c>
      <c r="AJ23" s="94">
        <v>7770</v>
      </c>
      <c r="AL23" s="93">
        <v>551</v>
      </c>
      <c r="AM23" s="93">
        <v>1</v>
      </c>
      <c r="AN23" s="94">
        <v>68450</v>
      </c>
      <c r="AO23" s="94">
        <v>4970</v>
      </c>
      <c r="AP23" s="93">
        <v>0</v>
      </c>
      <c r="AQ23" s="93">
        <v>0</v>
      </c>
      <c r="AR23" s="93">
        <v>0</v>
      </c>
      <c r="AS23" s="94">
        <v>68450</v>
      </c>
      <c r="AU23" s="93">
        <v>551</v>
      </c>
      <c r="AV23" s="93">
        <v>1</v>
      </c>
      <c r="AW23" s="94">
        <v>68450</v>
      </c>
      <c r="AX23" s="94">
        <v>5120</v>
      </c>
      <c r="AY23" s="93">
        <v>0</v>
      </c>
      <c r="AZ23" s="93">
        <v>0</v>
      </c>
      <c r="BA23" s="93">
        <v>0</v>
      </c>
      <c r="BB23" s="94">
        <v>68450</v>
      </c>
      <c r="BD23" s="93">
        <v>551</v>
      </c>
      <c r="BE23" s="93">
        <v>1</v>
      </c>
      <c r="BF23" s="94">
        <v>409240</v>
      </c>
      <c r="BG23" s="94">
        <v>5230</v>
      </c>
      <c r="BH23" s="93">
        <v>0</v>
      </c>
      <c r="BI23" s="93">
        <v>0</v>
      </c>
      <c r="BJ23" s="93">
        <v>0</v>
      </c>
      <c r="BK23" s="94">
        <v>409240</v>
      </c>
      <c r="BM23" s="93">
        <v>700</v>
      </c>
      <c r="BN23" s="93">
        <v>2</v>
      </c>
      <c r="BO23" s="94">
        <v>10870</v>
      </c>
      <c r="BP23" s="94">
        <v>6590</v>
      </c>
      <c r="BQ23" s="94">
        <v>6590</v>
      </c>
      <c r="BR23" s="93">
        <v>0</v>
      </c>
      <c r="BS23" s="93">
        <v>0</v>
      </c>
      <c r="BT23" s="94">
        <v>10870</v>
      </c>
      <c r="BV23" s="93">
        <v>551</v>
      </c>
      <c r="BW23" s="93">
        <v>1</v>
      </c>
      <c r="BX23" s="94">
        <v>859140</v>
      </c>
      <c r="BY23" s="94">
        <v>5550</v>
      </c>
      <c r="BZ23" s="93">
        <v>0</v>
      </c>
      <c r="CA23" s="93">
        <v>0</v>
      </c>
      <c r="CB23" s="93">
        <v>0</v>
      </c>
      <c r="CC23" s="94">
        <v>859140</v>
      </c>
      <c r="CE23" s="93">
        <v>551</v>
      </c>
      <c r="CF23" s="93">
        <v>1</v>
      </c>
      <c r="CG23" s="94">
        <v>399900</v>
      </c>
      <c r="CH23" s="94">
        <v>2640</v>
      </c>
      <c r="CI23" s="93">
        <v>0</v>
      </c>
      <c r="CJ23" s="93">
        <v>0</v>
      </c>
      <c r="CK23" s="93">
        <v>0</v>
      </c>
      <c r="CL23" s="94">
        <v>399900</v>
      </c>
      <c r="CN23" s="93">
        <v>551</v>
      </c>
      <c r="CO23" s="93">
        <v>1</v>
      </c>
      <c r="CP23" s="94">
        <v>379910</v>
      </c>
      <c r="CQ23" s="94">
        <v>2720</v>
      </c>
      <c r="CR23" s="93">
        <v>0</v>
      </c>
      <c r="CS23" s="93">
        <v>0</v>
      </c>
      <c r="CT23" s="93">
        <v>0</v>
      </c>
      <c r="CU23" s="94">
        <v>379910</v>
      </c>
      <c r="CW23" s="93">
        <v>581</v>
      </c>
      <c r="CX23" s="93">
        <v>1</v>
      </c>
      <c r="CY23" s="94">
        <v>379910</v>
      </c>
      <c r="CZ23" s="94">
        <v>2800</v>
      </c>
      <c r="DA23" s="93">
        <v>0</v>
      </c>
      <c r="DB23" s="93">
        <v>0</v>
      </c>
      <c r="DC23" s="93">
        <v>0</v>
      </c>
      <c r="DD23" s="94">
        <v>379910</v>
      </c>
      <c r="DF23" s="93">
        <v>701</v>
      </c>
      <c r="DG23" s="93">
        <v>37</v>
      </c>
      <c r="DH23" s="94">
        <v>24818790</v>
      </c>
      <c r="DI23" s="94">
        <v>19644920</v>
      </c>
      <c r="DJ23" s="94">
        <v>19644920</v>
      </c>
      <c r="DK23" s="93">
        <v>0</v>
      </c>
      <c r="DL23" s="94">
        <v>18996180</v>
      </c>
      <c r="DM23" s="94">
        <v>5822610</v>
      </c>
      <c r="DO23" s="117" t="s">
        <v>107</v>
      </c>
      <c r="DP23" s="102">
        <v>3</v>
      </c>
      <c r="DQ23" s="78">
        <v>4720970</v>
      </c>
      <c r="DR23" s="78">
        <v>3289920</v>
      </c>
      <c r="DS23" s="78">
        <v>3289920</v>
      </c>
      <c r="DT23" s="102">
        <v>0</v>
      </c>
      <c r="DU23" s="78">
        <v>3221640</v>
      </c>
      <c r="DV23" s="78">
        <v>1499330</v>
      </c>
      <c r="DX23" s="117" t="s">
        <v>106</v>
      </c>
      <c r="DY23" s="102">
        <v>38</v>
      </c>
      <c r="DZ23" s="78">
        <v>23237070</v>
      </c>
      <c r="EA23" s="78">
        <v>20485100</v>
      </c>
      <c r="EB23" s="78">
        <v>21307230</v>
      </c>
      <c r="EC23" s="102">
        <v>0</v>
      </c>
      <c r="ED23" s="78">
        <v>17274440</v>
      </c>
      <c r="EE23" s="78">
        <v>5962630</v>
      </c>
      <c r="EG23" s="117" t="s">
        <v>107</v>
      </c>
      <c r="EH23" s="102">
        <v>3</v>
      </c>
      <c r="EI23" s="78">
        <v>4720970</v>
      </c>
      <c r="EJ23" s="78">
        <v>3490240</v>
      </c>
      <c r="EK23" s="78">
        <v>3490240</v>
      </c>
      <c r="EL23" s="102">
        <v>0</v>
      </c>
      <c r="EM23" s="78">
        <v>3221640</v>
      </c>
      <c r="EN23" s="78">
        <v>1499330</v>
      </c>
      <c r="EP23" s="117" t="s">
        <v>106</v>
      </c>
      <c r="EQ23" s="102">
        <v>33</v>
      </c>
      <c r="ER23" s="78">
        <v>28547440</v>
      </c>
      <c r="ES23" s="78">
        <v>20863790</v>
      </c>
      <c r="ET23" s="78">
        <v>21439140</v>
      </c>
      <c r="EU23" s="102">
        <v>0</v>
      </c>
      <c r="EV23" s="78">
        <v>22777960</v>
      </c>
      <c r="EW23" s="78">
        <v>5769480</v>
      </c>
      <c r="EY23" s="117" t="s">
        <v>105</v>
      </c>
      <c r="EZ23" s="102">
        <v>1</v>
      </c>
      <c r="FA23" s="78">
        <v>811440</v>
      </c>
      <c r="FB23" s="78">
        <v>326970</v>
      </c>
      <c r="FC23" s="78">
        <v>326970</v>
      </c>
      <c r="FD23" s="102">
        <v>0</v>
      </c>
      <c r="FE23" s="102">
        <v>0</v>
      </c>
      <c r="FF23" s="78">
        <v>811440</v>
      </c>
      <c r="FH23" s="117" t="s">
        <v>103</v>
      </c>
      <c r="FI23" s="102">
        <v>2</v>
      </c>
      <c r="FJ23" s="78">
        <v>1037560</v>
      </c>
      <c r="FK23" s="78">
        <v>38900</v>
      </c>
      <c r="FL23" s="102">
        <v>0</v>
      </c>
      <c r="FM23" s="102">
        <v>0</v>
      </c>
      <c r="FN23" s="102">
        <v>0</v>
      </c>
      <c r="FO23" s="78">
        <v>1037560</v>
      </c>
      <c r="FQ23" s="117" t="s">
        <v>103</v>
      </c>
      <c r="FR23" s="102">
        <v>2</v>
      </c>
      <c r="FS23" s="134">
        <v>1086520</v>
      </c>
      <c r="FT23" s="134">
        <v>41280</v>
      </c>
      <c r="FU23" s="133">
        <v>0</v>
      </c>
      <c r="FV23" s="135">
        <v>0</v>
      </c>
      <c r="FW23" s="135">
        <v>0</v>
      </c>
      <c r="FX23" s="136">
        <v>1086520</v>
      </c>
      <c r="FZ23" s="117" t="s">
        <v>103</v>
      </c>
      <c r="GA23" s="102">
        <v>2</v>
      </c>
      <c r="GB23" s="78">
        <v>1086520</v>
      </c>
      <c r="GC23" s="78">
        <v>41520</v>
      </c>
      <c r="GD23" s="102">
        <v>0</v>
      </c>
      <c r="GE23" s="78">
        <v>0</v>
      </c>
      <c r="GF23" s="78">
        <v>0</v>
      </c>
      <c r="GG23" s="78">
        <v>1086520</v>
      </c>
    </row>
    <row r="24" spans="1:189" x14ac:dyDescent="0.25">
      <c r="A24" s="86" t="s">
        <v>137</v>
      </c>
      <c r="B24" s="93">
        <v>620</v>
      </c>
      <c r="C24" s="93">
        <v>1</v>
      </c>
      <c r="D24" s="94">
        <v>4340</v>
      </c>
      <c r="E24" s="94">
        <v>3850</v>
      </c>
      <c r="F24" s="93">
        <v>0</v>
      </c>
      <c r="G24" s="93">
        <v>0</v>
      </c>
      <c r="H24" s="93">
        <v>0</v>
      </c>
      <c r="I24" s="94">
        <v>4340</v>
      </c>
      <c r="K24" s="93">
        <v>700</v>
      </c>
      <c r="L24" s="93">
        <v>3</v>
      </c>
      <c r="M24" s="94">
        <v>343770</v>
      </c>
      <c r="N24" s="94">
        <v>272090</v>
      </c>
      <c r="O24" s="94">
        <v>272090</v>
      </c>
      <c r="P24" s="93">
        <v>0</v>
      </c>
      <c r="Q24" s="93">
        <v>0</v>
      </c>
      <c r="R24" s="94">
        <v>343770</v>
      </c>
      <c r="T24" s="93">
        <v>700</v>
      </c>
      <c r="U24" s="93">
        <v>2</v>
      </c>
      <c r="V24" s="94">
        <v>7610</v>
      </c>
      <c r="W24" s="94">
        <v>5720</v>
      </c>
      <c r="X24" s="94">
        <v>5720</v>
      </c>
      <c r="Y24" s="93">
        <v>0</v>
      </c>
      <c r="Z24" s="93">
        <v>0</v>
      </c>
      <c r="AA24" s="94">
        <v>7610</v>
      </c>
      <c r="AC24" s="93">
        <v>701</v>
      </c>
      <c r="AD24" s="93">
        <v>36</v>
      </c>
      <c r="AE24" s="94">
        <v>17750150</v>
      </c>
      <c r="AF24" s="94">
        <v>14118630</v>
      </c>
      <c r="AG24" s="94">
        <v>14118630</v>
      </c>
      <c r="AH24" s="93">
        <v>0</v>
      </c>
      <c r="AI24" s="94">
        <v>15137440</v>
      </c>
      <c r="AJ24" s="94">
        <v>2612710</v>
      </c>
      <c r="AL24" s="93">
        <v>700</v>
      </c>
      <c r="AM24" s="93">
        <v>2</v>
      </c>
      <c r="AN24" s="94">
        <v>8550</v>
      </c>
      <c r="AO24" s="94">
        <v>6060</v>
      </c>
      <c r="AP24" s="94">
        <v>6060</v>
      </c>
      <c r="AQ24" s="93">
        <v>0</v>
      </c>
      <c r="AR24" s="93">
        <v>0</v>
      </c>
      <c r="AS24" s="94">
        <v>8550</v>
      </c>
      <c r="AU24" s="93">
        <v>700</v>
      </c>
      <c r="AV24" s="93">
        <v>2</v>
      </c>
      <c r="AW24" s="94">
        <v>10870</v>
      </c>
      <c r="AX24" s="94">
        <v>6230</v>
      </c>
      <c r="AY24" s="94">
        <v>6230</v>
      </c>
      <c r="AZ24" s="93">
        <v>0</v>
      </c>
      <c r="BA24" s="93">
        <v>0</v>
      </c>
      <c r="BB24" s="94">
        <v>10870</v>
      </c>
      <c r="BD24" s="93">
        <v>700</v>
      </c>
      <c r="BE24" s="93">
        <v>2</v>
      </c>
      <c r="BF24" s="94">
        <v>10870</v>
      </c>
      <c r="BG24" s="94">
        <v>6410</v>
      </c>
      <c r="BH24" s="94">
        <v>6410</v>
      </c>
      <c r="BI24" s="93">
        <v>0</v>
      </c>
      <c r="BJ24" s="93">
        <v>0</v>
      </c>
      <c r="BK24" s="94">
        <v>10870</v>
      </c>
      <c r="BM24" s="93">
        <v>701</v>
      </c>
      <c r="BN24" s="93">
        <v>37</v>
      </c>
      <c r="BO24" s="94">
        <v>21757950</v>
      </c>
      <c r="BP24" s="94">
        <v>16860030</v>
      </c>
      <c r="BQ24" s="94">
        <v>16873430</v>
      </c>
      <c r="BR24" s="93">
        <v>0</v>
      </c>
      <c r="BS24" s="94">
        <v>18325510</v>
      </c>
      <c r="BT24" s="94">
        <v>3432440</v>
      </c>
      <c r="BV24" s="93">
        <v>700</v>
      </c>
      <c r="BW24" s="93">
        <v>3</v>
      </c>
      <c r="BX24" s="94">
        <v>829560</v>
      </c>
      <c r="BY24" s="94">
        <v>257410</v>
      </c>
      <c r="BZ24" s="94">
        <v>257410</v>
      </c>
      <c r="CA24" s="93">
        <v>0</v>
      </c>
      <c r="CB24" s="93">
        <v>0</v>
      </c>
      <c r="CC24" s="94">
        <v>829560</v>
      </c>
      <c r="CE24" s="93">
        <v>700</v>
      </c>
      <c r="CF24" s="93">
        <v>2</v>
      </c>
      <c r="CG24" s="94">
        <v>818670</v>
      </c>
      <c r="CH24" s="94">
        <v>260180</v>
      </c>
      <c r="CI24" s="94">
        <v>260180</v>
      </c>
      <c r="CJ24" s="93">
        <v>0</v>
      </c>
      <c r="CK24" s="93">
        <v>0</v>
      </c>
      <c r="CL24" s="94">
        <v>818670</v>
      </c>
      <c r="CN24" s="93">
        <v>700</v>
      </c>
      <c r="CO24" s="93">
        <v>2</v>
      </c>
      <c r="CP24" s="94">
        <v>818670</v>
      </c>
      <c r="CQ24" s="94">
        <v>267980</v>
      </c>
      <c r="CR24" s="94">
        <v>267980</v>
      </c>
      <c r="CS24" s="93">
        <v>0</v>
      </c>
      <c r="CT24" s="93">
        <v>0</v>
      </c>
      <c r="CU24" s="94">
        <v>818670</v>
      </c>
      <c r="CW24" s="93">
        <v>700</v>
      </c>
      <c r="CX24" s="93">
        <v>2</v>
      </c>
      <c r="CY24" s="94">
        <v>818670</v>
      </c>
      <c r="CZ24" s="94">
        <v>276010</v>
      </c>
      <c r="DA24" s="94">
        <v>276010</v>
      </c>
      <c r="DB24" s="93">
        <v>0</v>
      </c>
      <c r="DC24" s="93">
        <v>0</v>
      </c>
      <c r="DD24" s="94">
        <v>818670</v>
      </c>
      <c r="DF24" s="93">
        <v>707</v>
      </c>
      <c r="DG24" s="93">
        <v>3</v>
      </c>
      <c r="DH24" s="94">
        <v>4720960</v>
      </c>
      <c r="DI24" s="94">
        <v>3194110</v>
      </c>
      <c r="DJ24" s="94">
        <v>3194110</v>
      </c>
      <c r="DK24" s="93">
        <v>0</v>
      </c>
      <c r="DL24" s="94">
        <v>3159930</v>
      </c>
      <c r="DM24" s="94">
        <v>1561030</v>
      </c>
      <c r="DO24" s="117" t="s">
        <v>108</v>
      </c>
      <c r="DP24" s="102">
        <v>4</v>
      </c>
      <c r="DQ24" s="78">
        <v>2021920</v>
      </c>
      <c r="DR24" s="78">
        <v>1197370</v>
      </c>
      <c r="DS24" s="78">
        <v>1786900</v>
      </c>
      <c r="DT24" s="102">
        <v>0</v>
      </c>
      <c r="DU24" s="78">
        <v>836870</v>
      </c>
      <c r="DV24" s="78">
        <v>1185050</v>
      </c>
      <c r="DX24" s="117" t="s">
        <v>107</v>
      </c>
      <c r="DY24" s="102">
        <v>3</v>
      </c>
      <c r="DZ24" s="78">
        <v>4720970</v>
      </c>
      <c r="EA24" s="78">
        <v>3388600</v>
      </c>
      <c r="EB24" s="78">
        <v>3388600</v>
      </c>
      <c r="EC24" s="102">
        <v>0</v>
      </c>
      <c r="ED24" s="78">
        <v>3221640</v>
      </c>
      <c r="EE24" s="78">
        <v>1499330</v>
      </c>
      <c r="EG24" s="117" t="s">
        <v>108</v>
      </c>
      <c r="EH24" s="102">
        <v>4</v>
      </c>
      <c r="EI24" s="78">
        <v>2021920</v>
      </c>
      <c r="EJ24" s="78">
        <v>1250000</v>
      </c>
      <c r="EK24" s="78">
        <v>1839530</v>
      </c>
      <c r="EL24" s="102">
        <v>0</v>
      </c>
      <c r="EM24" s="78">
        <v>836870</v>
      </c>
      <c r="EN24" s="78">
        <v>1185050</v>
      </c>
      <c r="EP24" s="117" t="s">
        <v>107</v>
      </c>
      <c r="EQ24" s="102">
        <v>3</v>
      </c>
      <c r="ER24" s="78">
        <v>4720970</v>
      </c>
      <c r="ES24" s="78">
        <v>3594930</v>
      </c>
      <c r="ET24" s="78">
        <v>3594930</v>
      </c>
      <c r="EU24" s="102">
        <v>0</v>
      </c>
      <c r="EV24" s="78">
        <v>3221640</v>
      </c>
      <c r="EW24" s="78">
        <v>1499330</v>
      </c>
      <c r="EY24" s="117" t="s">
        <v>106</v>
      </c>
      <c r="EZ24" s="102">
        <v>33</v>
      </c>
      <c r="FA24" s="78">
        <v>31259140</v>
      </c>
      <c r="FB24" s="78">
        <v>21393970</v>
      </c>
      <c r="FC24" s="78">
        <v>21961740</v>
      </c>
      <c r="FD24" s="102">
        <v>0</v>
      </c>
      <c r="FE24" s="78">
        <v>25489660</v>
      </c>
      <c r="FF24" s="78">
        <v>5769480</v>
      </c>
      <c r="FH24" s="117" t="s">
        <v>104</v>
      </c>
      <c r="FI24" s="102">
        <v>2</v>
      </c>
      <c r="FJ24" s="78">
        <v>1071560</v>
      </c>
      <c r="FK24" s="78">
        <v>147030</v>
      </c>
      <c r="FL24" s="78">
        <v>135290</v>
      </c>
      <c r="FM24" s="102">
        <v>0</v>
      </c>
      <c r="FN24" s="78">
        <v>9980</v>
      </c>
      <c r="FO24" s="78">
        <v>1061580</v>
      </c>
      <c r="FQ24" s="117" t="s">
        <v>104</v>
      </c>
      <c r="FR24" s="102">
        <v>2</v>
      </c>
      <c r="FS24" s="134">
        <v>1194030</v>
      </c>
      <c r="FT24" s="134">
        <v>142080</v>
      </c>
      <c r="FU24" s="134">
        <v>125030</v>
      </c>
      <c r="FV24" s="135">
        <v>0</v>
      </c>
      <c r="FW24" s="136">
        <v>1650</v>
      </c>
      <c r="FX24" s="136">
        <v>1192380</v>
      </c>
      <c r="FZ24" s="117" t="s">
        <v>104</v>
      </c>
      <c r="GA24" s="102">
        <v>2</v>
      </c>
      <c r="GB24" s="78">
        <v>1194280</v>
      </c>
      <c r="GC24" s="78">
        <v>144940</v>
      </c>
      <c r="GD24" s="78">
        <v>126720</v>
      </c>
      <c r="GE24" s="78">
        <v>0</v>
      </c>
      <c r="GF24" s="78">
        <v>1900</v>
      </c>
      <c r="GG24" s="78">
        <v>1192380</v>
      </c>
    </row>
    <row r="25" spans="1:189" x14ac:dyDescent="0.25">
      <c r="A25" s="86" t="s">
        <v>156</v>
      </c>
      <c r="B25" s="93">
        <v>700</v>
      </c>
      <c r="C25" s="93">
        <v>3</v>
      </c>
      <c r="D25" s="94">
        <v>337030</v>
      </c>
      <c r="E25" s="94">
        <v>264180</v>
      </c>
      <c r="F25" s="94">
        <v>264180</v>
      </c>
      <c r="G25" s="93">
        <v>0</v>
      </c>
      <c r="H25" s="93">
        <v>0</v>
      </c>
      <c r="I25" s="94">
        <v>337030</v>
      </c>
      <c r="K25" s="93">
        <v>701</v>
      </c>
      <c r="L25" s="93">
        <v>39</v>
      </c>
      <c r="M25" s="94">
        <v>20798510</v>
      </c>
      <c r="N25" s="94">
        <v>16437950</v>
      </c>
      <c r="O25" s="94">
        <v>16437950</v>
      </c>
      <c r="P25" s="93">
        <v>0</v>
      </c>
      <c r="Q25" s="94">
        <v>17923540</v>
      </c>
      <c r="R25" s="94">
        <v>2874970</v>
      </c>
      <c r="T25" s="93">
        <v>701</v>
      </c>
      <c r="U25" s="93">
        <v>35</v>
      </c>
      <c r="V25" s="94">
        <v>17056310</v>
      </c>
      <c r="W25" s="94">
        <v>13417690</v>
      </c>
      <c r="X25" s="94">
        <v>13417690</v>
      </c>
      <c r="Y25" s="93">
        <v>0</v>
      </c>
      <c r="Z25" s="94">
        <v>14575620</v>
      </c>
      <c r="AA25" s="94">
        <v>2480690</v>
      </c>
      <c r="AC25" s="93">
        <v>781</v>
      </c>
      <c r="AD25" s="93">
        <v>6</v>
      </c>
      <c r="AE25" s="94">
        <v>5146100</v>
      </c>
      <c r="AF25" s="94">
        <v>1547030</v>
      </c>
      <c r="AG25" s="94">
        <v>1547030</v>
      </c>
      <c r="AH25" s="93">
        <v>0</v>
      </c>
      <c r="AI25" s="94">
        <v>4208410</v>
      </c>
      <c r="AJ25" s="94">
        <v>937690</v>
      </c>
      <c r="AL25" s="93">
        <v>701</v>
      </c>
      <c r="AM25" s="93">
        <v>36</v>
      </c>
      <c r="AN25" s="94">
        <v>19647180</v>
      </c>
      <c r="AO25" s="94">
        <v>14796170</v>
      </c>
      <c r="AP25" s="94">
        <v>14796170</v>
      </c>
      <c r="AQ25" s="93">
        <v>0</v>
      </c>
      <c r="AR25" s="94">
        <v>16809940</v>
      </c>
      <c r="AS25" s="94">
        <v>2837240</v>
      </c>
      <c r="AU25" s="93">
        <v>701</v>
      </c>
      <c r="AV25" s="93">
        <v>35</v>
      </c>
      <c r="AW25" s="94">
        <v>19714850</v>
      </c>
      <c r="AX25" s="94">
        <v>15166220</v>
      </c>
      <c r="AY25" s="94">
        <v>15173260</v>
      </c>
      <c r="AZ25" s="93">
        <v>0</v>
      </c>
      <c r="BA25" s="94">
        <v>16482770</v>
      </c>
      <c r="BB25" s="94">
        <v>3232080</v>
      </c>
      <c r="BD25" s="93">
        <v>701</v>
      </c>
      <c r="BE25" s="93">
        <v>35</v>
      </c>
      <c r="BF25" s="94">
        <v>22224600</v>
      </c>
      <c r="BG25" s="94">
        <v>15622700</v>
      </c>
      <c r="BH25" s="94">
        <v>15622700</v>
      </c>
      <c r="BI25" s="93">
        <v>0</v>
      </c>
      <c r="BJ25" s="94">
        <v>18992520</v>
      </c>
      <c r="BK25" s="94">
        <v>3232080</v>
      </c>
      <c r="BM25" s="93">
        <v>781</v>
      </c>
      <c r="BN25" s="93">
        <v>4</v>
      </c>
      <c r="BO25" s="94">
        <v>4194560</v>
      </c>
      <c r="BP25" s="94">
        <v>1505360</v>
      </c>
      <c r="BQ25" s="94">
        <v>1505360</v>
      </c>
      <c r="BR25" s="93">
        <v>0</v>
      </c>
      <c r="BS25" s="94">
        <v>3426750</v>
      </c>
      <c r="BT25" s="94">
        <v>767810</v>
      </c>
      <c r="BV25" s="93">
        <v>701</v>
      </c>
      <c r="BW25" s="93">
        <v>39</v>
      </c>
      <c r="BX25" s="94">
        <v>23443110</v>
      </c>
      <c r="BY25" s="94">
        <v>17375580</v>
      </c>
      <c r="BZ25" s="94">
        <v>17381310</v>
      </c>
      <c r="CA25" s="93">
        <v>0</v>
      </c>
      <c r="CB25" s="94">
        <v>17694380</v>
      </c>
      <c r="CC25" s="94">
        <v>5748730</v>
      </c>
      <c r="CE25" s="93">
        <v>701</v>
      </c>
      <c r="CF25" s="93">
        <v>38</v>
      </c>
      <c r="CG25" s="94">
        <v>26439140</v>
      </c>
      <c r="CH25" s="94">
        <v>17991170</v>
      </c>
      <c r="CI25" s="94">
        <v>17991170</v>
      </c>
      <c r="CJ25" s="93">
        <v>0</v>
      </c>
      <c r="CK25" s="94">
        <v>20706820</v>
      </c>
      <c r="CL25" s="94">
        <v>5732320</v>
      </c>
      <c r="CN25" s="93">
        <v>701</v>
      </c>
      <c r="CO25" s="93">
        <v>38</v>
      </c>
      <c r="CP25" s="94">
        <v>21795600</v>
      </c>
      <c r="CQ25" s="94">
        <v>18471840</v>
      </c>
      <c r="CR25" s="94">
        <v>18530710</v>
      </c>
      <c r="CS25" s="93">
        <v>0</v>
      </c>
      <c r="CT25" s="94">
        <v>15995380</v>
      </c>
      <c r="CU25" s="94">
        <v>5800220</v>
      </c>
      <c r="CW25" s="93">
        <v>701</v>
      </c>
      <c r="CX25" s="93">
        <v>37</v>
      </c>
      <c r="CY25" s="94">
        <v>24958690</v>
      </c>
      <c r="CZ25" s="94">
        <v>19070760</v>
      </c>
      <c r="DA25" s="94">
        <v>19070760</v>
      </c>
      <c r="DB25" s="93">
        <v>0</v>
      </c>
      <c r="DC25" s="94">
        <v>19158470</v>
      </c>
      <c r="DD25" s="94">
        <v>5800220</v>
      </c>
      <c r="DF25" s="93">
        <v>781</v>
      </c>
      <c r="DG25" s="93">
        <v>5</v>
      </c>
      <c r="DH25" s="94">
        <v>4377470</v>
      </c>
      <c r="DI25" s="94">
        <v>1885720</v>
      </c>
      <c r="DJ25" s="94">
        <v>1896320</v>
      </c>
      <c r="DK25" s="93">
        <v>0</v>
      </c>
      <c r="DL25" s="94">
        <v>3508700</v>
      </c>
      <c r="DM25" s="94">
        <v>868770</v>
      </c>
      <c r="DO25" s="117" t="s">
        <v>109</v>
      </c>
      <c r="DP25" s="102">
        <v>4</v>
      </c>
      <c r="DQ25" s="78">
        <v>29930830</v>
      </c>
      <c r="DR25" s="78">
        <v>1373090</v>
      </c>
      <c r="DS25" s="78">
        <v>1373090</v>
      </c>
      <c r="DT25" s="78">
        <v>26904730</v>
      </c>
      <c r="DU25" s="78">
        <v>28242900</v>
      </c>
      <c r="DV25" s="78">
        <v>1687930</v>
      </c>
      <c r="DX25" s="117" t="s">
        <v>108</v>
      </c>
      <c r="DY25" s="102">
        <v>4</v>
      </c>
      <c r="DZ25" s="78">
        <v>2021920</v>
      </c>
      <c r="EA25" s="78">
        <v>1223300</v>
      </c>
      <c r="EB25" s="78">
        <v>1812830</v>
      </c>
      <c r="EC25" s="102">
        <v>0</v>
      </c>
      <c r="ED25" s="78">
        <v>836870</v>
      </c>
      <c r="EE25" s="78">
        <v>1185050</v>
      </c>
      <c r="EG25" s="117" t="s">
        <v>38</v>
      </c>
      <c r="EH25" s="102">
        <v>5</v>
      </c>
      <c r="EI25" s="78">
        <v>1019810</v>
      </c>
      <c r="EJ25" s="102">
        <v>0</v>
      </c>
      <c r="EK25" s="102">
        <v>0</v>
      </c>
      <c r="EL25" s="78">
        <v>1019810</v>
      </c>
      <c r="EM25" s="78">
        <v>721650</v>
      </c>
      <c r="EN25" s="78">
        <v>298160</v>
      </c>
      <c r="EP25" s="117" t="s">
        <v>108</v>
      </c>
      <c r="EQ25" s="102">
        <v>4</v>
      </c>
      <c r="ER25" s="78">
        <v>2021920</v>
      </c>
      <c r="ES25" s="78">
        <v>1277510</v>
      </c>
      <c r="ET25" s="78">
        <v>1867040</v>
      </c>
      <c r="EU25" s="102">
        <v>0</v>
      </c>
      <c r="EV25" s="78">
        <v>836870</v>
      </c>
      <c r="EW25" s="78">
        <v>1185050</v>
      </c>
      <c r="EY25" s="117" t="s">
        <v>107</v>
      </c>
      <c r="EZ25" s="102">
        <v>3</v>
      </c>
      <c r="FA25" s="78">
        <v>4720970</v>
      </c>
      <c r="FB25" s="78">
        <v>3702770</v>
      </c>
      <c r="FC25" s="78">
        <v>3702770</v>
      </c>
      <c r="FD25" s="102">
        <v>0</v>
      </c>
      <c r="FE25" s="78">
        <v>3221640</v>
      </c>
      <c r="FF25" s="78">
        <v>1499330</v>
      </c>
      <c r="FH25" s="117" t="s">
        <v>105</v>
      </c>
      <c r="FI25" s="102">
        <v>1</v>
      </c>
      <c r="FJ25" s="78">
        <v>811440</v>
      </c>
      <c r="FK25" s="78">
        <v>336770</v>
      </c>
      <c r="FL25" s="78">
        <v>336770</v>
      </c>
      <c r="FM25" s="102">
        <v>0</v>
      </c>
      <c r="FN25" s="102">
        <v>0</v>
      </c>
      <c r="FO25" s="78">
        <v>811440</v>
      </c>
      <c r="FQ25" s="117" t="s">
        <v>105</v>
      </c>
      <c r="FR25" s="102">
        <v>1</v>
      </c>
      <c r="FS25" s="134">
        <v>736380</v>
      </c>
      <c r="FT25" s="134">
        <v>346870</v>
      </c>
      <c r="FU25" s="134">
        <v>346870</v>
      </c>
      <c r="FV25" s="135">
        <v>0</v>
      </c>
      <c r="FW25" s="135">
        <v>0</v>
      </c>
      <c r="FX25" s="136">
        <v>736380</v>
      </c>
      <c r="FZ25" s="117" t="s">
        <v>105</v>
      </c>
      <c r="GA25" s="102">
        <v>1</v>
      </c>
      <c r="GB25" s="78">
        <v>736380</v>
      </c>
      <c r="GC25" s="78">
        <v>357270</v>
      </c>
      <c r="GD25" s="78">
        <v>357270</v>
      </c>
      <c r="GE25" s="78">
        <v>0</v>
      </c>
      <c r="GF25" s="78">
        <v>0</v>
      </c>
      <c r="GG25" s="78">
        <v>736380</v>
      </c>
    </row>
    <row r="26" spans="1:189" x14ac:dyDescent="0.25">
      <c r="A26" s="86" t="s">
        <v>161</v>
      </c>
      <c r="B26" s="93">
        <v>701</v>
      </c>
      <c r="C26" s="93">
        <v>38</v>
      </c>
      <c r="D26" s="94">
        <v>20113550</v>
      </c>
      <c r="E26" s="94">
        <v>15768390</v>
      </c>
      <c r="F26" s="94">
        <v>15768390</v>
      </c>
      <c r="G26" s="93">
        <v>0</v>
      </c>
      <c r="H26" s="94">
        <v>17357520</v>
      </c>
      <c r="I26" s="94">
        <v>2756030</v>
      </c>
      <c r="K26" s="93" t="s">
        <v>38</v>
      </c>
      <c r="L26" s="93">
        <v>5</v>
      </c>
      <c r="M26" s="94">
        <v>543040</v>
      </c>
      <c r="N26" s="93">
        <v>0</v>
      </c>
      <c r="O26" s="93">
        <v>0</v>
      </c>
      <c r="P26" s="94">
        <v>543040</v>
      </c>
      <c r="Q26" s="94">
        <v>387990</v>
      </c>
      <c r="R26" s="94">
        <v>155050</v>
      </c>
      <c r="T26" s="93">
        <v>781</v>
      </c>
      <c r="U26" s="93">
        <v>6</v>
      </c>
      <c r="V26" s="94">
        <v>5045190</v>
      </c>
      <c r="W26" s="94">
        <v>1501990</v>
      </c>
      <c r="X26" s="94">
        <v>1501990</v>
      </c>
      <c r="Y26" s="93">
        <v>0</v>
      </c>
      <c r="Z26" s="94">
        <v>4125880</v>
      </c>
      <c r="AA26" s="94">
        <v>919310</v>
      </c>
      <c r="AC26" s="93" t="s">
        <v>38</v>
      </c>
      <c r="AD26" s="93">
        <v>5</v>
      </c>
      <c r="AE26" s="94">
        <v>586490</v>
      </c>
      <c r="AF26" s="93">
        <v>0</v>
      </c>
      <c r="AG26" s="93">
        <v>0</v>
      </c>
      <c r="AH26" s="94">
        <v>586490</v>
      </c>
      <c r="AI26" s="94">
        <v>419030</v>
      </c>
      <c r="AJ26" s="94">
        <v>167460</v>
      </c>
      <c r="AL26" s="93">
        <v>781</v>
      </c>
      <c r="AM26" s="93">
        <v>6</v>
      </c>
      <c r="AN26" s="94">
        <v>5146100</v>
      </c>
      <c r="AO26" s="94">
        <v>1593410</v>
      </c>
      <c r="AP26" s="94">
        <v>1593410</v>
      </c>
      <c r="AQ26" s="93">
        <v>0</v>
      </c>
      <c r="AR26" s="94">
        <v>4208410</v>
      </c>
      <c r="AS26" s="94">
        <v>937690</v>
      </c>
      <c r="AU26" s="93">
        <v>781</v>
      </c>
      <c r="AV26" s="93">
        <v>6</v>
      </c>
      <c r="AW26" s="94">
        <v>5146100</v>
      </c>
      <c r="AX26" s="94">
        <v>1641180</v>
      </c>
      <c r="AY26" s="94">
        <v>1641180</v>
      </c>
      <c r="AZ26" s="93">
        <v>0</v>
      </c>
      <c r="BA26" s="94">
        <v>4208410</v>
      </c>
      <c r="BB26" s="94">
        <v>937690</v>
      </c>
      <c r="BD26" s="93">
        <v>781</v>
      </c>
      <c r="BE26" s="93">
        <v>6</v>
      </c>
      <c r="BF26" s="94">
        <v>5146100</v>
      </c>
      <c r="BG26" s="94">
        <v>1690390</v>
      </c>
      <c r="BH26" s="94">
        <v>1690390</v>
      </c>
      <c r="BI26" s="93">
        <v>0</v>
      </c>
      <c r="BJ26" s="94">
        <v>4208410</v>
      </c>
      <c r="BK26" s="94">
        <v>937690</v>
      </c>
      <c r="BM26" s="93" t="s">
        <v>38</v>
      </c>
      <c r="BN26" s="93">
        <v>6</v>
      </c>
      <c r="BO26" s="94">
        <v>943590</v>
      </c>
      <c r="BP26" s="93">
        <v>0</v>
      </c>
      <c r="BQ26" s="93">
        <v>0</v>
      </c>
      <c r="BR26" s="94">
        <v>943590</v>
      </c>
      <c r="BS26" s="94">
        <v>644940</v>
      </c>
      <c r="BT26" s="94">
        <v>298650</v>
      </c>
      <c r="BV26" s="93">
        <v>781</v>
      </c>
      <c r="BW26" s="93">
        <v>4</v>
      </c>
      <c r="BX26" s="94">
        <v>4194560</v>
      </c>
      <c r="BY26" s="94">
        <v>1550500</v>
      </c>
      <c r="BZ26" s="94">
        <v>1550500</v>
      </c>
      <c r="CA26" s="93">
        <v>0</v>
      </c>
      <c r="CB26" s="94">
        <v>3426750</v>
      </c>
      <c r="CC26" s="94">
        <v>767810</v>
      </c>
      <c r="CE26" s="93">
        <v>707</v>
      </c>
      <c r="CF26" s="93">
        <v>6</v>
      </c>
      <c r="CG26" s="94">
        <v>4281540</v>
      </c>
      <c r="CH26" s="94">
        <v>2923130</v>
      </c>
      <c r="CI26" s="94">
        <v>2923130</v>
      </c>
      <c r="CJ26" s="93">
        <v>0</v>
      </c>
      <c r="CK26" s="94">
        <v>3200650</v>
      </c>
      <c r="CL26" s="94">
        <v>1080890</v>
      </c>
      <c r="CN26" s="93">
        <v>707</v>
      </c>
      <c r="CO26" s="93">
        <v>6</v>
      </c>
      <c r="CP26" s="94">
        <v>4281540</v>
      </c>
      <c r="CQ26" s="94">
        <v>3010790</v>
      </c>
      <c r="CR26" s="94">
        <v>3010790</v>
      </c>
      <c r="CS26" s="93">
        <v>0</v>
      </c>
      <c r="CT26" s="94">
        <v>3200650</v>
      </c>
      <c r="CU26" s="94">
        <v>1080890</v>
      </c>
      <c r="CW26" s="93">
        <v>707</v>
      </c>
      <c r="CX26" s="93">
        <v>6</v>
      </c>
      <c r="CY26" s="94">
        <v>4778170</v>
      </c>
      <c r="CZ26" s="94">
        <v>3101090</v>
      </c>
      <c r="DA26" s="94">
        <v>3101090</v>
      </c>
      <c r="DB26" s="93">
        <v>0</v>
      </c>
      <c r="DC26" s="94">
        <v>2322790</v>
      </c>
      <c r="DD26" s="94">
        <v>2455380</v>
      </c>
      <c r="DF26" s="93" t="s">
        <v>38</v>
      </c>
      <c r="DG26" s="93">
        <v>4</v>
      </c>
      <c r="DH26" s="94">
        <v>1080650</v>
      </c>
      <c r="DI26" s="93">
        <v>0</v>
      </c>
      <c r="DJ26" s="93">
        <v>0</v>
      </c>
      <c r="DK26" s="94">
        <v>1080650</v>
      </c>
      <c r="DL26" s="94">
        <v>762700</v>
      </c>
      <c r="DM26" s="94">
        <v>317950</v>
      </c>
      <c r="DO26" s="117" t="s">
        <v>38</v>
      </c>
      <c r="DP26" s="102">
        <v>4</v>
      </c>
      <c r="DQ26" s="78">
        <v>1071830</v>
      </c>
      <c r="DR26" s="102">
        <v>0</v>
      </c>
      <c r="DS26" s="102">
        <v>0</v>
      </c>
      <c r="DT26" s="78">
        <v>1071830</v>
      </c>
      <c r="DU26" s="78">
        <v>773420</v>
      </c>
      <c r="DV26" s="78">
        <v>298410</v>
      </c>
      <c r="DX26" s="117" t="s">
        <v>109</v>
      </c>
      <c r="DY26" s="102">
        <v>3</v>
      </c>
      <c r="DZ26" s="78">
        <v>29929820</v>
      </c>
      <c r="EA26" s="78">
        <v>517090</v>
      </c>
      <c r="EB26" s="78">
        <v>1072960</v>
      </c>
      <c r="EC26" s="78">
        <v>29351670</v>
      </c>
      <c r="ED26" s="78">
        <v>28354700</v>
      </c>
      <c r="EE26" s="78">
        <v>1575120</v>
      </c>
      <c r="EG26" s="117" t="s">
        <v>39</v>
      </c>
      <c r="EH26" s="102">
        <v>3</v>
      </c>
      <c r="EI26" s="78">
        <v>3426770</v>
      </c>
      <c r="EJ26" s="102">
        <v>0</v>
      </c>
      <c r="EK26" s="102">
        <v>0</v>
      </c>
      <c r="EL26" s="78">
        <v>3426770</v>
      </c>
      <c r="EM26" s="78">
        <v>2217770</v>
      </c>
      <c r="EN26" s="78">
        <v>1209000</v>
      </c>
      <c r="EP26" s="117" t="s">
        <v>38</v>
      </c>
      <c r="EQ26" s="102">
        <v>5</v>
      </c>
      <c r="ER26" s="78">
        <v>997770</v>
      </c>
      <c r="ES26" s="102">
        <v>0</v>
      </c>
      <c r="ET26" s="102">
        <v>0</v>
      </c>
      <c r="EU26" s="78">
        <v>997770</v>
      </c>
      <c r="EV26" s="78">
        <v>688450</v>
      </c>
      <c r="EW26" s="78">
        <v>309320</v>
      </c>
      <c r="EY26" s="117" t="s">
        <v>108</v>
      </c>
      <c r="EZ26" s="102">
        <v>4</v>
      </c>
      <c r="FA26" s="78">
        <v>2021920</v>
      </c>
      <c r="FB26" s="78">
        <v>1305850</v>
      </c>
      <c r="FC26" s="78">
        <v>1895380</v>
      </c>
      <c r="FD26" s="102">
        <v>0</v>
      </c>
      <c r="FE26" s="78">
        <v>836870</v>
      </c>
      <c r="FF26" s="78">
        <v>1185050</v>
      </c>
      <c r="FH26" s="117" t="s">
        <v>106</v>
      </c>
      <c r="FI26" s="102">
        <v>34</v>
      </c>
      <c r="FJ26" s="78">
        <v>41882380</v>
      </c>
      <c r="FK26" s="78">
        <v>22699300</v>
      </c>
      <c r="FL26" s="78">
        <v>22699300</v>
      </c>
      <c r="FM26" s="102">
        <v>0</v>
      </c>
      <c r="FN26" s="78">
        <v>36025900</v>
      </c>
      <c r="FO26" s="78">
        <v>5856480</v>
      </c>
      <c r="FQ26" s="117" t="s">
        <v>106</v>
      </c>
      <c r="FR26" s="102">
        <v>34</v>
      </c>
      <c r="FS26" s="134">
        <v>50290730</v>
      </c>
      <c r="FT26" s="134">
        <v>23380120</v>
      </c>
      <c r="FU26" s="134">
        <v>23380120</v>
      </c>
      <c r="FV26" s="135">
        <v>0</v>
      </c>
      <c r="FW26" s="136">
        <v>44989130</v>
      </c>
      <c r="FX26" s="136">
        <v>5301600</v>
      </c>
      <c r="FZ26" s="117" t="s">
        <v>106</v>
      </c>
      <c r="GA26" s="102">
        <v>34</v>
      </c>
      <c r="GB26" s="78">
        <v>52725970</v>
      </c>
      <c r="GC26" s="78">
        <v>24081330</v>
      </c>
      <c r="GD26" s="78">
        <v>24081330</v>
      </c>
      <c r="GE26" s="78">
        <v>0</v>
      </c>
      <c r="GF26" s="78">
        <v>47396760</v>
      </c>
      <c r="GG26" s="78">
        <v>5329210</v>
      </c>
    </row>
    <row r="27" spans="1:189" x14ac:dyDescent="0.25">
      <c r="A27" s="86" t="s">
        <v>162</v>
      </c>
      <c r="B27" s="93" t="s">
        <v>38</v>
      </c>
      <c r="C27" s="93">
        <v>5</v>
      </c>
      <c r="D27" s="94">
        <v>517190</v>
      </c>
      <c r="E27" s="93">
        <v>0</v>
      </c>
      <c r="F27" s="93">
        <v>0</v>
      </c>
      <c r="G27" s="94">
        <v>517190</v>
      </c>
      <c r="H27" s="94">
        <v>369520</v>
      </c>
      <c r="I27" s="94">
        <v>147670</v>
      </c>
      <c r="K27" s="93" t="s">
        <v>39</v>
      </c>
      <c r="L27" s="93">
        <v>3</v>
      </c>
      <c r="M27" s="94">
        <v>3056560</v>
      </c>
      <c r="N27" s="93">
        <v>0</v>
      </c>
      <c r="O27" s="93">
        <v>0</v>
      </c>
      <c r="P27" s="94">
        <v>3056560</v>
      </c>
      <c r="Q27" s="94">
        <v>2595030</v>
      </c>
      <c r="R27" s="94">
        <v>461530</v>
      </c>
      <c r="T27" s="93" t="s">
        <v>38</v>
      </c>
      <c r="U27" s="93">
        <v>6</v>
      </c>
      <c r="V27" s="94">
        <v>767770</v>
      </c>
      <c r="W27" s="93">
        <v>0</v>
      </c>
      <c r="X27" s="93">
        <v>0</v>
      </c>
      <c r="Y27" s="94">
        <v>767770</v>
      </c>
      <c r="Z27" s="94">
        <v>532580</v>
      </c>
      <c r="AA27" s="94">
        <v>235190</v>
      </c>
      <c r="AC27" s="93" t="s">
        <v>39</v>
      </c>
      <c r="AD27" s="93">
        <v>3</v>
      </c>
      <c r="AE27" s="94">
        <v>3301090</v>
      </c>
      <c r="AF27" s="93">
        <v>0</v>
      </c>
      <c r="AG27" s="93">
        <v>0</v>
      </c>
      <c r="AH27" s="94">
        <v>3301090</v>
      </c>
      <c r="AI27" s="94">
        <v>2802630</v>
      </c>
      <c r="AJ27" s="94">
        <v>498460</v>
      </c>
      <c r="AL27" s="93" t="s">
        <v>38</v>
      </c>
      <c r="AM27" s="93">
        <v>6</v>
      </c>
      <c r="AN27" s="94">
        <v>844530</v>
      </c>
      <c r="AO27" s="93">
        <v>0</v>
      </c>
      <c r="AP27" s="93">
        <v>0</v>
      </c>
      <c r="AQ27" s="94">
        <v>844530</v>
      </c>
      <c r="AR27" s="94">
        <v>585830</v>
      </c>
      <c r="AS27" s="94">
        <v>258700</v>
      </c>
      <c r="AU27" s="93" t="s">
        <v>38</v>
      </c>
      <c r="AV27" s="93">
        <v>6</v>
      </c>
      <c r="AW27" s="94">
        <v>880820</v>
      </c>
      <c r="AX27" s="93">
        <v>0</v>
      </c>
      <c r="AY27" s="93">
        <v>0</v>
      </c>
      <c r="AZ27" s="94">
        <v>880820</v>
      </c>
      <c r="BA27" s="94">
        <v>611770</v>
      </c>
      <c r="BB27" s="94">
        <v>269050</v>
      </c>
      <c r="BD27" s="93" t="s">
        <v>38</v>
      </c>
      <c r="BE27" s="93">
        <v>6</v>
      </c>
      <c r="BF27" s="94">
        <v>939890</v>
      </c>
      <c r="BG27" s="93">
        <v>0</v>
      </c>
      <c r="BH27" s="93">
        <v>0</v>
      </c>
      <c r="BI27" s="94">
        <v>939890</v>
      </c>
      <c r="BJ27" s="94">
        <v>641240</v>
      </c>
      <c r="BK27" s="94">
        <v>298650</v>
      </c>
      <c r="BM27" s="93" t="s">
        <v>39</v>
      </c>
      <c r="BN27" s="93">
        <v>3</v>
      </c>
      <c r="BO27" s="94">
        <v>4078870</v>
      </c>
      <c r="BP27" s="93">
        <v>0</v>
      </c>
      <c r="BQ27" s="93">
        <v>0</v>
      </c>
      <c r="BR27" s="94">
        <v>4078870</v>
      </c>
      <c r="BS27" s="94">
        <v>3299300</v>
      </c>
      <c r="BT27" s="94">
        <v>779570</v>
      </c>
      <c r="BV27" s="93" t="s">
        <v>38</v>
      </c>
      <c r="BW27" s="93">
        <v>6</v>
      </c>
      <c r="BX27" s="94">
        <v>935140</v>
      </c>
      <c r="BY27" s="93">
        <v>0</v>
      </c>
      <c r="BZ27" s="93">
        <v>0</v>
      </c>
      <c r="CA27" s="94">
        <v>935140</v>
      </c>
      <c r="CB27" s="94">
        <v>636490</v>
      </c>
      <c r="CC27" s="94">
        <v>298650</v>
      </c>
      <c r="CE27" s="93">
        <v>781</v>
      </c>
      <c r="CF27" s="93">
        <v>5</v>
      </c>
      <c r="CG27" s="94">
        <v>4879520</v>
      </c>
      <c r="CH27" s="94">
        <v>1750860</v>
      </c>
      <c r="CI27" s="94">
        <v>1750860</v>
      </c>
      <c r="CJ27" s="93">
        <v>0</v>
      </c>
      <c r="CK27" s="94">
        <v>4004990</v>
      </c>
      <c r="CL27" s="94">
        <v>874530</v>
      </c>
      <c r="CN27" s="93">
        <v>781</v>
      </c>
      <c r="CO27" s="93">
        <v>5</v>
      </c>
      <c r="CP27" s="94">
        <v>4412010</v>
      </c>
      <c r="CQ27" s="94">
        <v>1797800</v>
      </c>
      <c r="CR27" s="94">
        <v>1803360</v>
      </c>
      <c r="CS27" s="93">
        <v>0</v>
      </c>
      <c r="CT27" s="94">
        <v>3537480</v>
      </c>
      <c r="CU27" s="94">
        <v>874530</v>
      </c>
      <c r="CW27" s="93">
        <v>781</v>
      </c>
      <c r="CX27" s="93">
        <v>5</v>
      </c>
      <c r="CY27" s="94">
        <v>4377470</v>
      </c>
      <c r="CZ27" s="94">
        <v>1841110</v>
      </c>
      <c r="DA27" s="94">
        <v>1851710</v>
      </c>
      <c r="DB27" s="93">
        <v>0</v>
      </c>
      <c r="DC27" s="94">
        <v>3508700</v>
      </c>
      <c r="DD27" s="94">
        <v>868770</v>
      </c>
      <c r="DF27" s="93" t="s">
        <v>39</v>
      </c>
      <c r="DG27" s="93">
        <v>2</v>
      </c>
      <c r="DH27" s="94">
        <v>3388380</v>
      </c>
      <c r="DI27" s="93">
        <v>0</v>
      </c>
      <c r="DJ27" s="93">
        <v>0</v>
      </c>
      <c r="DK27" s="94">
        <v>3388380</v>
      </c>
      <c r="DL27" s="94">
        <v>2398610</v>
      </c>
      <c r="DM27" s="94">
        <v>989770</v>
      </c>
      <c r="DO27" s="117" t="s">
        <v>39</v>
      </c>
      <c r="DP27" s="102">
        <v>2</v>
      </c>
      <c r="DQ27" s="78">
        <v>3391820</v>
      </c>
      <c r="DR27" s="102">
        <v>0</v>
      </c>
      <c r="DS27" s="102">
        <v>0</v>
      </c>
      <c r="DT27" s="78">
        <v>3391820</v>
      </c>
      <c r="DU27" s="78">
        <v>2402050</v>
      </c>
      <c r="DV27" s="78">
        <v>989770</v>
      </c>
      <c r="DX27" s="117" t="s">
        <v>38</v>
      </c>
      <c r="DY27" s="102">
        <v>5</v>
      </c>
      <c r="DZ27" s="78">
        <v>1015330</v>
      </c>
      <c r="EA27" s="102">
        <v>0</v>
      </c>
      <c r="EB27" s="102">
        <v>0</v>
      </c>
      <c r="EC27" s="78">
        <v>1015330</v>
      </c>
      <c r="ED27" s="78">
        <v>717170</v>
      </c>
      <c r="EE27" s="78">
        <v>298160</v>
      </c>
      <c r="EG27" s="117" t="s">
        <v>41</v>
      </c>
      <c r="EH27" s="102">
        <v>3</v>
      </c>
      <c r="EI27" s="78">
        <v>702360</v>
      </c>
      <c r="EJ27" s="102">
        <v>0</v>
      </c>
      <c r="EK27" s="102">
        <v>0</v>
      </c>
      <c r="EL27" s="78">
        <v>702360</v>
      </c>
      <c r="EM27" s="78">
        <v>517030</v>
      </c>
      <c r="EN27" s="78">
        <v>185330</v>
      </c>
      <c r="EP27" s="117" t="s">
        <v>39</v>
      </c>
      <c r="EQ27" s="102">
        <v>3</v>
      </c>
      <c r="ER27" s="78">
        <v>3491060</v>
      </c>
      <c r="ES27" s="102">
        <v>0</v>
      </c>
      <c r="ET27" s="102">
        <v>0</v>
      </c>
      <c r="EU27" s="78">
        <v>3491060</v>
      </c>
      <c r="EV27" s="78">
        <v>2285240</v>
      </c>
      <c r="EW27" s="78">
        <v>1205820</v>
      </c>
      <c r="EY27" s="117" t="s">
        <v>38</v>
      </c>
      <c r="EZ27" s="102">
        <v>7</v>
      </c>
      <c r="FA27" s="78">
        <v>1245620</v>
      </c>
      <c r="FB27" s="102">
        <v>0</v>
      </c>
      <c r="FC27" s="102">
        <v>0</v>
      </c>
      <c r="FD27" s="78">
        <v>1245620</v>
      </c>
      <c r="FE27" s="78">
        <v>872100</v>
      </c>
      <c r="FF27" s="78">
        <v>373520</v>
      </c>
      <c r="FH27" s="117" t="s">
        <v>107</v>
      </c>
      <c r="FI27" s="102">
        <v>3</v>
      </c>
      <c r="FJ27" s="78">
        <v>4720970</v>
      </c>
      <c r="FK27" s="78">
        <v>3813840</v>
      </c>
      <c r="FL27" s="78">
        <v>3813840</v>
      </c>
      <c r="FM27" s="102">
        <v>0</v>
      </c>
      <c r="FN27" s="78">
        <v>3221640</v>
      </c>
      <c r="FO27" s="78">
        <v>1499330</v>
      </c>
      <c r="FQ27" s="117" t="s">
        <v>107</v>
      </c>
      <c r="FR27" s="102">
        <v>3</v>
      </c>
      <c r="FS27" s="134">
        <v>4720970</v>
      </c>
      <c r="FT27" s="134">
        <v>3928240</v>
      </c>
      <c r="FU27" s="134">
        <v>3928240</v>
      </c>
      <c r="FV27" s="135">
        <v>0</v>
      </c>
      <c r="FW27" s="136">
        <v>3244820</v>
      </c>
      <c r="FX27" s="136">
        <v>1476150</v>
      </c>
      <c r="FZ27" s="117" t="s">
        <v>107</v>
      </c>
      <c r="GA27" s="102">
        <v>3</v>
      </c>
      <c r="GB27" s="78">
        <v>4720960</v>
      </c>
      <c r="GC27" s="78">
        <v>4046080</v>
      </c>
      <c r="GD27" s="78">
        <v>4046080</v>
      </c>
      <c r="GE27" s="78">
        <v>0</v>
      </c>
      <c r="GF27" s="78">
        <v>3767240</v>
      </c>
      <c r="GG27" s="78">
        <v>953720</v>
      </c>
    </row>
    <row r="28" spans="1:189" x14ac:dyDescent="0.25">
      <c r="A28" s="86" t="s">
        <v>133</v>
      </c>
      <c r="B28" s="93" t="s">
        <v>39</v>
      </c>
      <c r="C28" s="93">
        <v>1</v>
      </c>
      <c r="D28" s="94">
        <v>1934350</v>
      </c>
      <c r="E28" s="93">
        <v>0</v>
      </c>
      <c r="F28" s="93">
        <v>0</v>
      </c>
      <c r="G28" s="94">
        <v>1934350</v>
      </c>
      <c r="H28" s="94">
        <v>1661930</v>
      </c>
      <c r="I28" s="94">
        <v>272420</v>
      </c>
      <c r="K28" s="93" t="s">
        <v>40</v>
      </c>
      <c r="L28" s="93">
        <v>1</v>
      </c>
      <c r="M28" s="94">
        <v>342770</v>
      </c>
      <c r="N28" s="93">
        <v>0</v>
      </c>
      <c r="O28" s="93">
        <v>0</v>
      </c>
      <c r="P28" s="94">
        <v>342770</v>
      </c>
      <c r="Q28" s="94">
        <v>286130</v>
      </c>
      <c r="R28" s="94">
        <v>56640</v>
      </c>
      <c r="T28" s="93" t="s">
        <v>39</v>
      </c>
      <c r="U28" s="93">
        <v>3</v>
      </c>
      <c r="V28" s="94">
        <v>3301090</v>
      </c>
      <c r="W28" s="93">
        <v>0</v>
      </c>
      <c r="X28" s="93">
        <v>0</v>
      </c>
      <c r="Y28" s="94">
        <v>3301090</v>
      </c>
      <c r="Z28" s="94">
        <v>2802630</v>
      </c>
      <c r="AA28" s="94">
        <v>498460</v>
      </c>
      <c r="AC28" s="93" t="s">
        <v>41</v>
      </c>
      <c r="AD28" s="93">
        <v>4</v>
      </c>
      <c r="AE28" s="94">
        <v>6442820</v>
      </c>
      <c r="AF28" s="93">
        <v>0</v>
      </c>
      <c r="AG28" s="93">
        <v>0</v>
      </c>
      <c r="AH28" s="94">
        <v>6442820</v>
      </c>
      <c r="AI28" s="94">
        <v>5956330</v>
      </c>
      <c r="AJ28" s="94">
        <v>486490</v>
      </c>
      <c r="AL28" s="93" t="s">
        <v>39</v>
      </c>
      <c r="AM28" s="93">
        <v>3</v>
      </c>
      <c r="AN28" s="94">
        <v>3631190</v>
      </c>
      <c r="AO28" s="93">
        <v>0</v>
      </c>
      <c r="AP28" s="93">
        <v>0</v>
      </c>
      <c r="AQ28" s="94">
        <v>3631190</v>
      </c>
      <c r="AR28" s="94">
        <v>3082880</v>
      </c>
      <c r="AS28" s="94">
        <v>548310</v>
      </c>
      <c r="AU28" s="93" t="s">
        <v>39</v>
      </c>
      <c r="AV28" s="93">
        <v>4</v>
      </c>
      <c r="AW28" s="94">
        <v>3649800</v>
      </c>
      <c r="AX28" s="93">
        <v>0</v>
      </c>
      <c r="AY28" s="93">
        <v>0</v>
      </c>
      <c r="AZ28" s="94">
        <v>3649800</v>
      </c>
      <c r="BA28" s="94">
        <v>2946960</v>
      </c>
      <c r="BB28" s="94">
        <v>702840</v>
      </c>
      <c r="BD28" s="93" t="s">
        <v>39</v>
      </c>
      <c r="BE28" s="93">
        <v>3</v>
      </c>
      <c r="BF28" s="94">
        <v>4078870</v>
      </c>
      <c r="BG28" s="93">
        <v>0</v>
      </c>
      <c r="BH28" s="93">
        <v>0</v>
      </c>
      <c r="BI28" s="94">
        <v>4078870</v>
      </c>
      <c r="BJ28" s="94">
        <v>3299300</v>
      </c>
      <c r="BK28" s="94">
        <v>779570</v>
      </c>
      <c r="BM28" s="93" t="s">
        <v>58</v>
      </c>
      <c r="BN28" s="93">
        <v>1</v>
      </c>
      <c r="BO28" s="94">
        <v>169830</v>
      </c>
      <c r="BP28" s="93">
        <v>0</v>
      </c>
      <c r="BQ28" s="93">
        <v>0</v>
      </c>
      <c r="BR28" s="94">
        <v>169830</v>
      </c>
      <c r="BS28" s="94">
        <v>150220</v>
      </c>
      <c r="BT28" s="94">
        <v>19610</v>
      </c>
      <c r="BV28" s="93" t="s">
        <v>39</v>
      </c>
      <c r="BW28" s="93">
        <v>3</v>
      </c>
      <c r="BX28" s="94">
        <v>3204680</v>
      </c>
      <c r="BY28" s="93">
        <v>0</v>
      </c>
      <c r="BZ28" s="93">
        <v>0</v>
      </c>
      <c r="CA28" s="94">
        <v>3204680</v>
      </c>
      <c r="CB28" s="94">
        <v>2213040</v>
      </c>
      <c r="CC28" s="94">
        <v>991640</v>
      </c>
      <c r="CE28" s="93" t="s">
        <v>38</v>
      </c>
      <c r="CF28" s="93">
        <v>6</v>
      </c>
      <c r="CG28" s="94">
        <v>948050</v>
      </c>
      <c r="CH28" s="93">
        <v>0</v>
      </c>
      <c r="CI28" s="93">
        <v>0</v>
      </c>
      <c r="CJ28" s="94">
        <v>948050</v>
      </c>
      <c r="CK28" s="94">
        <v>649400</v>
      </c>
      <c r="CL28" s="94">
        <v>298650</v>
      </c>
      <c r="CN28" s="93" t="s">
        <v>38</v>
      </c>
      <c r="CO28" s="93">
        <v>6</v>
      </c>
      <c r="CP28" s="94">
        <v>1031930</v>
      </c>
      <c r="CQ28" s="93">
        <v>0</v>
      </c>
      <c r="CR28" s="93">
        <v>0</v>
      </c>
      <c r="CS28" s="94">
        <v>1031930</v>
      </c>
      <c r="CT28" s="94">
        <v>754270</v>
      </c>
      <c r="CU28" s="94">
        <v>277660</v>
      </c>
      <c r="CW28" s="93" t="s">
        <v>38</v>
      </c>
      <c r="CX28" s="93">
        <v>4</v>
      </c>
      <c r="CY28" s="94">
        <v>1075910</v>
      </c>
      <c r="CZ28" s="93">
        <v>0</v>
      </c>
      <c r="DA28" s="93">
        <v>0</v>
      </c>
      <c r="DB28" s="94">
        <v>1075910</v>
      </c>
      <c r="DC28" s="94">
        <v>757960</v>
      </c>
      <c r="DD28" s="94">
        <v>317950</v>
      </c>
      <c r="DF28" s="93" t="s">
        <v>58</v>
      </c>
      <c r="DG28" s="93">
        <v>1</v>
      </c>
      <c r="DH28" s="94">
        <v>190800</v>
      </c>
      <c r="DI28" s="93">
        <v>0</v>
      </c>
      <c r="DJ28" s="93">
        <v>0</v>
      </c>
      <c r="DK28" s="94">
        <v>190800</v>
      </c>
      <c r="DL28" s="94">
        <v>140800</v>
      </c>
      <c r="DM28" s="94">
        <v>50000</v>
      </c>
      <c r="DO28" s="117" t="s">
        <v>41</v>
      </c>
      <c r="DP28" s="102">
        <v>3</v>
      </c>
      <c r="DQ28" s="78">
        <v>671770</v>
      </c>
      <c r="DR28" s="102">
        <v>0</v>
      </c>
      <c r="DS28" s="102">
        <v>0</v>
      </c>
      <c r="DT28" s="78">
        <v>671770</v>
      </c>
      <c r="DU28" s="78">
        <v>500210</v>
      </c>
      <c r="DV28" s="78">
        <v>171560</v>
      </c>
      <c r="DX28" s="117" t="s">
        <v>39</v>
      </c>
      <c r="DY28" s="102">
        <v>2</v>
      </c>
      <c r="DZ28" s="78">
        <v>3376340</v>
      </c>
      <c r="EA28" s="102">
        <v>0</v>
      </c>
      <c r="EB28" s="102">
        <v>0</v>
      </c>
      <c r="EC28" s="78">
        <v>3376340</v>
      </c>
      <c r="ED28" s="78">
        <v>2264840</v>
      </c>
      <c r="EE28" s="78">
        <v>1111500</v>
      </c>
      <c r="EG28" s="117" t="s">
        <v>57</v>
      </c>
      <c r="EH28" s="102">
        <v>1</v>
      </c>
      <c r="EI28" s="78">
        <v>80360</v>
      </c>
      <c r="EJ28" s="102">
        <v>0</v>
      </c>
      <c r="EK28" s="102">
        <v>0</v>
      </c>
      <c r="EL28" s="78">
        <v>80360</v>
      </c>
      <c r="EM28" s="78">
        <v>32360</v>
      </c>
      <c r="EN28" s="78">
        <v>48000</v>
      </c>
      <c r="EP28" s="117" t="s">
        <v>41</v>
      </c>
      <c r="EQ28" s="102">
        <v>3</v>
      </c>
      <c r="ER28" s="78">
        <v>796100</v>
      </c>
      <c r="ES28" s="102">
        <v>0</v>
      </c>
      <c r="ET28" s="102">
        <v>0</v>
      </c>
      <c r="EU28" s="78">
        <v>796100</v>
      </c>
      <c r="EV28" s="78">
        <v>606660</v>
      </c>
      <c r="EW28" s="78">
        <v>189440</v>
      </c>
      <c r="EY28" s="117" t="s">
        <v>39</v>
      </c>
      <c r="EZ28" s="102">
        <v>2</v>
      </c>
      <c r="FA28" s="78">
        <v>3485040</v>
      </c>
      <c r="FB28" s="102">
        <v>0</v>
      </c>
      <c r="FC28" s="102">
        <v>0</v>
      </c>
      <c r="FD28" s="78">
        <v>3485040</v>
      </c>
      <c r="FE28" s="78">
        <v>2373540</v>
      </c>
      <c r="FF28" s="78">
        <v>1111500</v>
      </c>
      <c r="FH28" s="117" t="s">
        <v>108</v>
      </c>
      <c r="FI28" s="102">
        <v>4</v>
      </c>
      <c r="FJ28" s="78">
        <v>2352760</v>
      </c>
      <c r="FK28" s="78">
        <v>1335030</v>
      </c>
      <c r="FL28" s="78">
        <v>1924560</v>
      </c>
      <c r="FM28" s="102">
        <v>0</v>
      </c>
      <c r="FN28" s="78">
        <v>836870</v>
      </c>
      <c r="FO28" s="78">
        <v>1515890</v>
      </c>
      <c r="FQ28" s="117" t="s">
        <v>108</v>
      </c>
      <c r="FR28" s="102">
        <v>4</v>
      </c>
      <c r="FS28" s="134">
        <v>2201170</v>
      </c>
      <c r="FT28" s="134">
        <v>1336780</v>
      </c>
      <c r="FU28" s="134">
        <v>1954620</v>
      </c>
      <c r="FV28" s="135">
        <v>0</v>
      </c>
      <c r="FW28" s="136">
        <v>836870</v>
      </c>
      <c r="FX28" s="136">
        <v>1364300</v>
      </c>
      <c r="FZ28" s="117" t="s">
        <v>108</v>
      </c>
      <c r="GA28" s="102">
        <v>4</v>
      </c>
      <c r="GB28" s="78">
        <v>2201170</v>
      </c>
      <c r="GC28" s="78">
        <v>1361610</v>
      </c>
      <c r="GD28" s="78">
        <v>1985580</v>
      </c>
      <c r="GE28" s="78">
        <v>0</v>
      </c>
      <c r="GF28" s="78">
        <v>836870</v>
      </c>
      <c r="GG28" s="78">
        <v>1364300</v>
      </c>
    </row>
    <row r="29" spans="1:189" x14ac:dyDescent="0.25">
      <c r="A29" s="86" t="s">
        <v>162</v>
      </c>
      <c r="B29" s="93" t="s">
        <v>40</v>
      </c>
      <c r="C29" s="93">
        <v>1</v>
      </c>
      <c r="D29" s="94">
        <v>326450</v>
      </c>
      <c r="E29" s="93">
        <v>0</v>
      </c>
      <c r="F29" s="93">
        <v>0</v>
      </c>
      <c r="G29" s="94">
        <v>326450</v>
      </c>
      <c r="H29" s="94">
        <v>272500</v>
      </c>
      <c r="I29" s="94">
        <v>53950</v>
      </c>
      <c r="K29" s="93" t="s">
        <v>41</v>
      </c>
      <c r="L29" s="93">
        <v>3</v>
      </c>
      <c r="M29" s="94">
        <v>5781210</v>
      </c>
      <c r="N29" s="93">
        <v>0</v>
      </c>
      <c r="O29" s="93">
        <v>0</v>
      </c>
      <c r="P29" s="94">
        <v>5781210</v>
      </c>
      <c r="Q29" s="94">
        <v>5391420</v>
      </c>
      <c r="R29" s="94">
        <v>389790</v>
      </c>
      <c r="T29" s="93" t="s">
        <v>41</v>
      </c>
      <c r="U29" s="93">
        <v>3</v>
      </c>
      <c r="V29" s="94">
        <v>6243730</v>
      </c>
      <c r="W29" s="93">
        <v>0</v>
      </c>
      <c r="X29" s="93">
        <v>0</v>
      </c>
      <c r="Y29" s="94">
        <v>6243730</v>
      </c>
      <c r="Z29" s="94">
        <v>5822740</v>
      </c>
      <c r="AA29" s="94">
        <v>420990</v>
      </c>
      <c r="AC29" s="93" t="s">
        <v>57</v>
      </c>
      <c r="AD29" s="93">
        <v>1</v>
      </c>
      <c r="AE29" s="94">
        <v>147660</v>
      </c>
      <c r="AF29" s="93">
        <v>0</v>
      </c>
      <c r="AG29" s="93">
        <v>0</v>
      </c>
      <c r="AH29" s="94">
        <v>147660</v>
      </c>
      <c r="AI29" s="94">
        <v>132220</v>
      </c>
      <c r="AJ29" s="94">
        <v>15440</v>
      </c>
      <c r="AL29" s="93" t="s">
        <v>58</v>
      </c>
      <c r="AM29" s="93">
        <v>1</v>
      </c>
      <c r="AN29" s="94">
        <v>162420</v>
      </c>
      <c r="AO29" s="93">
        <v>0</v>
      </c>
      <c r="AP29" s="93">
        <v>0</v>
      </c>
      <c r="AQ29" s="94">
        <v>162420</v>
      </c>
      <c r="AR29" s="94">
        <v>145440</v>
      </c>
      <c r="AS29" s="94">
        <v>16980</v>
      </c>
      <c r="AU29" s="93" t="s">
        <v>58</v>
      </c>
      <c r="AV29" s="93">
        <v>1</v>
      </c>
      <c r="AW29" s="94">
        <v>165530</v>
      </c>
      <c r="AX29" s="93">
        <v>0</v>
      </c>
      <c r="AY29" s="93">
        <v>0</v>
      </c>
      <c r="AZ29" s="94">
        <v>165530</v>
      </c>
      <c r="BA29" s="94">
        <v>147870</v>
      </c>
      <c r="BB29" s="94">
        <v>17660</v>
      </c>
      <c r="BD29" s="93" t="s">
        <v>58</v>
      </c>
      <c r="BE29" s="93">
        <v>1</v>
      </c>
      <c r="BF29" s="94">
        <v>165450</v>
      </c>
      <c r="BG29" s="93">
        <v>0</v>
      </c>
      <c r="BH29" s="93">
        <v>0</v>
      </c>
      <c r="BI29" s="94">
        <v>165450</v>
      </c>
      <c r="BJ29" s="94">
        <v>145840</v>
      </c>
      <c r="BK29" s="94">
        <v>19610</v>
      </c>
      <c r="BM29" s="93" t="s">
        <v>41</v>
      </c>
      <c r="BN29" s="93">
        <v>3</v>
      </c>
      <c r="BO29" s="94">
        <v>614560</v>
      </c>
      <c r="BP29" s="93">
        <v>0</v>
      </c>
      <c r="BQ29" s="93">
        <v>0</v>
      </c>
      <c r="BR29" s="94">
        <v>614560</v>
      </c>
      <c r="BS29" s="94">
        <v>486450</v>
      </c>
      <c r="BT29" s="94">
        <v>128110</v>
      </c>
      <c r="BV29" s="93" t="s">
        <v>58</v>
      </c>
      <c r="BW29" s="93">
        <v>1</v>
      </c>
      <c r="BX29" s="94">
        <v>186990</v>
      </c>
      <c r="BY29" s="93">
        <v>0</v>
      </c>
      <c r="BZ29" s="93">
        <v>0</v>
      </c>
      <c r="CA29" s="94">
        <v>186990</v>
      </c>
      <c r="CB29" s="94">
        <v>167380</v>
      </c>
      <c r="CC29" s="94">
        <v>19610</v>
      </c>
      <c r="CE29" s="93" t="s">
        <v>39</v>
      </c>
      <c r="CF29" s="93">
        <v>2</v>
      </c>
      <c r="CG29" s="94">
        <v>3606720</v>
      </c>
      <c r="CH29" s="93">
        <v>0</v>
      </c>
      <c r="CI29" s="93">
        <v>0</v>
      </c>
      <c r="CJ29" s="94">
        <v>3606720</v>
      </c>
      <c r="CK29" s="94">
        <v>2616950</v>
      </c>
      <c r="CL29" s="94">
        <v>989770</v>
      </c>
      <c r="CN29" s="93" t="s">
        <v>39</v>
      </c>
      <c r="CO29" s="93">
        <v>2</v>
      </c>
      <c r="CP29" s="94">
        <v>3385250</v>
      </c>
      <c r="CQ29" s="93">
        <v>0</v>
      </c>
      <c r="CR29" s="93">
        <v>0</v>
      </c>
      <c r="CS29" s="94">
        <v>3385250</v>
      </c>
      <c r="CT29" s="94">
        <v>2395480</v>
      </c>
      <c r="CU29" s="94">
        <v>989770</v>
      </c>
      <c r="CW29" s="93" t="s">
        <v>39</v>
      </c>
      <c r="CX29" s="93">
        <v>2</v>
      </c>
      <c r="CY29" s="94">
        <v>3386480</v>
      </c>
      <c r="CZ29" s="93">
        <v>0</v>
      </c>
      <c r="DA29" s="93">
        <v>0</v>
      </c>
      <c r="DB29" s="94">
        <v>3386480</v>
      </c>
      <c r="DC29" s="94">
        <v>2396710</v>
      </c>
      <c r="DD29" s="94">
        <v>989770</v>
      </c>
      <c r="DF29" s="93" t="s">
        <v>41</v>
      </c>
      <c r="DG29" s="93">
        <v>3</v>
      </c>
      <c r="DH29" s="94">
        <v>671640</v>
      </c>
      <c r="DI29" s="93">
        <v>0</v>
      </c>
      <c r="DJ29" s="93">
        <v>0</v>
      </c>
      <c r="DK29" s="94">
        <v>671640</v>
      </c>
      <c r="DL29" s="94">
        <v>500080</v>
      </c>
      <c r="DM29" s="94">
        <v>171560</v>
      </c>
      <c r="DO29" s="117" t="s">
        <v>42</v>
      </c>
      <c r="DP29" s="102">
        <v>6</v>
      </c>
      <c r="DQ29" s="78">
        <v>3260000</v>
      </c>
      <c r="DR29" s="102">
        <v>0</v>
      </c>
      <c r="DS29" s="102">
        <v>0</v>
      </c>
      <c r="DT29" s="78">
        <v>3260000</v>
      </c>
      <c r="DU29" s="78">
        <v>2300490</v>
      </c>
      <c r="DV29" s="78">
        <v>959510</v>
      </c>
      <c r="DX29" s="117" t="s">
        <v>41</v>
      </c>
      <c r="DY29" s="102">
        <v>3</v>
      </c>
      <c r="DZ29" s="78">
        <v>689130</v>
      </c>
      <c r="EA29" s="102">
        <v>0</v>
      </c>
      <c r="EB29" s="102">
        <v>0</v>
      </c>
      <c r="EC29" s="78">
        <v>689130</v>
      </c>
      <c r="ED29" s="78">
        <v>503800</v>
      </c>
      <c r="EE29" s="78">
        <v>185330</v>
      </c>
      <c r="EG29" s="117" t="s">
        <v>42</v>
      </c>
      <c r="EH29" s="102">
        <v>6</v>
      </c>
      <c r="EI29" s="78">
        <v>3128490</v>
      </c>
      <c r="EJ29" s="102">
        <v>0</v>
      </c>
      <c r="EK29" s="102">
        <v>0</v>
      </c>
      <c r="EL29" s="78">
        <v>3128490</v>
      </c>
      <c r="EM29" s="78">
        <v>2100520</v>
      </c>
      <c r="EN29" s="78">
        <v>1027970</v>
      </c>
      <c r="EP29" s="117" t="s">
        <v>57</v>
      </c>
      <c r="EQ29" s="102">
        <v>1</v>
      </c>
      <c r="ER29" s="78">
        <v>80360</v>
      </c>
      <c r="ES29" s="102">
        <v>0</v>
      </c>
      <c r="ET29" s="102">
        <v>0</v>
      </c>
      <c r="EU29" s="78">
        <v>80360</v>
      </c>
      <c r="EV29" s="78">
        <v>32360</v>
      </c>
      <c r="EW29" s="78">
        <v>48000</v>
      </c>
      <c r="EY29" s="117" t="s">
        <v>41</v>
      </c>
      <c r="EZ29" s="102">
        <v>6</v>
      </c>
      <c r="FA29" s="78">
        <v>31313170</v>
      </c>
      <c r="FB29" s="102">
        <v>0</v>
      </c>
      <c r="FC29" s="102">
        <v>0</v>
      </c>
      <c r="FD29" s="78">
        <v>31313170</v>
      </c>
      <c r="FE29" s="78">
        <v>29577600</v>
      </c>
      <c r="FF29" s="78">
        <v>1735570</v>
      </c>
      <c r="FH29" s="117" t="s">
        <v>38</v>
      </c>
      <c r="FI29" s="102">
        <v>7</v>
      </c>
      <c r="FJ29" s="78">
        <v>1277900</v>
      </c>
      <c r="FK29" s="102">
        <v>0</v>
      </c>
      <c r="FL29" s="102">
        <v>0</v>
      </c>
      <c r="FM29" s="78">
        <v>1277900</v>
      </c>
      <c r="FN29" s="78">
        <v>904380</v>
      </c>
      <c r="FO29" s="78">
        <v>373520</v>
      </c>
      <c r="FQ29" s="117" t="s">
        <v>38</v>
      </c>
      <c r="FR29" s="102">
        <v>7</v>
      </c>
      <c r="FS29" s="134">
        <v>1551040</v>
      </c>
      <c r="FT29" s="133">
        <v>0</v>
      </c>
      <c r="FU29" s="133">
        <v>0</v>
      </c>
      <c r="FV29" s="136">
        <v>1551040</v>
      </c>
      <c r="FW29" s="136">
        <v>1177520</v>
      </c>
      <c r="FX29" s="136">
        <v>373520</v>
      </c>
      <c r="FZ29" s="117" t="s">
        <v>38</v>
      </c>
      <c r="GA29" s="102">
        <v>5</v>
      </c>
      <c r="GB29" s="78">
        <v>1390100</v>
      </c>
      <c r="GC29" s="102">
        <v>0</v>
      </c>
      <c r="GD29" s="102">
        <v>0</v>
      </c>
      <c r="GE29" s="78">
        <v>1390100</v>
      </c>
      <c r="GF29" s="78">
        <v>1080780</v>
      </c>
      <c r="GG29" s="78">
        <v>309320</v>
      </c>
    </row>
    <row r="30" spans="1:189" x14ac:dyDescent="0.25">
      <c r="A30" s="86" t="s">
        <v>158</v>
      </c>
      <c r="B30" s="93" t="s">
        <v>41</v>
      </c>
      <c r="C30" s="93">
        <v>5</v>
      </c>
      <c r="D30" s="94">
        <v>6482590</v>
      </c>
      <c r="E30" s="93">
        <v>0</v>
      </c>
      <c r="F30" s="93">
        <v>0</v>
      </c>
      <c r="G30" s="94">
        <v>6482590</v>
      </c>
      <c r="H30" s="94">
        <v>5944210</v>
      </c>
      <c r="I30" s="94">
        <v>538380</v>
      </c>
      <c r="K30" s="93" t="s">
        <v>42</v>
      </c>
      <c r="L30" s="93">
        <v>7</v>
      </c>
      <c r="M30" s="94">
        <v>326320</v>
      </c>
      <c r="N30" s="93">
        <v>0</v>
      </c>
      <c r="O30" s="93">
        <v>0</v>
      </c>
      <c r="P30" s="94">
        <v>326320</v>
      </c>
      <c r="Q30" s="94">
        <v>202360</v>
      </c>
      <c r="R30" s="94">
        <v>123960</v>
      </c>
      <c r="T30" s="93" t="s">
        <v>57</v>
      </c>
      <c r="U30" s="93">
        <v>1</v>
      </c>
      <c r="V30" s="94">
        <v>147660</v>
      </c>
      <c r="W30" s="93">
        <v>0</v>
      </c>
      <c r="X30" s="93">
        <v>0</v>
      </c>
      <c r="Y30" s="94">
        <v>147660</v>
      </c>
      <c r="Z30" s="94">
        <v>132220</v>
      </c>
      <c r="AA30" s="94">
        <v>15440</v>
      </c>
      <c r="AC30" s="93" t="s">
        <v>42</v>
      </c>
      <c r="AD30" s="93">
        <v>9</v>
      </c>
      <c r="AE30" s="94">
        <v>2407720</v>
      </c>
      <c r="AF30" s="93">
        <v>0</v>
      </c>
      <c r="AG30" s="93">
        <v>0</v>
      </c>
      <c r="AH30" s="94">
        <v>2407720</v>
      </c>
      <c r="AI30" s="94">
        <v>1616810</v>
      </c>
      <c r="AJ30" s="94">
        <v>790910</v>
      </c>
      <c r="AL30" s="93" t="s">
        <v>41</v>
      </c>
      <c r="AM30" s="93">
        <v>3</v>
      </c>
      <c r="AN30" s="94">
        <v>539810</v>
      </c>
      <c r="AO30" s="93">
        <v>0</v>
      </c>
      <c r="AP30" s="93">
        <v>0</v>
      </c>
      <c r="AQ30" s="94">
        <v>539810</v>
      </c>
      <c r="AR30" s="94">
        <v>439640</v>
      </c>
      <c r="AS30" s="94">
        <v>100170</v>
      </c>
      <c r="AU30" s="93" t="s">
        <v>41</v>
      </c>
      <c r="AV30" s="93">
        <v>3</v>
      </c>
      <c r="AW30" s="94">
        <v>561400</v>
      </c>
      <c r="AX30" s="93">
        <v>0</v>
      </c>
      <c r="AY30" s="93">
        <v>0</v>
      </c>
      <c r="AZ30" s="94">
        <v>561400</v>
      </c>
      <c r="BA30" s="94">
        <v>457230</v>
      </c>
      <c r="BB30" s="94">
        <v>104170</v>
      </c>
      <c r="BD30" s="93" t="s">
        <v>41</v>
      </c>
      <c r="BE30" s="93">
        <v>3</v>
      </c>
      <c r="BF30" s="94">
        <v>602080</v>
      </c>
      <c r="BG30" s="93">
        <v>0</v>
      </c>
      <c r="BH30" s="93">
        <v>0</v>
      </c>
      <c r="BI30" s="94">
        <v>602080</v>
      </c>
      <c r="BJ30" s="94">
        <v>486450</v>
      </c>
      <c r="BK30" s="94">
        <v>115630</v>
      </c>
      <c r="BM30" s="93" t="s">
        <v>42</v>
      </c>
      <c r="BN30" s="93">
        <v>9</v>
      </c>
      <c r="BO30" s="94">
        <v>3366390</v>
      </c>
      <c r="BP30" s="93">
        <v>0</v>
      </c>
      <c r="BQ30" s="93">
        <v>0</v>
      </c>
      <c r="BR30" s="94">
        <v>3366390</v>
      </c>
      <c r="BS30" s="94">
        <v>2362060</v>
      </c>
      <c r="BT30" s="94">
        <v>1004330</v>
      </c>
      <c r="BV30" s="93" t="s">
        <v>41</v>
      </c>
      <c r="BW30" s="93">
        <v>3</v>
      </c>
      <c r="BX30" s="94">
        <v>614560</v>
      </c>
      <c r="BY30" s="93">
        <v>0</v>
      </c>
      <c r="BZ30" s="93">
        <v>0</v>
      </c>
      <c r="CA30" s="94">
        <v>614560</v>
      </c>
      <c r="CB30" s="94">
        <v>486450</v>
      </c>
      <c r="CC30" s="94">
        <v>128110</v>
      </c>
      <c r="CE30" s="93" t="s">
        <v>58</v>
      </c>
      <c r="CF30" s="93">
        <v>1</v>
      </c>
      <c r="CG30" s="94">
        <v>190340</v>
      </c>
      <c r="CH30" s="93">
        <v>0</v>
      </c>
      <c r="CI30" s="93">
        <v>0</v>
      </c>
      <c r="CJ30" s="94">
        <v>190340</v>
      </c>
      <c r="CK30" s="94">
        <v>170730</v>
      </c>
      <c r="CL30" s="94">
        <v>19610</v>
      </c>
      <c r="CN30" s="93" t="s">
        <v>58</v>
      </c>
      <c r="CO30" s="93">
        <v>1</v>
      </c>
      <c r="CP30" s="94">
        <v>186990</v>
      </c>
      <c r="CQ30" s="93">
        <v>0</v>
      </c>
      <c r="CR30" s="93">
        <v>0</v>
      </c>
      <c r="CS30" s="94">
        <v>186990</v>
      </c>
      <c r="CT30" s="94">
        <v>167380</v>
      </c>
      <c r="CU30" s="94">
        <v>19610</v>
      </c>
      <c r="CW30" s="93" t="s">
        <v>58</v>
      </c>
      <c r="CX30" s="93">
        <v>1</v>
      </c>
      <c r="CY30" s="94">
        <v>190800</v>
      </c>
      <c r="CZ30" s="93">
        <v>0</v>
      </c>
      <c r="DA30" s="93">
        <v>0</v>
      </c>
      <c r="DB30" s="94">
        <v>190800</v>
      </c>
      <c r="DC30" s="94">
        <v>140800</v>
      </c>
      <c r="DD30" s="94">
        <v>50000</v>
      </c>
      <c r="DF30" s="93" t="s">
        <v>42</v>
      </c>
      <c r="DG30" s="93">
        <v>6</v>
      </c>
      <c r="DH30" s="94">
        <v>3260970</v>
      </c>
      <c r="DI30" s="93">
        <v>0</v>
      </c>
      <c r="DJ30" s="93">
        <v>0</v>
      </c>
      <c r="DK30" s="94">
        <v>3260970</v>
      </c>
      <c r="DL30" s="94">
        <v>2300490</v>
      </c>
      <c r="DM30" s="94">
        <v>960480</v>
      </c>
      <c r="DO30" s="117" t="s">
        <v>43</v>
      </c>
      <c r="DP30" s="102">
        <v>16</v>
      </c>
      <c r="DQ30" s="78">
        <v>5857870</v>
      </c>
      <c r="DR30" s="102">
        <v>0</v>
      </c>
      <c r="DS30" s="102">
        <v>0</v>
      </c>
      <c r="DT30" s="78">
        <v>5857870</v>
      </c>
      <c r="DU30" s="78">
        <v>4157960</v>
      </c>
      <c r="DV30" s="78">
        <v>1699910</v>
      </c>
      <c r="DX30" s="117" t="s">
        <v>42</v>
      </c>
      <c r="DY30" s="102">
        <v>6</v>
      </c>
      <c r="DZ30" s="78">
        <v>3101080</v>
      </c>
      <c r="EA30" s="102">
        <v>0</v>
      </c>
      <c r="EB30" s="102">
        <v>0</v>
      </c>
      <c r="EC30" s="78">
        <v>3101080</v>
      </c>
      <c r="ED30" s="78">
        <v>2069990</v>
      </c>
      <c r="EE30" s="78">
        <v>1031090</v>
      </c>
      <c r="EG30" s="117" t="s">
        <v>43</v>
      </c>
      <c r="EH30" s="102">
        <v>16</v>
      </c>
      <c r="EI30" s="78">
        <v>6620360</v>
      </c>
      <c r="EJ30" s="102">
        <v>0</v>
      </c>
      <c r="EK30" s="102">
        <v>0</v>
      </c>
      <c r="EL30" s="78">
        <v>6620360</v>
      </c>
      <c r="EM30" s="78">
        <v>4318180</v>
      </c>
      <c r="EN30" s="78">
        <v>2302180</v>
      </c>
      <c r="EP30" s="117" t="s">
        <v>42</v>
      </c>
      <c r="EQ30" s="102">
        <v>6</v>
      </c>
      <c r="ER30" s="78">
        <v>2980940</v>
      </c>
      <c r="ES30" s="102">
        <v>0</v>
      </c>
      <c r="ET30" s="102">
        <v>0</v>
      </c>
      <c r="EU30" s="78">
        <v>2980940</v>
      </c>
      <c r="EV30" s="78">
        <v>1952970</v>
      </c>
      <c r="EW30" s="78">
        <v>1027970</v>
      </c>
      <c r="EY30" s="117" t="s">
        <v>57</v>
      </c>
      <c r="EZ30" s="102">
        <v>1</v>
      </c>
      <c r="FA30" s="78">
        <v>80360</v>
      </c>
      <c r="FB30" s="102">
        <v>0</v>
      </c>
      <c r="FC30" s="102">
        <v>0</v>
      </c>
      <c r="FD30" s="78">
        <v>80360</v>
      </c>
      <c r="FE30" s="78">
        <v>32360</v>
      </c>
      <c r="FF30" s="78">
        <v>48000</v>
      </c>
      <c r="FH30" s="117" t="s">
        <v>39</v>
      </c>
      <c r="FI30" s="102">
        <v>3</v>
      </c>
      <c r="FJ30" s="78">
        <v>4406110</v>
      </c>
      <c r="FK30" s="102">
        <v>0</v>
      </c>
      <c r="FL30" s="102">
        <v>0</v>
      </c>
      <c r="FM30" s="78">
        <v>4406110</v>
      </c>
      <c r="FN30" s="78">
        <v>3288360</v>
      </c>
      <c r="FO30" s="78">
        <v>1117750</v>
      </c>
      <c r="FQ30" s="117" t="s">
        <v>39</v>
      </c>
      <c r="FR30" s="102">
        <v>3</v>
      </c>
      <c r="FS30" s="134">
        <v>4451950</v>
      </c>
      <c r="FT30" s="133">
        <v>0</v>
      </c>
      <c r="FU30" s="133">
        <v>0</v>
      </c>
      <c r="FV30" s="136">
        <v>4451950</v>
      </c>
      <c r="FW30" s="136">
        <v>3445350</v>
      </c>
      <c r="FX30" s="136">
        <v>1006600</v>
      </c>
      <c r="FZ30" s="117" t="s">
        <v>39</v>
      </c>
      <c r="GA30" s="102">
        <v>3</v>
      </c>
      <c r="GB30" s="78">
        <v>4451070</v>
      </c>
      <c r="GC30" s="102">
        <v>0</v>
      </c>
      <c r="GD30" s="102">
        <v>0</v>
      </c>
      <c r="GE30" s="78">
        <v>4451070</v>
      </c>
      <c r="GF30" s="78">
        <v>3444470</v>
      </c>
      <c r="GG30" s="78">
        <v>1006600</v>
      </c>
    </row>
    <row r="31" spans="1:189" x14ac:dyDescent="0.25">
      <c r="B31" s="93" t="s">
        <v>42</v>
      </c>
      <c r="C31" s="93">
        <v>7</v>
      </c>
      <c r="D31" s="94">
        <v>310770</v>
      </c>
      <c r="E31" s="93">
        <v>0</v>
      </c>
      <c r="F31" s="93">
        <v>0</v>
      </c>
      <c r="G31" s="94">
        <v>310770</v>
      </c>
      <c r="H31" s="94">
        <v>192710</v>
      </c>
      <c r="I31" s="94">
        <v>118060</v>
      </c>
      <c r="K31" s="93" t="s">
        <v>43</v>
      </c>
      <c r="L31" s="93">
        <v>22</v>
      </c>
      <c r="M31" s="94">
        <v>4682630</v>
      </c>
      <c r="N31" s="93">
        <v>0</v>
      </c>
      <c r="O31" s="93">
        <v>0</v>
      </c>
      <c r="P31" s="94">
        <v>4682630</v>
      </c>
      <c r="Q31" s="94">
        <v>3057810</v>
      </c>
      <c r="R31" s="94">
        <v>1624820</v>
      </c>
      <c r="T31" s="93" t="s">
        <v>42</v>
      </c>
      <c r="U31" s="93">
        <v>9</v>
      </c>
      <c r="V31" s="94">
        <v>2407720</v>
      </c>
      <c r="W31" s="93">
        <v>0</v>
      </c>
      <c r="X31" s="93">
        <v>0</v>
      </c>
      <c r="Y31" s="94">
        <v>2407720</v>
      </c>
      <c r="Z31" s="94">
        <v>1616810</v>
      </c>
      <c r="AA31" s="94">
        <v>790910</v>
      </c>
      <c r="AC31" s="93" t="s">
        <v>43</v>
      </c>
      <c r="AD31" s="93">
        <v>25</v>
      </c>
      <c r="AE31" s="94">
        <v>3145550</v>
      </c>
      <c r="AF31" s="93">
        <v>0</v>
      </c>
      <c r="AG31" s="93">
        <v>0</v>
      </c>
      <c r="AH31" s="94">
        <v>3145550</v>
      </c>
      <c r="AI31" s="94">
        <v>1978020</v>
      </c>
      <c r="AJ31" s="94">
        <v>1167530</v>
      </c>
      <c r="AL31" s="93" t="s">
        <v>42</v>
      </c>
      <c r="AM31" s="93">
        <v>9</v>
      </c>
      <c r="AN31" s="94">
        <v>2648490</v>
      </c>
      <c r="AO31" s="93">
        <v>0</v>
      </c>
      <c r="AP31" s="93">
        <v>0</v>
      </c>
      <c r="AQ31" s="94">
        <v>2648490</v>
      </c>
      <c r="AR31" s="94">
        <v>1778490</v>
      </c>
      <c r="AS31" s="94">
        <v>870000</v>
      </c>
      <c r="AU31" s="93" t="s">
        <v>42</v>
      </c>
      <c r="AV31" s="93">
        <v>9</v>
      </c>
      <c r="AW31" s="94">
        <v>2754440</v>
      </c>
      <c r="AX31" s="93">
        <v>0</v>
      </c>
      <c r="AY31" s="93">
        <v>0</v>
      </c>
      <c r="AZ31" s="94">
        <v>2754440</v>
      </c>
      <c r="BA31" s="94">
        <v>1849630</v>
      </c>
      <c r="BB31" s="94">
        <v>904810</v>
      </c>
      <c r="BD31" s="93" t="s">
        <v>42</v>
      </c>
      <c r="BE31" s="93">
        <v>9</v>
      </c>
      <c r="BF31" s="94">
        <v>3001930</v>
      </c>
      <c r="BG31" s="93">
        <v>0</v>
      </c>
      <c r="BH31" s="93">
        <v>0</v>
      </c>
      <c r="BI31" s="94">
        <v>3001930</v>
      </c>
      <c r="BJ31" s="94">
        <v>1997600</v>
      </c>
      <c r="BK31" s="94">
        <v>1004330</v>
      </c>
      <c r="BM31" s="93" t="s">
        <v>43</v>
      </c>
      <c r="BN31" s="93">
        <v>24</v>
      </c>
      <c r="BO31" s="94">
        <v>3753700</v>
      </c>
      <c r="BP31" s="93">
        <v>0</v>
      </c>
      <c r="BQ31" s="93">
        <v>0</v>
      </c>
      <c r="BR31" s="94">
        <v>3753700</v>
      </c>
      <c r="BS31" s="94">
        <v>2281130</v>
      </c>
      <c r="BT31" s="94">
        <v>1472570</v>
      </c>
      <c r="BV31" s="93" t="s">
        <v>42</v>
      </c>
      <c r="BW31" s="93">
        <v>9</v>
      </c>
      <c r="BX31" s="94">
        <v>3366390</v>
      </c>
      <c r="BY31" s="93">
        <v>0</v>
      </c>
      <c r="BZ31" s="93">
        <v>0</v>
      </c>
      <c r="CA31" s="94">
        <v>3366390</v>
      </c>
      <c r="CB31" s="94">
        <v>2362060</v>
      </c>
      <c r="CC31" s="94">
        <v>1004330</v>
      </c>
      <c r="CE31" s="93" t="s">
        <v>41</v>
      </c>
      <c r="CF31" s="93">
        <v>3</v>
      </c>
      <c r="CG31" s="94">
        <v>679180</v>
      </c>
      <c r="CH31" s="93">
        <v>0</v>
      </c>
      <c r="CI31" s="93">
        <v>0</v>
      </c>
      <c r="CJ31" s="94">
        <v>679180</v>
      </c>
      <c r="CK31" s="94">
        <v>507620</v>
      </c>
      <c r="CL31" s="94">
        <v>171560</v>
      </c>
      <c r="CN31" s="93" t="s">
        <v>41</v>
      </c>
      <c r="CO31" s="93">
        <v>3</v>
      </c>
      <c r="CP31" s="94">
        <v>677830</v>
      </c>
      <c r="CQ31" s="93">
        <v>0</v>
      </c>
      <c r="CR31" s="93">
        <v>0</v>
      </c>
      <c r="CS31" s="94">
        <v>677830</v>
      </c>
      <c r="CT31" s="94">
        <v>506270</v>
      </c>
      <c r="CU31" s="94">
        <v>171560</v>
      </c>
      <c r="CW31" s="93" t="s">
        <v>41</v>
      </c>
      <c r="CX31" s="93">
        <v>3</v>
      </c>
      <c r="CY31" s="94">
        <v>666390</v>
      </c>
      <c r="CZ31" s="93">
        <v>0</v>
      </c>
      <c r="DA31" s="93">
        <v>0</v>
      </c>
      <c r="DB31" s="94">
        <v>666390</v>
      </c>
      <c r="DC31" s="94">
        <v>494830</v>
      </c>
      <c r="DD31" s="94">
        <v>171560</v>
      </c>
      <c r="DF31" s="93" t="s">
        <v>43</v>
      </c>
      <c r="DG31" s="93">
        <v>16</v>
      </c>
      <c r="DH31" s="94">
        <v>5773510</v>
      </c>
      <c r="DI31" s="93">
        <v>0</v>
      </c>
      <c r="DJ31" s="93">
        <v>0</v>
      </c>
      <c r="DK31" s="94">
        <v>5773510</v>
      </c>
      <c r="DL31" s="94">
        <v>4074340</v>
      </c>
      <c r="DM31" s="94">
        <v>1699170</v>
      </c>
      <c r="DO31" s="117" t="s">
        <v>60</v>
      </c>
      <c r="DP31" s="102">
        <v>1</v>
      </c>
      <c r="DQ31" s="78">
        <v>1870</v>
      </c>
      <c r="DR31" s="102">
        <v>0</v>
      </c>
      <c r="DS31" s="102">
        <v>0</v>
      </c>
      <c r="DT31" s="78">
        <v>1870</v>
      </c>
      <c r="DU31" s="102">
        <v>0</v>
      </c>
      <c r="DV31" s="78">
        <v>1870</v>
      </c>
      <c r="DX31" s="117" t="s">
        <v>43</v>
      </c>
      <c r="DY31" s="102">
        <v>16</v>
      </c>
      <c r="DZ31" s="78">
        <v>6575760</v>
      </c>
      <c r="EA31" s="102">
        <v>0</v>
      </c>
      <c r="EB31" s="102">
        <v>0</v>
      </c>
      <c r="EC31" s="78">
        <v>6575760</v>
      </c>
      <c r="ED31" s="78">
        <v>4283630</v>
      </c>
      <c r="EE31" s="78">
        <v>2292130</v>
      </c>
      <c r="EG31" s="117" t="s">
        <v>60</v>
      </c>
      <c r="EH31" s="102">
        <v>1</v>
      </c>
      <c r="EI31" s="78">
        <v>1740</v>
      </c>
      <c r="EJ31" s="102">
        <v>0</v>
      </c>
      <c r="EK31" s="102">
        <v>0</v>
      </c>
      <c r="EL31" s="78">
        <v>1740</v>
      </c>
      <c r="EM31" s="102">
        <v>0</v>
      </c>
      <c r="EN31" s="78">
        <v>1740</v>
      </c>
      <c r="EP31" s="117" t="s">
        <v>43</v>
      </c>
      <c r="EQ31" s="102">
        <v>16</v>
      </c>
      <c r="ER31" s="78">
        <v>6675580</v>
      </c>
      <c r="ES31" s="102">
        <v>0</v>
      </c>
      <c r="ET31" s="102">
        <v>0</v>
      </c>
      <c r="EU31" s="78">
        <v>6675580</v>
      </c>
      <c r="EV31" s="78">
        <v>4373400</v>
      </c>
      <c r="EW31" s="78">
        <v>2302180</v>
      </c>
      <c r="EY31" s="117" t="s">
        <v>42</v>
      </c>
      <c r="EZ31" s="102">
        <v>6</v>
      </c>
      <c r="FA31" s="78">
        <v>2995580</v>
      </c>
      <c r="FB31" s="102">
        <v>0</v>
      </c>
      <c r="FC31" s="102">
        <v>0</v>
      </c>
      <c r="FD31" s="78">
        <v>2995580</v>
      </c>
      <c r="FE31" s="78">
        <v>1967610</v>
      </c>
      <c r="FF31" s="78">
        <v>1027970</v>
      </c>
      <c r="FH31" s="117" t="s">
        <v>41</v>
      </c>
      <c r="FI31" s="102">
        <v>6</v>
      </c>
      <c r="FJ31" s="78">
        <v>32310090</v>
      </c>
      <c r="FK31" s="102">
        <v>0</v>
      </c>
      <c r="FL31" s="102">
        <v>0</v>
      </c>
      <c r="FM31" s="78">
        <v>31957020</v>
      </c>
      <c r="FN31" s="78">
        <v>30574520</v>
      </c>
      <c r="FO31" s="78">
        <v>1735570</v>
      </c>
      <c r="FQ31" s="117" t="s">
        <v>41</v>
      </c>
      <c r="FR31" s="102">
        <v>4</v>
      </c>
      <c r="FS31" s="134">
        <v>33745150</v>
      </c>
      <c r="FT31" s="133">
        <v>0</v>
      </c>
      <c r="FU31" s="133">
        <v>0</v>
      </c>
      <c r="FV31" s="136">
        <v>33392080</v>
      </c>
      <c r="FW31" s="136">
        <v>32238770</v>
      </c>
      <c r="FX31" s="136">
        <v>1506380</v>
      </c>
      <c r="FZ31" s="117" t="s">
        <v>41</v>
      </c>
      <c r="GA31" s="102">
        <v>5</v>
      </c>
      <c r="GB31" s="78">
        <v>36667080</v>
      </c>
      <c r="GC31" s="102">
        <v>0</v>
      </c>
      <c r="GD31" s="102">
        <v>0</v>
      </c>
      <c r="GE31" s="78">
        <v>36264420</v>
      </c>
      <c r="GF31" s="78">
        <v>35082300</v>
      </c>
      <c r="GG31" s="78">
        <v>1584780</v>
      </c>
    </row>
    <row r="32" spans="1:189" x14ac:dyDescent="0.25">
      <c r="B32" s="93" t="s">
        <v>43</v>
      </c>
      <c r="C32" s="93">
        <v>17</v>
      </c>
      <c r="D32" s="94">
        <v>4149990</v>
      </c>
      <c r="E32" s="93">
        <v>0</v>
      </c>
      <c r="F32" s="93">
        <v>0</v>
      </c>
      <c r="G32" s="94">
        <v>4149990</v>
      </c>
      <c r="H32" s="94">
        <v>2760590</v>
      </c>
      <c r="I32" s="94">
        <v>1389400</v>
      </c>
      <c r="K32" s="93" t="s">
        <v>44</v>
      </c>
      <c r="L32" s="93">
        <v>1</v>
      </c>
      <c r="M32" s="94">
        <v>104040</v>
      </c>
      <c r="N32" s="93">
        <v>0</v>
      </c>
      <c r="O32" s="93">
        <v>0</v>
      </c>
      <c r="P32" s="94">
        <v>104040</v>
      </c>
      <c r="Q32" s="93">
        <v>0</v>
      </c>
      <c r="R32" s="94">
        <v>104040</v>
      </c>
      <c r="T32" s="93" t="s">
        <v>43</v>
      </c>
      <c r="U32" s="93">
        <v>25</v>
      </c>
      <c r="V32" s="94">
        <v>3120020</v>
      </c>
      <c r="W32" s="93">
        <v>0</v>
      </c>
      <c r="X32" s="93">
        <v>0</v>
      </c>
      <c r="Y32" s="94">
        <v>3120020</v>
      </c>
      <c r="Z32" s="94">
        <v>1952490</v>
      </c>
      <c r="AA32" s="94">
        <v>1167530</v>
      </c>
      <c r="AC32" s="93" t="s">
        <v>46</v>
      </c>
      <c r="AD32" s="93">
        <v>12</v>
      </c>
      <c r="AE32" s="94">
        <v>37914020</v>
      </c>
      <c r="AF32" s="93">
        <v>0</v>
      </c>
      <c r="AG32" s="93">
        <v>0</v>
      </c>
      <c r="AH32" s="94">
        <v>37914020</v>
      </c>
      <c r="AI32" s="94">
        <v>35535280</v>
      </c>
      <c r="AJ32" s="94">
        <v>2378740</v>
      </c>
      <c r="AL32" s="93" t="s">
        <v>43</v>
      </c>
      <c r="AM32" s="93">
        <v>25</v>
      </c>
      <c r="AN32" s="94">
        <v>3456850</v>
      </c>
      <c r="AO32" s="93">
        <v>0</v>
      </c>
      <c r="AP32" s="93">
        <v>0</v>
      </c>
      <c r="AQ32" s="94">
        <v>3456850</v>
      </c>
      <c r="AR32" s="94">
        <v>2175820</v>
      </c>
      <c r="AS32" s="94">
        <v>1281030</v>
      </c>
      <c r="AU32" s="93" t="s">
        <v>43</v>
      </c>
      <c r="AV32" s="93">
        <v>24</v>
      </c>
      <c r="AW32" s="94">
        <v>3363820</v>
      </c>
      <c r="AX32" s="93">
        <v>0</v>
      </c>
      <c r="AY32" s="93">
        <v>0</v>
      </c>
      <c r="AZ32" s="94">
        <v>3363820</v>
      </c>
      <c r="BA32" s="94">
        <v>2083540</v>
      </c>
      <c r="BB32" s="94">
        <v>1280280</v>
      </c>
      <c r="BD32" s="93" t="s">
        <v>43</v>
      </c>
      <c r="BE32" s="93">
        <v>23</v>
      </c>
      <c r="BF32" s="94">
        <v>3612840</v>
      </c>
      <c r="BG32" s="93">
        <v>0</v>
      </c>
      <c r="BH32" s="93">
        <v>0</v>
      </c>
      <c r="BI32" s="94">
        <v>3612840</v>
      </c>
      <c r="BJ32" s="94">
        <v>2207880</v>
      </c>
      <c r="BK32" s="94">
        <v>1404960</v>
      </c>
      <c r="BM32" s="93" t="s">
        <v>46</v>
      </c>
      <c r="BN32" s="93">
        <v>14</v>
      </c>
      <c r="BO32" s="94">
        <v>41309120</v>
      </c>
      <c r="BP32" s="93">
        <v>0</v>
      </c>
      <c r="BQ32" s="93">
        <v>0</v>
      </c>
      <c r="BR32" s="94">
        <v>41309120</v>
      </c>
      <c r="BS32" s="94">
        <v>36303850</v>
      </c>
      <c r="BT32" s="94">
        <v>5005270</v>
      </c>
      <c r="BV32" s="93" t="s">
        <v>43</v>
      </c>
      <c r="BW32" s="93">
        <v>25</v>
      </c>
      <c r="BX32" s="94">
        <v>4556290</v>
      </c>
      <c r="BY32" s="93">
        <v>0</v>
      </c>
      <c r="BZ32" s="93">
        <v>0</v>
      </c>
      <c r="CA32" s="94">
        <v>4556290</v>
      </c>
      <c r="CB32" s="94">
        <v>3083680</v>
      </c>
      <c r="CC32" s="94">
        <v>1472610</v>
      </c>
      <c r="CE32" s="93" t="s">
        <v>42</v>
      </c>
      <c r="CF32" s="93">
        <v>9</v>
      </c>
      <c r="CG32" s="94">
        <v>3366390</v>
      </c>
      <c r="CH32" s="93">
        <v>0</v>
      </c>
      <c r="CI32" s="93">
        <v>0</v>
      </c>
      <c r="CJ32" s="94">
        <v>3366390</v>
      </c>
      <c r="CK32" s="94">
        <v>2362060</v>
      </c>
      <c r="CL32" s="94">
        <v>1004330</v>
      </c>
      <c r="CN32" s="93" t="s">
        <v>42</v>
      </c>
      <c r="CO32" s="93">
        <v>9</v>
      </c>
      <c r="CP32" s="94">
        <v>3304820</v>
      </c>
      <c r="CQ32" s="93">
        <v>0</v>
      </c>
      <c r="CR32" s="93">
        <v>0</v>
      </c>
      <c r="CS32" s="94">
        <v>3304820</v>
      </c>
      <c r="CT32" s="94">
        <v>2300490</v>
      </c>
      <c r="CU32" s="94">
        <v>1004330</v>
      </c>
      <c r="CW32" s="93" t="s">
        <v>42</v>
      </c>
      <c r="CX32" s="93">
        <v>9</v>
      </c>
      <c r="CY32" s="94">
        <v>3304820</v>
      </c>
      <c r="CZ32" s="93">
        <v>0</v>
      </c>
      <c r="DA32" s="93">
        <v>0</v>
      </c>
      <c r="DB32" s="94">
        <v>3304820</v>
      </c>
      <c r="DC32" s="94">
        <v>2300490</v>
      </c>
      <c r="DD32" s="94">
        <v>1004330</v>
      </c>
      <c r="DF32" s="93" t="s">
        <v>60</v>
      </c>
      <c r="DG32" s="93">
        <v>1</v>
      </c>
      <c r="DH32" s="94">
        <v>1870</v>
      </c>
      <c r="DI32" s="93">
        <v>0</v>
      </c>
      <c r="DJ32" s="93">
        <v>0</v>
      </c>
      <c r="DK32" s="94">
        <v>1870</v>
      </c>
      <c r="DL32" s="93">
        <v>0</v>
      </c>
      <c r="DM32" s="94">
        <v>1870</v>
      </c>
      <c r="DO32" s="117" t="s">
        <v>46</v>
      </c>
      <c r="DP32" s="102">
        <v>15</v>
      </c>
      <c r="DQ32" s="78">
        <v>38535300</v>
      </c>
      <c r="DR32" s="102">
        <v>0</v>
      </c>
      <c r="DS32" s="102">
        <v>0</v>
      </c>
      <c r="DT32" s="78">
        <v>38535300</v>
      </c>
      <c r="DU32" s="78">
        <v>33726010</v>
      </c>
      <c r="DV32" s="78">
        <v>4809290</v>
      </c>
      <c r="DX32" s="117" t="s">
        <v>60</v>
      </c>
      <c r="DY32" s="102">
        <v>1</v>
      </c>
      <c r="DZ32" s="78">
        <v>1740</v>
      </c>
      <c r="EA32" s="102">
        <v>0</v>
      </c>
      <c r="EB32" s="102">
        <v>0</v>
      </c>
      <c r="EC32" s="78">
        <v>1740</v>
      </c>
      <c r="ED32" s="102">
        <v>0</v>
      </c>
      <c r="EE32" s="78">
        <v>1740</v>
      </c>
      <c r="EG32" s="117" t="s">
        <v>46</v>
      </c>
      <c r="EH32" s="102">
        <v>9</v>
      </c>
      <c r="EI32" s="78">
        <v>42716170</v>
      </c>
      <c r="EJ32" s="102">
        <v>0</v>
      </c>
      <c r="EK32" s="102">
        <v>0</v>
      </c>
      <c r="EL32" s="78">
        <v>42716170</v>
      </c>
      <c r="EM32" s="78">
        <v>36423150</v>
      </c>
      <c r="EN32" s="78">
        <v>6293020</v>
      </c>
      <c r="EP32" s="117" t="s">
        <v>60</v>
      </c>
      <c r="EQ32" s="102">
        <v>1</v>
      </c>
      <c r="ER32" s="78">
        <v>1740</v>
      </c>
      <c r="ES32" s="102">
        <v>0</v>
      </c>
      <c r="ET32" s="102">
        <v>0</v>
      </c>
      <c r="EU32" s="78">
        <v>1740</v>
      </c>
      <c r="EV32" s="102">
        <v>0</v>
      </c>
      <c r="EW32" s="78">
        <v>1740</v>
      </c>
      <c r="EY32" s="117" t="s">
        <v>43</v>
      </c>
      <c r="EZ32" s="102">
        <v>16</v>
      </c>
      <c r="FA32" s="78">
        <v>6701800</v>
      </c>
      <c r="FB32" s="102">
        <v>0</v>
      </c>
      <c r="FC32" s="102">
        <v>0</v>
      </c>
      <c r="FD32" s="78">
        <v>6701800</v>
      </c>
      <c r="FE32" s="78">
        <v>4399620</v>
      </c>
      <c r="FF32" s="78">
        <v>2302180</v>
      </c>
      <c r="FH32" s="117" t="s">
        <v>57</v>
      </c>
      <c r="FI32" s="102">
        <v>1</v>
      </c>
      <c r="FJ32" s="78">
        <v>80360</v>
      </c>
      <c r="FK32" s="102">
        <v>0</v>
      </c>
      <c r="FL32" s="102">
        <v>0</v>
      </c>
      <c r="FM32" s="78">
        <v>80360</v>
      </c>
      <c r="FN32" s="78">
        <v>32360</v>
      </c>
      <c r="FO32" s="78">
        <v>48000</v>
      </c>
      <c r="FQ32" s="117" t="s">
        <v>57</v>
      </c>
      <c r="FR32" s="102">
        <v>1</v>
      </c>
      <c r="FS32" s="134">
        <v>80360</v>
      </c>
      <c r="FT32" s="133">
        <v>0</v>
      </c>
      <c r="FU32" s="133">
        <v>0</v>
      </c>
      <c r="FV32" s="136">
        <v>80360</v>
      </c>
      <c r="FW32" s="136">
        <v>32360</v>
      </c>
      <c r="FX32" s="136">
        <v>48000</v>
      </c>
      <c r="FZ32" s="117" t="s">
        <v>42</v>
      </c>
      <c r="GA32" s="102">
        <v>5</v>
      </c>
      <c r="GB32" s="78">
        <v>3125330</v>
      </c>
      <c r="GC32" s="102">
        <v>0</v>
      </c>
      <c r="GD32" s="102">
        <v>0</v>
      </c>
      <c r="GE32" s="78">
        <v>3125330</v>
      </c>
      <c r="GF32" s="78">
        <v>2131450</v>
      </c>
      <c r="GG32" s="78">
        <v>993880</v>
      </c>
    </row>
    <row r="33" spans="1:189" x14ac:dyDescent="0.25">
      <c r="A33" s="85"/>
      <c r="B33" s="93" t="s">
        <v>44</v>
      </c>
      <c r="C33" s="93">
        <v>1</v>
      </c>
      <c r="D33" s="94">
        <v>101010</v>
      </c>
      <c r="E33" s="93">
        <v>0</v>
      </c>
      <c r="F33" s="93">
        <v>0</v>
      </c>
      <c r="G33" s="94">
        <v>101010</v>
      </c>
      <c r="H33" s="93">
        <v>0</v>
      </c>
      <c r="I33" s="94">
        <v>101010</v>
      </c>
      <c r="K33" s="93" t="s">
        <v>45</v>
      </c>
      <c r="L33" s="93">
        <v>1</v>
      </c>
      <c r="M33" s="94">
        <v>761310</v>
      </c>
      <c r="N33" s="93">
        <v>0</v>
      </c>
      <c r="O33" s="93">
        <v>0</v>
      </c>
      <c r="P33" s="94">
        <v>761310</v>
      </c>
      <c r="Q33" s="94">
        <v>667950</v>
      </c>
      <c r="R33" s="94">
        <v>93360</v>
      </c>
      <c r="T33" s="93" t="s">
        <v>46</v>
      </c>
      <c r="U33" s="93">
        <v>12</v>
      </c>
      <c r="V33" s="94">
        <v>35320130</v>
      </c>
      <c r="W33" s="93">
        <v>0</v>
      </c>
      <c r="X33" s="93">
        <v>0</v>
      </c>
      <c r="Y33" s="94">
        <v>35320130</v>
      </c>
      <c r="Z33" s="94">
        <v>33054680</v>
      </c>
      <c r="AA33" s="94">
        <v>2265450</v>
      </c>
      <c r="AC33" s="93" t="s">
        <v>47</v>
      </c>
      <c r="AD33" s="93">
        <v>22</v>
      </c>
      <c r="AE33" s="94">
        <v>9449650</v>
      </c>
      <c r="AF33" s="93">
        <v>0</v>
      </c>
      <c r="AG33" s="93">
        <v>0</v>
      </c>
      <c r="AH33" s="94">
        <v>9449650</v>
      </c>
      <c r="AI33" s="94">
        <v>7409070</v>
      </c>
      <c r="AJ33" s="94">
        <v>2040580</v>
      </c>
      <c r="AL33" s="93" t="s">
        <v>46</v>
      </c>
      <c r="AM33" s="93">
        <v>13</v>
      </c>
      <c r="AN33" s="94">
        <v>37271620</v>
      </c>
      <c r="AO33" s="93">
        <v>0</v>
      </c>
      <c r="AP33" s="93">
        <v>0</v>
      </c>
      <c r="AQ33" s="94">
        <v>37271620</v>
      </c>
      <c r="AR33" s="94">
        <v>33455510</v>
      </c>
      <c r="AS33" s="94">
        <v>3816110</v>
      </c>
      <c r="AU33" s="93" t="s">
        <v>59</v>
      </c>
      <c r="AV33" s="93">
        <v>1</v>
      </c>
      <c r="AW33" s="94">
        <v>55650</v>
      </c>
      <c r="AX33" s="93">
        <v>0</v>
      </c>
      <c r="AY33" s="93">
        <v>0</v>
      </c>
      <c r="AZ33" s="94">
        <v>55650</v>
      </c>
      <c r="BA33" s="94">
        <v>55650</v>
      </c>
      <c r="BB33" s="93">
        <v>0</v>
      </c>
      <c r="BD33" s="93" t="s">
        <v>46</v>
      </c>
      <c r="BE33" s="93">
        <v>14</v>
      </c>
      <c r="BF33" s="94">
        <v>37978550</v>
      </c>
      <c r="BG33" s="93">
        <v>0</v>
      </c>
      <c r="BH33" s="93">
        <v>0</v>
      </c>
      <c r="BI33" s="94">
        <v>62260</v>
      </c>
      <c r="BJ33" s="94">
        <v>62260</v>
      </c>
      <c r="BK33" s="93">
        <v>0</v>
      </c>
      <c r="BM33" s="93" t="s">
        <v>47</v>
      </c>
      <c r="BN33" s="93">
        <v>23</v>
      </c>
      <c r="BO33" s="94">
        <v>10640710</v>
      </c>
      <c r="BP33" s="93">
        <v>0</v>
      </c>
      <c r="BQ33" s="93">
        <v>0</v>
      </c>
      <c r="BR33" s="94">
        <v>10640710</v>
      </c>
      <c r="BS33" s="94">
        <v>8007840</v>
      </c>
      <c r="BT33" s="94">
        <v>2632870</v>
      </c>
      <c r="BV33" s="93" t="s">
        <v>46</v>
      </c>
      <c r="BW33" s="93">
        <v>14</v>
      </c>
      <c r="BX33" s="94">
        <v>41622810</v>
      </c>
      <c r="BY33" s="93">
        <v>0</v>
      </c>
      <c r="BZ33" s="93">
        <v>0</v>
      </c>
      <c r="CA33" s="94">
        <v>41622810</v>
      </c>
      <c r="CB33" s="94">
        <v>36595410</v>
      </c>
      <c r="CC33" s="94">
        <v>5027400</v>
      </c>
      <c r="CE33" s="93" t="s">
        <v>43</v>
      </c>
      <c r="CF33" s="93">
        <v>18</v>
      </c>
      <c r="CG33" s="94">
        <v>5315340</v>
      </c>
      <c r="CH33" s="93">
        <v>0</v>
      </c>
      <c r="CI33" s="93">
        <v>0</v>
      </c>
      <c r="CJ33" s="94">
        <v>5315340</v>
      </c>
      <c r="CK33" s="94">
        <v>3619060</v>
      </c>
      <c r="CL33" s="94">
        <v>1696280</v>
      </c>
      <c r="CN33" s="93" t="s">
        <v>43</v>
      </c>
      <c r="CO33" s="93">
        <v>18</v>
      </c>
      <c r="CP33" s="94">
        <v>5324920</v>
      </c>
      <c r="CQ33" s="93">
        <v>0</v>
      </c>
      <c r="CR33" s="93">
        <v>0</v>
      </c>
      <c r="CS33" s="94">
        <v>5324920</v>
      </c>
      <c r="CT33" s="94">
        <v>3628640</v>
      </c>
      <c r="CU33" s="94">
        <v>1696280</v>
      </c>
      <c r="CW33" s="93" t="s">
        <v>43</v>
      </c>
      <c r="CX33" s="93">
        <v>17</v>
      </c>
      <c r="CY33" s="94">
        <v>5319960</v>
      </c>
      <c r="CZ33" s="93">
        <v>0</v>
      </c>
      <c r="DA33" s="93">
        <v>0</v>
      </c>
      <c r="DB33" s="94">
        <v>5319960</v>
      </c>
      <c r="DC33" s="94">
        <v>3623870</v>
      </c>
      <c r="DD33" s="94">
        <v>1696090</v>
      </c>
      <c r="DF33" s="93" t="s">
        <v>46</v>
      </c>
      <c r="DG33" s="93">
        <v>14</v>
      </c>
      <c r="DH33" s="94">
        <v>35091510</v>
      </c>
      <c r="DI33" s="93">
        <v>0</v>
      </c>
      <c r="DJ33" s="93">
        <v>0</v>
      </c>
      <c r="DK33" s="94">
        <v>35091510</v>
      </c>
      <c r="DL33" s="94">
        <v>30316920</v>
      </c>
      <c r="DM33" s="94">
        <v>4774590</v>
      </c>
      <c r="DO33" s="117" t="s">
        <v>47</v>
      </c>
      <c r="DP33" s="102">
        <v>22</v>
      </c>
      <c r="DQ33" s="78">
        <v>11759380</v>
      </c>
      <c r="DR33" s="102">
        <v>0</v>
      </c>
      <c r="DS33" s="102">
        <v>0</v>
      </c>
      <c r="DT33" s="78">
        <v>11759380</v>
      </c>
      <c r="DU33" s="78">
        <v>9333390</v>
      </c>
      <c r="DV33" s="78">
        <v>2425990</v>
      </c>
      <c r="DX33" s="117" t="s">
        <v>46</v>
      </c>
      <c r="DY33" s="102">
        <v>9</v>
      </c>
      <c r="DZ33" s="78">
        <v>40976920</v>
      </c>
      <c r="EA33" s="102">
        <v>0</v>
      </c>
      <c r="EB33" s="102">
        <v>0</v>
      </c>
      <c r="EC33" s="78">
        <v>40976920</v>
      </c>
      <c r="ED33" s="78">
        <v>36352720</v>
      </c>
      <c r="EE33" s="78">
        <v>4624200</v>
      </c>
      <c r="EG33" s="117" t="s">
        <v>47</v>
      </c>
      <c r="EH33" s="102">
        <v>22</v>
      </c>
      <c r="EI33" s="78">
        <v>13586950</v>
      </c>
      <c r="EJ33" s="102">
        <v>0</v>
      </c>
      <c r="EK33" s="102">
        <v>0</v>
      </c>
      <c r="EL33" s="78">
        <v>13586950</v>
      </c>
      <c r="EM33" s="78">
        <v>11160960</v>
      </c>
      <c r="EN33" s="78">
        <v>2425990</v>
      </c>
      <c r="EP33" s="117" t="s">
        <v>46</v>
      </c>
      <c r="EQ33" s="102">
        <v>12</v>
      </c>
      <c r="ER33" s="78">
        <v>42954630</v>
      </c>
      <c r="ES33" s="102">
        <v>0</v>
      </c>
      <c r="ET33" s="102">
        <v>0</v>
      </c>
      <c r="EU33" s="78">
        <v>42954630</v>
      </c>
      <c r="EV33" s="78">
        <v>36340710</v>
      </c>
      <c r="EW33" s="78">
        <v>6613920</v>
      </c>
      <c r="EY33" s="117" t="s">
        <v>60</v>
      </c>
      <c r="EZ33" s="102">
        <v>1</v>
      </c>
      <c r="FA33" s="78">
        <v>1740</v>
      </c>
      <c r="FB33" s="102">
        <v>0</v>
      </c>
      <c r="FC33" s="102">
        <v>0</v>
      </c>
      <c r="FD33" s="78">
        <v>1740</v>
      </c>
      <c r="FE33" s="102">
        <v>0</v>
      </c>
      <c r="FF33" s="78">
        <v>1740</v>
      </c>
      <c r="FH33" s="117" t="s">
        <v>42</v>
      </c>
      <c r="FI33" s="102">
        <v>6</v>
      </c>
      <c r="FJ33" s="78">
        <v>3082970</v>
      </c>
      <c r="FK33" s="102">
        <v>0</v>
      </c>
      <c r="FL33" s="102">
        <v>0</v>
      </c>
      <c r="FM33" s="78">
        <v>3082970</v>
      </c>
      <c r="FN33" s="78">
        <v>2055000</v>
      </c>
      <c r="FO33" s="78">
        <v>1027970</v>
      </c>
      <c r="FQ33" s="117" t="s">
        <v>42</v>
      </c>
      <c r="FR33" s="102">
        <v>6</v>
      </c>
      <c r="FS33" s="134">
        <v>3160680</v>
      </c>
      <c r="FT33" s="133">
        <v>0</v>
      </c>
      <c r="FU33" s="133">
        <v>0</v>
      </c>
      <c r="FV33" s="136">
        <v>3160680</v>
      </c>
      <c r="FW33" s="136">
        <v>2132710</v>
      </c>
      <c r="FX33" s="136">
        <v>1027970</v>
      </c>
      <c r="FZ33" s="117" t="s">
        <v>43</v>
      </c>
      <c r="GA33" s="102">
        <v>16</v>
      </c>
      <c r="GB33" s="78">
        <v>7236710</v>
      </c>
      <c r="GC33" s="102">
        <v>0</v>
      </c>
      <c r="GD33" s="102">
        <v>0</v>
      </c>
      <c r="GE33" s="78">
        <v>7236710</v>
      </c>
      <c r="GF33" s="78">
        <v>4913540</v>
      </c>
      <c r="GG33" s="78">
        <v>2323170</v>
      </c>
    </row>
    <row r="34" spans="1:189" x14ac:dyDescent="0.25">
      <c r="B34" s="93" t="s">
        <v>45</v>
      </c>
      <c r="C34" s="93">
        <v>1</v>
      </c>
      <c r="D34" s="94">
        <v>739140</v>
      </c>
      <c r="E34" s="93">
        <v>0</v>
      </c>
      <c r="F34" s="93">
        <v>0</v>
      </c>
      <c r="G34" s="94">
        <v>739140</v>
      </c>
      <c r="H34" s="94">
        <v>648500</v>
      </c>
      <c r="I34" s="94">
        <v>90640</v>
      </c>
      <c r="K34" s="93" t="s">
        <v>46</v>
      </c>
      <c r="L34" s="93">
        <v>9</v>
      </c>
      <c r="M34" s="94">
        <v>20219710</v>
      </c>
      <c r="N34" s="93">
        <v>0</v>
      </c>
      <c r="O34" s="93">
        <v>0</v>
      </c>
      <c r="P34" s="94">
        <v>20219710</v>
      </c>
      <c r="Q34" s="94">
        <v>17779290</v>
      </c>
      <c r="R34" s="94">
        <v>2440420</v>
      </c>
      <c r="T34" s="93" t="s">
        <v>47</v>
      </c>
      <c r="U34" s="93">
        <v>23</v>
      </c>
      <c r="V34" s="94">
        <v>9107810</v>
      </c>
      <c r="W34" s="93">
        <v>0</v>
      </c>
      <c r="X34" s="93">
        <v>0</v>
      </c>
      <c r="Y34" s="94">
        <v>9107810</v>
      </c>
      <c r="Z34" s="94">
        <v>7056230</v>
      </c>
      <c r="AA34" s="94">
        <v>2051580</v>
      </c>
      <c r="AC34" s="93" t="s">
        <v>48</v>
      </c>
      <c r="AD34" s="93">
        <v>6</v>
      </c>
      <c r="AE34" s="94">
        <v>10310</v>
      </c>
      <c r="AF34" s="93">
        <v>0</v>
      </c>
      <c r="AG34" s="93">
        <v>0</v>
      </c>
      <c r="AH34" s="94">
        <v>10310</v>
      </c>
      <c r="AI34" s="93">
        <v>0</v>
      </c>
      <c r="AJ34" s="94">
        <v>10310</v>
      </c>
      <c r="AL34" s="93" t="s">
        <v>47</v>
      </c>
      <c r="AM34" s="93">
        <v>23</v>
      </c>
      <c r="AN34" s="94">
        <v>8833360</v>
      </c>
      <c r="AO34" s="93">
        <v>0</v>
      </c>
      <c r="AP34" s="93">
        <v>0</v>
      </c>
      <c r="AQ34" s="94">
        <v>8833360</v>
      </c>
      <c r="AR34" s="94">
        <v>6823250</v>
      </c>
      <c r="AS34" s="94">
        <v>2010110</v>
      </c>
      <c r="AU34" s="93" t="s">
        <v>46</v>
      </c>
      <c r="AV34" s="93">
        <v>13</v>
      </c>
      <c r="AW34" s="94">
        <v>37311000</v>
      </c>
      <c r="AX34" s="93">
        <v>0</v>
      </c>
      <c r="AY34" s="93">
        <v>0</v>
      </c>
      <c r="AZ34" s="94">
        <v>37311000</v>
      </c>
      <c r="BA34" s="94">
        <v>33474890</v>
      </c>
      <c r="BB34" s="94">
        <v>3836110</v>
      </c>
      <c r="BD34" s="93" t="s">
        <v>47</v>
      </c>
      <c r="BE34" s="93">
        <v>23</v>
      </c>
      <c r="BF34" s="94">
        <v>9482560</v>
      </c>
      <c r="BG34" s="93">
        <v>0</v>
      </c>
      <c r="BH34" s="93">
        <v>0</v>
      </c>
      <c r="BI34" s="94">
        <v>37978550</v>
      </c>
      <c r="BJ34" s="94">
        <v>33711780</v>
      </c>
      <c r="BK34" s="94">
        <v>4266770</v>
      </c>
      <c r="BM34" s="93" t="s">
        <v>48</v>
      </c>
      <c r="BN34" s="93">
        <v>2</v>
      </c>
      <c r="BO34" s="94">
        <v>6320</v>
      </c>
      <c r="BP34" s="93">
        <v>0</v>
      </c>
      <c r="BQ34" s="93">
        <v>0</v>
      </c>
      <c r="BR34" s="94">
        <v>6320</v>
      </c>
      <c r="BS34" s="93">
        <v>0</v>
      </c>
      <c r="BT34" s="94">
        <v>6320</v>
      </c>
      <c r="BV34" s="93" t="s">
        <v>47</v>
      </c>
      <c r="BW34" s="93">
        <v>23</v>
      </c>
      <c r="BX34" s="94">
        <v>11139090</v>
      </c>
      <c r="BY34" s="93">
        <v>0</v>
      </c>
      <c r="BZ34" s="93">
        <v>0</v>
      </c>
      <c r="CA34" s="94">
        <v>11139090</v>
      </c>
      <c r="CB34" s="94">
        <v>8456030</v>
      </c>
      <c r="CC34" s="94">
        <v>2683060</v>
      </c>
      <c r="CE34" s="93" t="s">
        <v>60</v>
      </c>
      <c r="CF34" s="93">
        <v>1</v>
      </c>
      <c r="CG34" s="94">
        <v>1870</v>
      </c>
      <c r="CH34" s="93">
        <v>0</v>
      </c>
      <c r="CI34" s="93">
        <v>0</v>
      </c>
      <c r="CJ34" s="94">
        <v>1870</v>
      </c>
      <c r="CK34" s="93">
        <v>0</v>
      </c>
      <c r="CL34" s="94">
        <v>1870</v>
      </c>
      <c r="CN34" s="93" t="s">
        <v>60</v>
      </c>
      <c r="CO34" s="93">
        <v>1</v>
      </c>
      <c r="CP34" s="94">
        <v>1870</v>
      </c>
      <c r="CQ34" s="93">
        <v>0</v>
      </c>
      <c r="CR34" s="93">
        <v>0</v>
      </c>
      <c r="CS34" s="94">
        <v>1870</v>
      </c>
      <c r="CT34" s="93">
        <v>0</v>
      </c>
      <c r="CU34" s="94">
        <v>1870</v>
      </c>
      <c r="CW34" s="93" t="s">
        <v>60</v>
      </c>
      <c r="CX34" s="93">
        <v>1</v>
      </c>
      <c r="CY34" s="94">
        <v>1870</v>
      </c>
      <c r="CZ34" s="93">
        <v>0</v>
      </c>
      <c r="DA34" s="93">
        <v>0</v>
      </c>
      <c r="DB34" s="94">
        <v>1870</v>
      </c>
      <c r="DC34" s="93">
        <v>0</v>
      </c>
      <c r="DD34" s="94">
        <v>1870</v>
      </c>
      <c r="DF34" s="93" t="s">
        <v>47</v>
      </c>
      <c r="DG34" s="93">
        <v>22</v>
      </c>
      <c r="DH34" s="94">
        <v>10054940</v>
      </c>
      <c r="DI34" s="93">
        <v>0</v>
      </c>
      <c r="DJ34" s="93">
        <v>0</v>
      </c>
      <c r="DK34" s="94">
        <v>10054940</v>
      </c>
      <c r="DL34" s="94">
        <v>7542400</v>
      </c>
      <c r="DM34" s="94">
        <v>2512540</v>
      </c>
      <c r="DO34" s="117" t="s">
        <v>48</v>
      </c>
      <c r="DP34" s="102">
        <v>2</v>
      </c>
      <c r="DQ34" s="78">
        <v>6320</v>
      </c>
      <c r="DR34" s="102">
        <v>0</v>
      </c>
      <c r="DS34" s="102">
        <v>0</v>
      </c>
      <c r="DT34" s="78">
        <v>6320</v>
      </c>
      <c r="DU34" s="102">
        <v>0</v>
      </c>
      <c r="DV34" s="78">
        <v>6320</v>
      </c>
      <c r="DX34" s="117" t="s">
        <v>47</v>
      </c>
      <c r="DY34" s="102">
        <v>22</v>
      </c>
      <c r="DZ34" s="78">
        <v>13298610</v>
      </c>
      <c r="EA34" s="102">
        <v>0</v>
      </c>
      <c r="EB34" s="102">
        <v>0</v>
      </c>
      <c r="EC34" s="78">
        <v>13298610</v>
      </c>
      <c r="ED34" s="78">
        <v>10872620</v>
      </c>
      <c r="EE34" s="78">
        <v>2425990</v>
      </c>
      <c r="EG34" s="117" t="s">
        <v>48</v>
      </c>
      <c r="EH34" s="102">
        <v>2</v>
      </c>
      <c r="EI34" s="78">
        <v>6320</v>
      </c>
      <c r="EJ34" s="102">
        <v>0</v>
      </c>
      <c r="EK34" s="102">
        <v>0</v>
      </c>
      <c r="EL34" s="78">
        <v>6320</v>
      </c>
      <c r="EM34" s="102">
        <v>0</v>
      </c>
      <c r="EN34" s="78">
        <v>6320</v>
      </c>
      <c r="EP34" s="117" t="s">
        <v>47</v>
      </c>
      <c r="EQ34" s="102">
        <v>17</v>
      </c>
      <c r="ER34" s="78">
        <v>12916840</v>
      </c>
      <c r="ES34" s="102">
        <v>0</v>
      </c>
      <c r="ET34" s="102">
        <v>0</v>
      </c>
      <c r="EU34" s="78">
        <v>12916840</v>
      </c>
      <c r="EV34" s="78">
        <v>10724750</v>
      </c>
      <c r="EW34" s="78">
        <v>2192090</v>
      </c>
      <c r="EY34" s="117" t="s">
        <v>46</v>
      </c>
      <c r="EZ34" s="102">
        <v>14</v>
      </c>
      <c r="FA34" s="78">
        <v>41612650</v>
      </c>
      <c r="FB34" s="102">
        <v>0</v>
      </c>
      <c r="FC34" s="102">
        <v>0</v>
      </c>
      <c r="FD34" s="78">
        <v>41612650</v>
      </c>
      <c r="FE34" s="78">
        <v>36620690</v>
      </c>
      <c r="FF34" s="78">
        <v>4991960</v>
      </c>
      <c r="FH34" s="117" t="s">
        <v>43</v>
      </c>
      <c r="FI34" s="102">
        <v>16</v>
      </c>
      <c r="FJ34" s="78">
        <v>6850690</v>
      </c>
      <c r="FK34" s="102">
        <v>0</v>
      </c>
      <c r="FL34" s="102">
        <v>0</v>
      </c>
      <c r="FM34" s="78">
        <v>6850690</v>
      </c>
      <c r="FN34" s="78">
        <v>4544130</v>
      </c>
      <c r="FO34" s="78">
        <v>2306560</v>
      </c>
      <c r="FQ34" s="117" t="s">
        <v>43</v>
      </c>
      <c r="FR34" s="102">
        <v>16</v>
      </c>
      <c r="FS34" s="134">
        <v>7124940</v>
      </c>
      <c r="FT34" s="133">
        <v>0</v>
      </c>
      <c r="FU34" s="133">
        <v>0</v>
      </c>
      <c r="FV34" s="136">
        <v>7124940</v>
      </c>
      <c r="FW34" s="136">
        <v>4801770</v>
      </c>
      <c r="FX34" s="136">
        <v>2323170</v>
      </c>
      <c r="FZ34" s="117" t="s">
        <v>60</v>
      </c>
      <c r="GA34" s="102">
        <v>1</v>
      </c>
      <c r="GB34" s="78">
        <v>1740</v>
      </c>
      <c r="GC34" s="102">
        <v>0</v>
      </c>
      <c r="GD34" s="102">
        <v>0</v>
      </c>
      <c r="GE34" s="78">
        <v>1740</v>
      </c>
      <c r="GF34" s="78">
        <v>0</v>
      </c>
      <c r="GG34" s="78">
        <v>1740</v>
      </c>
    </row>
    <row r="35" spans="1:189" x14ac:dyDescent="0.25">
      <c r="B35" s="93" t="s">
        <v>46</v>
      </c>
      <c r="C35" s="93">
        <v>10</v>
      </c>
      <c r="D35" s="94">
        <v>19823280</v>
      </c>
      <c r="E35" s="93">
        <v>0</v>
      </c>
      <c r="F35" s="93">
        <v>0</v>
      </c>
      <c r="G35" s="94">
        <v>19823280</v>
      </c>
      <c r="H35" s="94">
        <v>17430660</v>
      </c>
      <c r="I35" s="94">
        <v>2392620</v>
      </c>
      <c r="K35" s="93" t="s">
        <v>47</v>
      </c>
      <c r="L35" s="93">
        <v>25</v>
      </c>
      <c r="M35" s="94">
        <v>13348440</v>
      </c>
      <c r="N35" s="93">
        <v>0</v>
      </c>
      <c r="O35" s="93">
        <v>0</v>
      </c>
      <c r="P35" s="94">
        <v>13348440</v>
      </c>
      <c r="Q35" s="94">
        <v>11045800</v>
      </c>
      <c r="R35" s="94">
        <v>2302640</v>
      </c>
      <c r="T35" s="93" t="s">
        <v>48</v>
      </c>
      <c r="U35" s="93">
        <v>6</v>
      </c>
      <c r="V35" s="94">
        <v>9800</v>
      </c>
      <c r="W35" s="93">
        <v>0</v>
      </c>
      <c r="X35" s="93">
        <v>0</v>
      </c>
      <c r="Y35" s="94">
        <v>9800</v>
      </c>
      <c r="Z35" s="93">
        <v>0</v>
      </c>
      <c r="AA35" s="94">
        <v>9800</v>
      </c>
      <c r="AC35" s="93" t="s">
        <v>49</v>
      </c>
      <c r="AD35" s="93">
        <v>2</v>
      </c>
      <c r="AE35" s="94">
        <v>130770</v>
      </c>
      <c r="AF35" s="93">
        <v>0</v>
      </c>
      <c r="AG35" s="93">
        <v>0</v>
      </c>
      <c r="AH35" s="93">
        <v>0</v>
      </c>
      <c r="AI35" s="94">
        <v>77090</v>
      </c>
      <c r="AJ35" s="94">
        <v>53680</v>
      </c>
      <c r="AL35" s="93" t="s">
        <v>48</v>
      </c>
      <c r="AM35" s="93">
        <v>6</v>
      </c>
      <c r="AN35" s="94">
        <v>9800</v>
      </c>
      <c r="AO35" s="93">
        <v>0</v>
      </c>
      <c r="AP35" s="93">
        <v>0</v>
      </c>
      <c r="AQ35" s="94">
        <v>9800</v>
      </c>
      <c r="AR35" s="93">
        <v>0</v>
      </c>
      <c r="AS35" s="94">
        <v>9800</v>
      </c>
      <c r="AU35" s="93" t="s">
        <v>47</v>
      </c>
      <c r="AV35" s="93">
        <v>23</v>
      </c>
      <c r="AW35" s="94">
        <v>9025690</v>
      </c>
      <c r="AX35" s="93">
        <v>0</v>
      </c>
      <c r="AY35" s="93">
        <v>0</v>
      </c>
      <c r="AZ35" s="94">
        <v>9025690</v>
      </c>
      <c r="BA35" s="94">
        <v>6990580</v>
      </c>
      <c r="BB35" s="94">
        <v>2035110</v>
      </c>
      <c r="BD35" s="93" t="s">
        <v>48</v>
      </c>
      <c r="BE35" s="93">
        <v>3</v>
      </c>
      <c r="BF35" s="94">
        <v>7550</v>
      </c>
      <c r="BG35" s="93">
        <v>0</v>
      </c>
      <c r="BH35" s="93">
        <v>0</v>
      </c>
      <c r="BI35" s="94">
        <v>9482560</v>
      </c>
      <c r="BJ35" s="94">
        <v>7237070</v>
      </c>
      <c r="BK35" s="94">
        <v>2245490</v>
      </c>
      <c r="BM35" s="93" t="s">
        <v>51</v>
      </c>
      <c r="BN35" s="93">
        <v>1</v>
      </c>
      <c r="BO35" s="94">
        <v>198090</v>
      </c>
      <c r="BP35" s="93">
        <v>0</v>
      </c>
      <c r="BQ35" s="93">
        <v>0</v>
      </c>
      <c r="BR35" s="94">
        <v>198090</v>
      </c>
      <c r="BS35" s="94">
        <v>117870</v>
      </c>
      <c r="BT35" s="94">
        <v>80220</v>
      </c>
      <c r="BV35" s="93" t="s">
        <v>48</v>
      </c>
      <c r="BW35" s="93">
        <v>2</v>
      </c>
      <c r="BX35" s="94">
        <v>6320</v>
      </c>
      <c r="BY35" s="93">
        <v>0</v>
      </c>
      <c r="BZ35" s="93">
        <v>0</v>
      </c>
      <c r="CA35" s="94">
        <v>6320</v>
      </c>
      <c r="CB35" s="93">
        <v>0</v>
      </c>
      <c r="CC35" s="94">
        <v>6320</v>
      </c>
      <c r="CE35" s="93" t="s">
        <v>46</v>
      </c>
      <c r="CF35" s="93">
        <v>14</v>
      </c>
      <c r="CG35" s="94">
        <v>41690800</v>
      </c>
      <c r="CH35" s="93">
        <v>0</v>
      </c>
      <c r="CI35" s="93">
        <v>0</v>
      </c>
      <c r="CJ35" s="94">
        <v>41690800</v>
      </c>
      <c r="CK35" s="94">
        <v>36663420</v>
      </c>
      <c r="CL35" s="94">
        <v>5027380</v>
      </c>
      <c r="CN35" s="93" t="s">
        <v>46</v>
      </c>
      <c r="CO35" s="93">
        <v>14</v>
      </c>
      <c r="CP35" s="94">
        <v>41353030</v>
      </c>
      <c r="CQ35" s="93">
        <v>0</v>
      </c>
      <c r="CR35" s="93">
        <v>0</v>
      </c>
      <c r="CS35" s="94">
        <v>41353030</v>
      </c>
      <c r="CT35" s="94">
        <v>36569980</v>
      </c>
      <c r="CU35" s="94">
        <v>4783050</v>
      </c>
      <c r="CW35" s="93" t="s">
        <v>46</v>
      </c>
      <c r="CX35" s="93">
        <v>14</v>
      </c>
      <c r="CY35" s="94">
        <v>38812450</v>
      </c>
      <c r="CZ35" s="93">
        <v>0</v>
      </c>
      <c r="DA35" s="93">
        <v>0</v>
      </c>
      <c r="DB35" s="94">
        <v>38812450</v>
      </c>
      <c r="DC35" s="94">
        <v>34037860</v>
      </c>
      <c r="DD35" s="94">
        <v>4774590</v>
      </c>
      <c r="DF35" s="93" t="s">
        <v>48</v>
      </c>
      <c r="DG35" s="93">
        <v>2</v>
      </c>
      <c r="DH35" s="94">
        <v>6320</v>
      </c>
      <c r="DI35" s="93">
        <v>0</v>
      </c>
      <c r="DJ35" s="93">
        <v>0</v>
      </c>
      <c r="DK35" s="94">
        <v>6320</v>
      </c>
      <c r="DL35" s="93">
        <v>0</v>
      </c>
      <c r="DM35" s="94">
        <v>6320</v>
      </c>
      <c r="DO35" s="117" t="s">
        <v>51</v>
      </c>
      <c r="DP35" s="102">
        <v>1</v>
      </c>
      <c r="DQ35" s="78">
        <v>154470</v>
      </c>
      <c r="DR35" s="102">
        <v>0</v>
      </c>
      <c r="DS35" s="102">
        <v>0</v>
      </c>
      <c r="DT35" s="78">
        <v>154470</v>
      </c>
      <c r="DU35" s="78">
        <v>76300</v>
      </c>
      <c r="DV35" s="78">
        <v>78170</v>
      </c>
      <c r="DX35" s="117" t="s">
        <v>48</v>
      </c>
      <c r="DY35" s="102">
        <v>2</v>
      </c>
      <c r="DZ35" s="78">
        <v>6320</v>
      </c>
      <c r="EA35" s="102">
        <v>0</v>
      </c>
      <c r="EB35" s="102">
        <v>0</v>
      </c>
      <c r="EC35" s="78">
        <v>6320</v>
      </c>
      <c r="ED35" s="102">
        <v>0</v>
      </c>
      <c r="EE35" s="78">
        <v>6320</v>
      </c>
      <c r="EG35" s="117" t="s">
        <v>51</v>
      </c>
      <c r="EH35" s="102">
        <v>1</v>
      </c>
      <c r="EI35" s="78">
        <v>167320</v>
      </c>
      <c r="EJ35" s="102">
        <v>0</v>
      </c>
      <c r="EK35" s="102">
        <v>0</v>
      </c>
      <c r="EL35" s="78">
        <v>167320</v>
      </c>
      <c r="EM35" s="78">
        <v>89150</v>
      </c>
      <c r="EN35" s="78">
        <v>78170</v>
      </c>
      <c r="EP35" s="117" t="s">
        <v>48</v>
      </c>
      <c r="EQ35" s="102">
        <v>2</v>
      </c>
      <c r="ER35" s="78">
        <v>6320</v>
      </c>
      <c r="ES35" s="102">
        <v>0</v>
      </c>
      <c r="ET35" s="102">
        <v>0</v>
      </c>
      <c r="EU35" s="78">
        <v>6320</v>
      </c>
      <c r="EV35" s="102">
        <v>0</v>
      </c>
      <c r="EW35" s="78">
        <v>6320</v>
      </c>
      <c r="EY35" s="117" t="s">
        <v>47</v>
      </c>
      <c r="EZ35" s="102">
        <v>15</v>
      </c>
      <c r="FA35" s="78">
        <v>13696220</v>
      </c>
      <c r="FB35" s="102">
        <v>0</v>
      </c>
      <c r="FC35" s="102">
        <v>0</v>
      </c>
      <c r="FD35" s="78">
        <v>13696220</v>
      </c>
      <c r="FE35" s="78">
        <v>11833610</v>
      </c>
      <c r="FF35" s="78">
        <v>1862610</v>
      </c>
      <c r="FH35" s="117" t="s">
        <v>60</v>
      </c>
      <c r="FI35" s="102">
        <v>1</v>
      </c>
      <c r="FJ35" s="78">
        <v>1740</v>
      </c>
      <c r="FK35" s="102">
        <v>0</v>
      </c>
      <c r="FL35" s="102">
        <v>0</v>
      </c>
      <c r="FM35" s="78">
        <v>1740</v>
      </c>
      <c r="FN35" s="102">
        <v>0</v>
      </c>
      <c r="FO35" s="78">
        <v>1740</v>
      </c>
      <c r="FQ35" s="117" t="s">
        <v>60</v>
      </c>
      <c r="FR35" s="102">
        <v>1</v>
      </c>
      <c r="FS35" s="134">
        <v>1740</v>
      </c>
      <c r="FT35" s="133">
        <v>0</v>
      </c>
      <c r="FU35" s="133">
        <v>0</v>
      </c>
      <c r="FV35" s="136">
        <v>1740</v>
      </c>
      <c r="FW35" s="135">
        <v>0</v>
      </c>
      <c r="FX35" s="136">
        <v>1740</v>
      </c>
      <c r="FZ35" s="117" t="s">
        <v>46</v>
      </c>
      <c r="GA35" s="102">
        <v>14</v>
      </c>
      <c r="GB35" s="78">
        <v>74349300</v>
      </c>
      <c r="GC35" s="102">
        <v>0</v>
      </c>
      <c r="GD35" s="102">
        <v>0</v>
      </c>
      <c r="GE35" s="78">
        <v>74349300</v>
      </c>
      <c r="GF35" s="78">
        <v>69197540</v>
      </c>
      <c r="GG35" s="78">
        <v>5151760</v>
      </c>
    </row>
    <row r="36" spans="1:189" x14ac:dyDescent="0.25">
      <c r="B36" s="93" t="s">
        <v>47</v>
      </c>
      <c r="C36" s="93">
        <v>25</v>
      </c>
      <c r="D36" s="94">
        <v>13063980</v>
      </c>
      <c r="E36" s="93">
        <v>0</v>
      </c>
      <c r="F36" s="93">
        <v>0</v>
      </c>
      <c r="G36" s="94">
        <v>13063980</v>
      </c>
      <c r="H36" s="94">
        <v>10803730</v>
      </c>
      <c r="I36" s="94">
        <v>2260250</v>
      </c>
      <c r="K36" s="93" t="s">
        <v>48</v>
      </c>
      <c r="L36" s="93">
        <v>6</v>
      </c>
      <c r="M36" s="94">
        <v>24450</v>
      </c>
      <c r="N36" s="93">
        <v>0</v>
      </c>
      <c r="O36" s="93">
        <v>0</v>
      </c>
      <c r="P36" s="94">
        <v>24450</v>
      </c>
      <c r="Q36" s="93">
        <v>0</v>
      </c>
      <c r="R36" s="94">
        <v>24450</v>
      </c>
      <c r="T36" s="93" t="s">
        <v>52</v>
      </c>
      <c r="U36" s="93">
        <v>3</v>
      </c>
      <c r="V36" s="94">
        <v>393630</v>
      </c>
      <c r="W36" s="93">
        <v>0</v>
      </c>
      <c r="X36" s="93">
        <v>0</v>
      </c>
      <c r="Y36" s="94">
        <v>393630</v>
      </c>
      <c r="Z36" s="93">
        <v>0</v>
      </c>
      <c r="AA36" s="94">
        <v>393630</v>
      </c>
      <c r="AC36" s="93" t="s">
        <v>52</v>
      </c>
      <c r="AD36" s="93">
        <v>3</v>
      </c>
      <c r="AE36" s="94">
        <v>413320</v>
      </c>
      <c r="AF36" s="93">
        <v>0</v>
      </c>
      <c r="AG36" s="93">
        <v>0</v>
      </c>
      <c r="AH36" s="94">
        <v>413320</v>
      </c>
      <c r="AI36" s="93">
        <v>0</v>
      </c>
      <c r="AJ36" s="94">
        <v>413320</v>
      </c>
      <c r="AL36" s="93" t="s">
        <v>52</v>
      </c>
      <c r="AM36" s="93">
        <v>3</v>
      </c>
      <c r="AN36" s="94">
        <v>394410</v>
      </c>
      <c r="AO36" s="93">
        <v>0</v>
      </c>
      <c r="AP36" s="93">
        <v>0</v>
      </c>
      <c r="AQ36" s="94">
        <v>394410</v>
      </c>
      <c r="AR36" s="93">
        <v>0</v>
      </c>
      <c r="AS36" s="94">
        <v>394410</v>
      </c>
      <c r="AU36" s="93" t="s">
        <v>48</v>
      </c>
      <c r="AV36" s="93">
        <v>5</v>
      </c>
      <c r="AW36" s="94">
        <v>13250</v>
      </c>
      <c r="AX36" s="93">
        <v>0</v>
      </c>
      <c r="AY36" s="93">
        <v>0</v>
      </c>
      <c r="AZ36" s="94">
        <v>13250</v>
      </c>
      <c r="BA36" s="93">
        <v>0</v>
      </c>
      <c r="BB36" s="94">
        <v>13250</v>
      </c>
      <c r="BD36" s="93" t="s">
        <v>51</v>
      </c>
      <c r="BE36" s="93">
        <v>1</v>
      </c>
      <c r="BF36" s="94">
        <v>167960</v>
      </c>
      <c r="BG36" s="93">
        <v>0</v>
      </c>
      <c r="BH36" s="93">
        <v>0</v>
      </c>
      <c r="BI36" s="94">
        <v>7550</v>
      </c>
      <c r="BJ36" s="93">
        <v>0</v>
      </c>
      <c r="BK36" s="94">
        <v>7550</v>
      </c>
      <c r="BM36" s="93" t="s">
        <v>52</v>
      </c>
      <c r="BN36" s="93">
        <v>3</v>
      </c>
      <c r="BO36" s="94">
        <v>510550</v>
      </c>
      <c r="BP36" s="93">
        <v>0</v>
      </c>
      <c r="BQ36" s="93">
        <v>0</v>
      </c>
      <c r="BR36" s="94">
        <v>510550</v>
      </c>
      <c r="BS36" s="93">
        <v>0</v>
      </c>
      <c r="BT36" s="94">
        <v>510550</v>
      </c>
      <c r="BV36" s="93" t="s">
        <v>51</v>
      </c>
      <c r="BW36" s="93">
        <v>1</v>
      </c>
      <c r="BX36" s="94">
        <v>200950</v>
      </c>
      <c r="BY36" s="93">
        <v>0</v>
      </c>
      <c r="BZ36" s="93">
        <v>0</v>
      </c>
      <c r="CA36" s="94">
        <v>200950</v>
      </c>
      <c r="CB36" s="94">
        <v>119530</v>
      </c>
      <c r="CC36" s="94">
        <v>81420</v>
      </c>
      <c r="CE36" s="93" t="s">
        <v>47</v>
      </c>
      <c r="CF36" s="93">
        <v>23</v>
      </c>
      <c r="CG36" s="94">
        <v>11864330</v>
      </c>
      <c r="CH36" s="93">
        <v>0</v>
      </c>
      <c r="CI36" s="93">
        <v>0</v>
      </c>
      <c r="CJ36" s="94">
        <v>11864330</v>
      </c>
      <c r="CK36" s="94">
        <v>9190520</v>
      </c>
      <c r="CL36" s="94">
        <v>2673810</v>
      </c>
      <c r="CN36" s="93" t="s">
        <v>47</v>
      </c>
      <c r="CO36" s="93">
        <v>23</v>
      </c>
      <c r="CP36" s="94">
        <v>11868080</v>
      </c>
      <c r="CQ36" s="93">
        <v>0</v>
      </c>
      <c r="CR36" s="93">
        <v>0</v>
      </c>
      <c r="CS36" s="94">
        <v>11868080</v>
      </c>
      <c r="CT36" s="94">
        <v>9319810</v>
      </c>
      <c r="CU36" s="94">
        <v>2548270</v>
      </c>
      <c r="CW36" s="93" t="s">
        <v>47</v>
      </c>
      <c r="CX36" s="93">
        <v>23</v>
      </c>
      <c r="CY36" s="94">
        <v>11820960</v>
      </c>
      <c r="CZ36" s="93">
        <v>0</v>
      </c>
      <c r="DA36" s="93">
        <v>0</v>
      </c>
      <c r="DB36" s="94">
        <v>11820960</v>
      </c>
      <c r="DC36" s="94">
        <v>9298370</v>
      </c>
      <c r="DD36" s="94">
        <v>2522590</v>
      </c>
      <c r="DF36" s="93" t="s">
        <v>51</v>
      </c>
      <c r="DG36" s="93">
        <v>1</v>
      </c>
      <c r="DH36" s="94">
        <v>140330</v>
      </c>
      <c r="DI36" s="93">
        <v>0</v>
      </c>
      <c r="DJ36" s="93">
        <v>0</v>
      </c>
      <c r="DK36" s="94">
        <v>140330</v>
      </c>
      <c r="DL36" s="94">
        <v>62150</v>
      </c>
      <c r="DM36" s="94">
        <v>78180</v>
      </c>
      <c r="DO36" s="117" t="s">
        <v>52</v>
      </c>
      <c r="DP36" s="102">
        <v>3</v>
      </c>
      <c r="DQ36" s="78">
        <v>485150</v>
      </c>
      <c r="DR36" s="102">
        <v>0</v>
      </c>
      <c r="DS36" s="102">
        <v>0</v>
      </c>
      <c r="DT36" s="78">
        <v>485150</v>
      </c>
      <c r="DU36" s="102">
        <v>0</v>
      </c>
      <c r="DV36" s="78">
        <v>485150</v>
      </c>
      <c r="DX36" s="117" t="s">
        <v>51</v>
      </c>
      <c r="DY36" s="102">
        <v>1</v>
      </c>
      <c r="DZ36" s="78">
        <v>163760</v>
      </c>
      <c r="EA36" s="102">
        <v>0</v>
      </c>
      <c r="EB36" s="102">
        <v>0</v>
      </c>
      <c r="EC36" s="78">
        <v>163760</v>
      </c>
      <c r="ED36" s="78">
        <v>85590</v>
      </c>
      <c r="EE36" s="78">
        <v>78170</v>
      </c>
      <c r="EG36" s="117" t="s">
        <v>52</v>
      </c>
      <c r="EH36" s="102">
        <v>3</v>
      </c>
      <c r="EI36" s="78">
        <v>485150</v>
      </c>
      <c r="EJ36" s="102">
        <v>0</v>
      </c>
      <c r="EK36" s="102">
        <v>0</v>
      </c>
      <c r="EL36" s="78">
        <v>485150</v>
      </c>
      <c r="EM36" s="102">
        <v>0</v>
      </c>
      <c r="EN36" s="78">
        <v>485150</v>
      </c>
      <c r="EP36" s="117" t="s">
        <v>51</v>
      </c>
      <c r="EQ36" s="102">
        <v>1</v>
      </c>
      <c r="ER36" s="78">
        <v>174930</v>
      </c>
      <c r="ES36" s="102">
        <v>0</v>
      </c>
      <c r="ET36" s="102">
        <v>0</v>
      </c>
      <c r="EU36" s="78">
        <v>174930</v>
      </c>
      <c r="EV36" s="78">
        <v>96760</v>
      </c>
      <c r="EW36" s="78">
        <v>78170</v>
      </c>
      <c r="EY36" s="117" t="s">
        <v>48</v>
      </c>
      <c r="EZ36" s="102">
        <v>2</v>
      </c>
      <c r="FA36" s="78">
        <v>6320</v>
      </c>
      <c r="FB36" s="102">
        <v>0</v>
      </c>
      <c r="FC36" s="102">
        <v>0</v>
      </c>
      <c r="FD36" s="78">
        <v>6320</v>
      </c>
      <c r="FE36" s="102">
        <v>0</v>
      </c>
      <c r="FF36" s="78">
        <v>6320</v>
      </c>
      <c r="FH36" s="117" t="s">
        <v>46</v>
      </c>
      <c r="FI36" s="102">
        <v>13</v>
      </c>
      <c r="FJ36" s="78">
        <v>72619150</v>
      </c>
      <c r="FK36" s="102">
        <v>0</v>
      </c>
      <c r="FL36" s="102">
        <v>0</v>
      </c>
      <c r="FM36" s="78">
        <v>72619150</v>
      </c>
      <c r="FN36" s="78">
        <v>67643050</v>
      </c>
      <c r="FO36" s="78">
        <v>4976100</v>
      </c>
      <c r="FQ36" s="117" t="s">
        <v>46</v>
      </c>
      <c r="FR36" s="102">
        <v>13</v>
      </c>
      <c r="FS36" s="134">
        <v>74032220</v>
      </c>
      <c r="FT36" s="133">
        <v>0</v>
      </c>
      <c r="FU36" s="133">
        <v>0</v>
      </c>
      <c r="FV36" s="136">
        <v>74032220</v>
      </c>
      <c r="FW36" s="136">
        <v>68966020</v>
      </c>
      <c r="FX36" s="136">
        <v>5066200</v>
      </c>
      <c r="FZ36" s="117" t="s">
        <v>47</v>
      </c>
      <c r="GA36" s="102">
        <v>15</v>
      </c>
      <c r="GB36" s="78">
        <v>17531660</v>
      </c>
      <c r="GC36" s="102">
        <v>0</v>
      </c>
      <c r="GD36" s="102">
        <v>0</v>
      </c>
      <c r="GE36" s="78">
        <v>17531660</v>
      </c>
      <c r="GF36" s="78">
        <v>15472050</v>
      </c>
      <c r="GG36" s="78">
        <v>2059610</v>
      </c>
    </row>
    <row r="37" spans="1:189" x14ac:dyDescent="0.25">
      <c r="B37" s="93" t="s">
        <v>48</v>
      </c>
      <c r="C37" s="93">
        <v>5</v>
      </c>
      <c r="D37" s="94">
        <v>23960</v>
      </c>
      <c r="E37" s="93">
        <v>0</v>
      </c>
      <c r="F37" s="93">
        <v>0</v>
      </c>
      <c r="G37" s="94">
        <v>23960</v>
      </c>
      <c r="H37" s="93">
        <v>0</v>
      </c>
      <c r="I37" s="94">
        <v>23960</v>
      </c>
      <c r="K37" s="93" t="s">
        <v>49</v>
      </c>
      <c r="L37" s="93">
        <v>2</v>
      </c>
      <c r="M37" s="94">
        <v>137270</v>
      </c>
      <c r="N37" s="93">
        <v>0</v>
      </c>
      <c r="O37" s="93">
        <v>0</v>
      </c>
      <c r="P37" s="94">
        <v>137270</v>
      </c>
      <c r="Q37" s="94">
        <v>87020</v>
      </c>
      <c r="R37" s="94">
        <v>50250</v>
      </c>
      <c r="T37" s="93" t="s">
        <v>53</v>
      </c>
      <c r="U37" s="93">
        <v>7</v>
      </c>
      <c r="V37" s="94">
        <v>208450</v>
      </c>
      <c r="W37" s="93">
        <v>0</v>
      </c>
      <c r="X37" s="93">
        <v>0</v>
      </c>
      <c r="Y37" s="94">
        <v>208450</v>
      </c>
      <c r="Z37" s="93">
        <v>0</v>
      </c>
      <c r="AA37" s="94">
        <v>208450</v>
      </c>
      <c r="AC37" s="93" t="s">
        <v>53</v>
      </c>
      <c r="AD37" s="93">
        <v>7</v>
      </c>
      <c r="AE37" s="94">
        <v>218860</v>
      </c>
      <c r="AF37" s="93">
        <v>0</v>
      </c>
      <c r="AG37" s="93">
        <v>0</v>
      </c>
      <c r="AH37" s="94">
        <v>218860</v>
      </c>
      <c r="AI37" s="93">
        <v>0</v>
      </c>
      <c r="AJ37" s="94">
        <v>218860</v>
      </c>
      <c r="AL37" s="93" t="s">
        <v>53</v>
      </c>
      <c r="AM37" s="93">
        <v>7</v>
      </c>
      <c r="AN37" s="94">
        <v>209830</v>
      </c>
      <c r="AO37" s="93">
        <v>0</v>
      </c>
      <c r="AP37" s="93">
        <v>0</v>
      </c>
      <c r="AQ37" s="94">
        <v>209830</v>
      </c>
      <c r="AR37" s="93">
        <v>0</v>
      </c>
      <c r="AS37" s="94">
        <v>209830</v>
      </c>
      <c r="AU37" s="93" t="s">
        <v>52</v>
      </c>
      <c r="AV37" s="93">
        <v>3</v>
      </c>
      <c r="AW37" s="94">
        <v>394530</v>
      </c>
      <c r="AX37" s="93">
        <v>0</v>
      </c>
      <c r="AY37" s="93">
        <v>0</v>
      </c>
      <c r="AZ37" s="94">
        <v>394530</v>
      </c>
      <c r="BA37" s="93">
        <v>0</v>
      </c>
      <c r="BB37" s="94">
        <v>394530</v>
      </c>
      <c r="BD37" s="93" t="s">
        <v>52</v>
      </c>
      <c r="BE37" s="93">
        <v>3</v>
      </c>
      <c r="BF37" s="94">
        <v>433980</v>
      </c>
      <c r="BG37" s="93">
        <v>0</v>
      </c>
      <c r="BH37" s="93">
        <v>0</v>
      </c>
      <c r="BI37" s="94">
        <v>167960</v>
      </c>
      <c r="BJ37" s="94">
        <v>98210</v>
      </c>
      <c r="BK37" s="94">
        <v>69750</v>
      </c>
      <c r="BM37" s="93" t="s">
        <v>53</v>
      </c>
      <c r="BN37" s="93">
        <v>7</v>
      </c>
      <c r="BO37" s="94">
        <v>261830</v>
      </c>
      <c r="BP37" s="93">
        <v>0</v>
      </c>
      <c r="BQ37" s="93">
        <v>0</v>
      </c>
      <c r="BR37" s="94">
        <v>261830</v>
      </c>
      <c r="BS37" s="93">
        <v>0</v>
      </c>
      <c r="BT37" s="94">
        <v>261830</v>
      </c>
      <c r="BV37" s="93" t="s">
        <v>52</v>
      </c>
      <c r="BW37" s="93">
        <v>3</v>
      </c>
      <c r="BX37" s="94">
        <v>510530</v>
      </c>
      <c r="BY37" s="93">
        <v>0</v>
      </c>
      <c r="BZ37" s="93">
        <v>0</v>
      </c>
      <c r="CA37" s="94">
        <v>510530</v>
      </c>
      <c r="CB37" s="93">
        <v>0</v>
      </c>
      <c r="CC37" s="94">
        <v>510530</v>
      </c>
      <c r="CE37" s="93" t="s">
        <v>48</v>
      </c>
      <c r="CF37" s="93">
        <v>2</v>
      </c>
      <c r="CG37" s="94">
        <v>6320</v>
      </c>
      <c r="CH37" s="93">
        <v>0</v>
      </c>
      <c r="CI37" s="93">
        <v>0</v>
      </c>
      <c r="CJ37" s="94">
        <v>6320</v>
      </c>
      <c r="CK37" s="93">
        <v>0</v>
      </c>
      <c r="CL37" s="94">
        <v>6320</v>
      </c>
      <c r="CN37" s="93" t="s">
        <v>48</v>
      </c>
      <c r="CO37" s="93">
        <v>2</v>
      </c>
      <c r="CP37" s="94">
        <v>6320</v>
      </c>
      <c r="CQ37" s="93">
        <v>0</v>
      </c>
      <c r="CR37" s="93">
        <v>0</v>
      </c>
      <c r="CS37" s="94">
        <v>6320</v>
      </c>
      <c r="CT37" s="93">
        <v>0</v>
      </c>
      <c r="CU37" s="94">
        <v>6320</v>
      </c>
      <c r="CW37" s="93" t="s">
        <v>48</v>
      </c>
      <c r="CX37" s="93">
        <v>2</v>
      </c>
      <c r="CY37" s="94">
        <v>6320</v>
      </c>
      <c r="CZ37" s="93">
        <v>0</v>
      </c>
      <c r="DA37" s="93">
        <v>0</v>
      </c>
      <c r="DB37" s="94">
        <v>6320</v>
      </c>
      <c r="DC37" s="93">
        <v>0</v>
      </c>
      <c r="DD37" s="94">
        <v>6320</v>
      </c>
      <c r="DF37" s="93" t="s">
        <v>52</v>
      </c>
      <c r="DG37" s="93">
        <v>3</v>
      </c>
      <c r="DH37" s="94">
        <v>485150</v>
      </c>
      <c r="DI37" s="93">
        <v>0</v>
      </c>
      <c r="DJ37" s="93">
        <v>0</v>
      </c>
      <c r="DK37" s="94">
        <v>485150</v>
      </c>
      <c r="DL37" s="93">
        <v>0</v>
      </c>
      <c r="DM37" s="94">
        <v>485150</v>
      </c>
      <c r="DO37" s="117" t="s">
        <v>53</v>
      </c>
      <c r="DP37" s="102">
        <v>8</v>
      </c>
      <c r="DQ37" s="78">
        <v>657680</v>
      </c>
      <c r="DR37" s="102">
        <v>0</v>
      </c>
      <c r="DS37" s="102">
        <v>0</v>
      </c>
      <c r="DT37" s="78">
        <v>657680</v>
      </c>
      <c r="DU37" s="102">
        <v>0</v>
      </c>
      <c r="DV37" s="78">
        <v>657680</v>
      </c>
      <c r="DX37" s="117" t="s">
        <v>52</v>
      </c>
      <c r="DY37" s="102">
        <v>3</v>
      </c>
      <c r="DZ37" s="78">
        <v>485150</v>
      </c>
      <c r="EA37" s="102">
        <v>0</v>
      </c>
      <c r="EB37" s="102">
        <v>0</v>
      </c>
      <c r="EC37" s="78">
        <v>485150</v>
      </c>
      <c r="ED37" s="102">
        <v>0</v>
      </c>
      <c r="EE37" s="78">
        <v>485150</v>
      </c>
      <c r="EG37" s="117" t="s">
        <v>53</v>
      </c>
      <c r="EH37" s="102">
        <v>9</v>
      </c>
      <c r="EI37" s="78">
        <v>1525010</v>
      </c>
      <c r="EJ37" s="102">
        <v>0</v>
      </c>
      <c r="EK37" s="102">
        <v>0</v>
      </c>
      <c r="EL37" s="78">
        <v>1525010</v>
      </c>
      <c r="EM37" s="102">
        <v>0</v>
      </c>
      <c r="EN37" s="78">
        <v>1525010</v>
      </c>
      <c r="EP37" s="117" t="s">
        <v>52</v>
      </c>
      <c r="EQ37" s="102">
        <v>3</v>
      </c>
      <c r="ER37" s="78">
        <v>489900</v>
      </c>
      <c r="ES37" s="102">
        <v>0</v>
      </c>
      <c r="ET37" s="102">
        <v>0</v>
      </c>
      <c r="EU37" s="78">
        <v>489900</v>
      </c>
      <c r="EV37" s="78">
        <v>4750</v>
      </c>
      <c r="EW37" s="78">
        <v>485150</v>
      </c>
      <c r="EY37" s="117" t="s">
        <v>51</v>
      </c>
      <c r="EZ37" s="102">
        <v>2</v>
      </c>
      <c r="FA37" s="78">
        <v>426060</v>
      </c>
      <c r="FB37" s="102">
        <v>0</v>
      </c>
      <c r="FC37" s="102">
        <v>0</v>
      </c>
      <c r="FD37" s="78">
        <v>426060</v>
      </c>
      <c r="FE37" s="78">
        <v>274290</v>
      </c>
      <c r="FF37" s="78">
        <v>151770</v>
      </c>
      <c r="FH37" s="117" t="s">
        <v>47</v>
      </c>
      <c r="FI37" s="102">
        <v>15</v>
      </c>
      <c r="FJ37" s="78">
        <v>13879760</v>
      </c>
      <c r="FK37" s="102">
        <v>0</v>
      </c>
      <c r="FL37" s="102">
        <v>0</v>
      </c>
      <c r="FM37" s="78">
        <v>13879760</v>
      </c>
      <c r="FN37" s="78">
        <v>11971280</v>
      </c>
      <c r="FO37" s="78">
        <v>1908480</v>
      </c>
      <c r="FQ37" s="117" t="s">
        <v>47</v>
      </c>
      <c r="FR37" s="102">
        <v>15</v>
      </c>
      <c r="FS37" s="134">
        <v>16329500</v>
      </c>
      <c r="FT37" s="133">
        <v>0</v>
      </c>
      <c r="FU37" s="133">
        <v>0</v>
      </c>
      <c r="FV37" s="136">
        <v>16329500</v>
      </c>
      <c r="FW37" s="136">
        <v>14269890</v>
      </c>
      <c r="FX37" s="136">
        <v>2059610</v>
      </c>
      <c r="FZ37" s="117" t="s">
        <v>48</v>
      </c>
      <c r="GA37" s="102">
        <v>1</v>
      </c>
      <c r="GB37" s="102">
        <v>70</v>
      </c>
      <c r="GC37" s="102">
        <v>0</v>
      </c>
      <c r="GD37" s="102">
        <v>0</v>
      </c>
      <c r="GE37" s="78">
        <v>70</v>
      </c>
      <c r="GF37" s="78">
        <v>0</v>
      </c>
      <c r="GG37" s="78">
        <v>70</v>
      </c>
    </row>
    <row r="38" spans="1:189" x14ac:dyDescent="0.25">
      <c r="B38" s="93" t="s">
        <v>49</v>
      </c>
      <c r="C38" s="93">
        <v>2</v>
      </c>
      <c r="D38" s="94">
        <v>134570</v>
      </c>
      <c r="E38" s="93">
        <v>0</v>
      </c>
      <c r="F38" s="93">
        <v>0</v>
      </c>
      <c r="G38" s="94">
        <v>134570</v>
      </c>
      <c r="H38" s="94">
        <v>85310</v>
      </c>
      <c r="I38" s="94">
        <v>49260</v>
      </c>
      <c r="K38" s="93" t="s">
        <v>50</v>
      </c>
      <c r="L38" s="93">
        <v>1</v>
      </c>
      <c r="M38" s="94">
        <v>336160</v>
      </c>
      <c r="N38" s="93">
        <v>0</v>
      </c>
      <c r="O38" s="93">
        <v>0</v>
      </c>
      <c r="P38" s="94">
        <v>336160</v>
      </c>
      <c r="Q38" s="94">
        <v>212470</v>
      </c>
      <c r="R38" s="94">
        <v>123690</v>
      </c>
      <c r="T38" s="93" t="s">
        <v>54</v>
      </c>
      <c r="U38" s="93">
        <v>40</v>
      </c>
      <c r="V38" s="94">
        <v>11404090</v>
      </c>
      <c r="W38" s="93">
        <v>0</v>
      </c>
      <c r="X38" s="93">
        <v>0</v>
      </c>
      <c r="Y38" s="94">
        <v>11404090</v>
      </c>
      <c r="Z38" s="94">
        <v>8622510</v>
      </c>
      <c r="AA38" s="94">
        <v>2781580</v>
      </c>
      <c r="AC38" s="93" t="s">
        <v>54</v>
      </c>
      <c r="AD38" s="93">
        <v>41</v>
      </c>
      <c r="AE38" s="94">
        <v>12095690</v>
      </c>
      <c r="AF38" s="93">
        <v>0</v>
      </c>
      <c r="AG38" s="93">
        <v>0</v>
      </c>
      <c r="AH38" s="94">
        <v>12095690</v>
      </c>
      <c r="AI38" s="94">
        <v>9150980</v>
      </c>
      <c r="AJ38" s="94">
        <v>2944710</v>
      </c>
      <c r="AL38" s="93" t="s">
        <v>54</v>
      </c>
      <c r="AM38" s="93">
        <v>44</v>
      </c>
      <c r="AN38" s="94">
        <v>12362620</v>
      </c>
      <c r="AO38" s="94">
        <v>1870</v>
      </c>
      <c r="AP38" s="94">
        <v>1870</v>
      </c>
      <c r="AQ38" s="94">
        <v>12329990</v>
      </c>
      <c r="AR38" s="94">
        <v>8506260</v>
      </c>
      <c r="AS38" s="94">
        <v>3856360</v>
      </c>
      <c r="AU38" s="93" t="s">
        <v>53</v>
      </c>
      <c r="AV38" s="93">
        <v>7</v>
      </c>
      <c r="AW38" s="94">
        <v>209470</v>
      </c>
      <c r="AX38" s="93">
        <v>0</v>
      </c>
      <c r="AY38" s="93">
        <v>0</v>
      </c>
      <c r="AZ38" s="94">
        <v>209470</v>
      </c>
      <c r="BA38" s="93">
        <v>0</v>
      </c>
      <c r="BB38" s="94">
        <v>209470</v>
      </c>
      <c r="BD38" s="93" t="s">
        <v>53</v>
      </c>
      <c r="BE38" s="93">
        <v>7</v>
      </c>
      <c r="BF38" s="94">
        <v>225810</v>
      </c>
      <c r="BG38" s="93">
        <v>0</v>
      </c>
      <c r="BH38" s="93">
        <v>0</v>
      </c>
      <c r="BI38" s="94">
        <v>433980</v>
      </c>
      <c r="BJ38" s="93">
        <v>0</v>
      </c>
      <c r="BK38" s="94">
        <v>433980</v>
      </c>
      <c r="BM38" s="93" t="s">
        <v>54</v>
      </c>
      <c r="BN38" s="93">
        <v>47</v>
      </c>
      <c r="BO38" s="94">
        <v>15124450</v>
      </c>
      <c r="BP38" s="93">
        <v>0</v>
      </c>
      <c r="BQ38" s="93">
        <v>0</v>
      </c>
      <c r="BR38" s="94">
        <v>15124450</v>
      </c>
      <c r="BS38" s="94">
        <v>8578730</v>
      </c>
      <c r="BT38" s="94">
        <v>6545720</v>
      </c>
      <c r="BV38" s="93" t="s">
        <v>53</v>
      </c>
      <c r="BW38" s="93">
        <v>7</v>
      </c>
      <c r="BX38" s="94">
        <v>273830</v>
      </c>
      <c r="BY38" s="93">
        <v>0</v>
      </c>
      <c r="BZ38" s="93">
        <v>0</v>
      </c>
      <c r="CA38" s="94">
        <v>273830</v>
      </c>
      <c r="CB38" s="93">
        <v>0</v>
      </c>
      <c r="CC38" s="94">
        <v>273830</v>
      </c>
      <c r="CE38" s="93" t="s">
        <v>51</v>
      </c>
      <c r="CF38" s="93">
        <v>2</v>
      </c>
      <c r="CG38" s="94">
        <v>300110</v>
      </c>
      <c r="CH38" s="93">
        <v>0</v>
      </c>
      <c r="CI38" s="93">
        <v>0</v>
      </c>
      <c r="CJ38" s="94">
        <v>300110</v>
      </c>
      <c r="CK38" s="94">
        <v>143560</v>
      </c>
      <c r="CL38" s="94">
        <v>156550</v>
      </c>
      <c r="CN38" s="93" t="s">
        <v>51</v>
      </c>
      <c r="CO38" s="93">
        <v>1</v>
      </c>
      <c r="CP38" s="94">
        <v>166910</v>
      </c>
      <c r="CQ38" s="93">
        <v>0</v>
      </c>
      <c r="CR38" s="93">
        <v>0</v>
      </c>
      <c r="CS38" s="94">
        <v>166910</v>
      </c>
      <c r="CT38" s="94">
        <v>88690</v>
      </c>
      <c r="CU38" s="94">
        <v>78220</v>
      </c>
      <c r="CW38" s="93" t="s">
        <v>51</v>
      </c>
      <c r="CX38" s="93">
        <v>1</v>
      </c>
      <c r="CY38" s="94">
        <v>161830</v>
      </c>
      <c r="CZ38" s="93">
        <v>0</v>
      </c>
      <c r="DA38" s="93">
        <v>0</v>
      </c>
      <c r="DB38" s="94">
        <v>161830</v>
      </c>
      <c r="DC38" s="94">
        <v>83610</v>
      </c>
      <c r="DD38" s="94">
        <v>78220</v>
      </c>
      <c r="DF38" s="93" t="s">
        <v>53</v>
      </c>
      <c r="DG38" s="93">
        <v>8</v>
      </c>
      <c r="DH38" s="94">
        <v>681680</v>
      </c>
      <c r="DI38" s="93">
        <v>0</v>
      </c>
      <c r="DJ38" s="93">
        <v>0</v>
      </c>
      <c r="DK38" s="94">
        <v>681680</v>
      </c>
      <c r="DL38" s="93">
        <v>0</v>
      </c>
      <c r="DM38" s="94">
        <v>681680</v>
      </c>
      <c r="DO38" s="117" t="s">
        <v>54</v>
      </c>
      <c r="DP38" s="102">
        <v>29</v>
      </c>
      <c r="DQ38" s="78">
        <v>15106430</v>
      </c>
      <c r="DR38" s="102">
        <v>0</v>
      </c>
      <c r="DS38" s="102">
        <v>0</v>
      </c>
      <c r="DT38" s="78">
        <v>15106430</v>
      </c>
      <c r="DU38" s="78">
        <v>9249230</v>
      </c>
      <c r="DV38" s="78">
        <v>5857200</v>
      </c>
      <c r="DX38" s="117" t="s">
        <v>53</v>
      </c>
      <c r="DY38" s="102">
        <v>8</v>
      </c>
      <c r="DZ38" s="78">
        <v>657680</v>
      </c>
      <c r="EA38" s="102">
        <v>0</v>
      </c>
      <c r="EB38" s="102">
        <v>0</v>
      </c>
      <c r="EC38" s="78">
        <v>657680</v>
      </c>
      <c r="ED38" s="102">
        <v>0</v>
      </c>
      <c r="EE38" s="78">
        <v>657680</v>
      </c>
      <c r="EG38" s="117" t="s">
        <v>54</v>
      </c>
      <c r="EH38" s="102">
        <v>29</v>
      </c>
      <c r="EI38" s="78">
        <v>16378010</v>
      </c>
      <c r="EJ38" s="102">
        <v>0</v>
      </c>
      <c r="EK38" s="102">
        <v>0</v>
      </c>
      <c r="EL38" s="78">
        <v>16378010</v>
      </c>
      <c r="EM38" s="78">
        <v>10319410</v>
      </c>
      <c r="EN38" s="78">
        <v>6058600</v>
      </c>
      <c r="EP38" s="117" t="s">
        <v>53</v>
      </c>
      <c r="EQ38" s="102">
        <v>9</v>
      </c>
      <c r="ER38" s="78">
        <v>1555030</v>
      </c>
      <c r="ES38" s="102">
        <v>0</v>
      </c>
      <c r="ET38" s="102">
        <v>0</v>
      </c>
      <c r="EU38" s="78">
        <v>1555030</v>
      </c>
      <c r="EV38" s="102">
        <v>0</v>
      </c>
      <c r="EW38" s="78">
        <v>1555030</v>
      </c>
      <c r="EY38" s="117" t="s">
        <v>52</v>
      </c>
      <c r="EZ38" s="102">
        <v>3</v>
      </c>
      <c r="FA38" s="78">
        <v>414470</v>
      </c>
      <c r="FB38" s="102">
        <v>0</v>
      </c>
      <c r="FC38" s="102">
        <v>0</v>
      </c>
      <c r="FD38" s="78">
        <v>414470</v>
      </c>
      <c r="FE38" s="78">
        <v>4560</v>
      </c>
      <c r="FF38" s="78">
        <v>409910</v>
      </c>
      <c r="FH38" s="117" t="s">
        <v>48</v>
      </c>
      <c r="FI38" s="102">
        <v>1</v>
      </c>
      <c r="FJ38" s="102">
        <v>70</v>
      </c>
      <c r="FK38" s="102">
        <v>0</v>
      </c>
      <c r="FL38" s="102">
        <v>0</v>
      </c>
      <c r="FM38" s="102">
        <v>70</v>
      </c>
      <c r="FN38" s="102">
        <v>0</v>
      </c>
      <c r="FO38" s="102">
        <v>70</v>
      </c>
      <c r="FQ38" s="117" t="s">
        <v>48</v>
      </c>
      <c r="FR38" s="102">
        <v>1</v>
      </c>
      <c r="FS38" s="133">
        <v>70</v>
      </c>
      <c r="FT38" s="133">
        <v>0</v>
      </c>
      <c r="FU38" s="133">
        <v>0</v>
      </c>
      <c r="FV38" s="135">
        <v>70</v>
      </c>
      <c r="FW38" s="135">
        <v>0</v>
      </c>
      <c r="FX38" s="135">
        <v>70</v>
      </c>
      <c r="FZ38" s="117" t="s">
        <v>51</v>
      </c>
      <c r="GA38" s="102">
        <v>2</v>
      </c>
      <c r="GB38" s="78">
        <v>604760</v>
      </c>
      <c r="GC38" s="102">
        <v>0</v>
      </c>
      <c r="GD38" s="102">
        <v>0</v>
      </c>
      <c r="GE38" s="78">
        <v>604760</v>
      </c>
      <c r="GF38" s="78">
        <v>432800</v>
      </c>
      <c r="GG38" s="78">
        <v>171960</v>
      </c>
    </row>
    <row r="39" spans="1:189" x14ac:dyDescent="0.25">
      <c r="B39" s="93" t="s">
        <v>50</v>
      </c>
      <c r="C39" s="93">
        <v>1</v>
      </c>
      <c r="D39" s="94">
        <v>329560</v>
      </c>
      <c r="E39" s="93">
        <v>0</v>
      </c>
      <c r="F39" s="93">
        <v>0</v>
      </c>
      <c r="G39" s="94">
        <v>329560</v>
      </c>
      <c r="H39" s="94">
        <v>208300</v>
      </c>
      <c r="I39" s="94">
        <v>121260</v>
      </c>
      <c r="K39" s="93" t="s">
        <v>51</v>
      </c>
      <c r="L39" s="93">
        <v>1</v>
      </c>
      <c r="M39" s="94">
        <v>344210</v>
      </c>
      <c r="N39" s="93">
        <v>0</v>
      </c>
      <c r="O39" s="93">
        <v>0</v>
      </c>
      <c r="P39" s="94">
        <v>344210</v>
      </c>
      <c r="Q39" s="94">
        <v>290020</v>
      </c>
      <c r="R39" s="94">
        <v>54190</v>
      </c>
      <c r="T39" s="93" t="s">
        <v>55</v>
      </c>
      <c r="U39" s="93">
        <v>5</v>
      </c>
      <c r="V39" s="93">
        <v>0</v>
      </c>
      <c r="W39" s="93">
        <v>0</v>
      </c>
      <c r="X39" s="93">
        <v>0</v>
      </c>
      <c r="Y39" s="93">
        <v>0</v>
      </c>
      <c r="Z39" s="93">
        <v>0</v>
      </c>
      <c r="AA39" s="93">
        <v>0</v>
      </c>
      <c r="AC39" s="93" t="s">
        <v>55</v>
      </c>
      <c r="AD39" s="93">
        <v>8</v>
      </c>
      <c r="AE39" s="93">
        <v>0</v>
      </c>
      <c r="AF39" s="93">
        <v>0</v>
      </c>
      <c r="AG39" s="93">
        <v>0</v>
      </c>
      <c r="AH39" s="93">
        <v>0</v>
      </c>
      <c r="AI39" s="93">
        <v>0</v>
      </c>
      <c r="AJ39" s="93">
        <v>0</v>
      </c>
      <c r="AL39" s="93" t="s">
        <v>55</v>
      </c>
      <c r="AM39" s="93">
        <v>8</v>
      </c>
      <c r="AN39" s="93">
        <v>0</v>
      </c>
      <c r="AO39" s="93">
        <v>0</v>
      </c>
      <c r="AP39" s="93">
        <v>0</v>
      </c>
      <c r="AQ39" s="93">
        <v>0</v>
      </c>
      <c r="AR39" s="93">
        <v>0</v>
      </c>
      <c r="AS39" s="93">
        <v>0</v>
      </c>
      <c r="AU39" s="93" t="s">
        <v>54</v>
      </c>
      <c r="AV39" s="93">
        <v>45</v>
      </c>
      <c r="AW39" s="94">
        <v>12480870</v>
      </c>
      <c r="AX39" s="94">
        <v>71330</v>
      </c>
      <c r="AY39" s="94">
        <v>71330</v>
      </c>
      <c r="AZ39" s="94">
        <v>12388670</v>
      </c>
      <c r="BA39" s="94">
        <v>8603110</v>
      </c>
      <c r="BB39" s="94">
        <v>3877760</v>
      </c>
      <c r="BD39" s="93" t="s">
        <v>54</v>
      </c>
      <c r="BE39" s="93">
        <v>45</v>
      </c>
      <c r="BF39" s="94">
        <v>12766680</v>
      </c>
      <c r="BG39" s="93">
        <v>0</v>
      </c>
      <c r="BH39" s="93">
        <v>0</v>
      </c>
      <c r="BI39" s="94">
        <v>225810</v>
      </c>
      <c r="BJ39" s="93">
        <v>0</v>
      </c>
      <c r="BK39" s="94">
        <v>225810</v>
      </c>
      <c r="BM39" s="93" t="s">
        <v>55</v>
      </c>
      <c r="BN39" s="93">
        <v>11</v>
      </c>
      <c r="BO39" s="93">
        <v>0</v>
      </c>
      <c r="BP39" s="93">
        <v>0</v>
      </c>
      <c r="BQ39" s="93">
        <v>0</v>
      </c>
      <c r="BR39" s="93">
        <v>0</v>
      </c>
      <c r="BS39" s="93">
        <v>0</v>
      </c>
      <c r="BT39" s="93">
        <v>0</v>
      </c>
      <c r="BV39" s="93" t="s">
        <v>54</v>
      </c>
      <c r="BW39" s="93">
        <v>48</v>
      </c>
      <c r="BX39" s="94">
        <v>15194710</v>
      </c>
      <c r="BY39" s="93">
        <v>0</v>
      </c>
      <c r="BZ39" s="93">
        <v>0</v>
      </c>
      <c r="CA39" s="94">
        <v>15194710</v>
      </c>
      <c r="CB39" s="94">
        <v>8581400</v>
      </c>
      <c r="CC39" s="94">
        <v>6613310</v>
      </c>
      <c r="CE39" s="93" t="s">
        <v>52</v>
      </c>
      <c r="CF39" s="93">
        <v>3</v>
      </c>
      <c r="CG39" s="94">
        <v>510680</v>
      </c>
      <c r="CH39" s="93">
        <v>0</v>
      </c>
      <c r="CI39" s="93">
        <v>0</v>
      </c>
      <c r="CJ39" s="94">
        <v>510680</v>
      </c>
      <c r="CK39" s="93">
        <v>0</v>
      </c>
      <c r="CL39" s="94">
        <v>510680</v>
      </c>
      <c r="CN39" s="93" t="s">
        <v>52</v>
      </c>
      <c r="CO39" s="93">
        <v>3</v>
      </c>
      <c r="CP39" s="94">
        <v>485150</v>
      </c>
      <c r="CQ39" s="93">
        <v>0</v>
      </c>
      <c r="CR39" s="93">
        <v>0</v>
      </c>
      <c r="CS39" s="94">
        <v>485150</v>
      </c>
      <c r="CT39" s="93">
        <v>0</v>
      </c>
      <c r="CU39" s="94">
        <v>485150</v>
      </c>
      <c r="CW39" s="93" t="s">
        <v>61</v>
      </c>
      <c r="CX39" s="93">
        <v>1</v>
      </c>
      <c r="CY39" s="94">
        <v>142200</v>
      </c>
      <c r="CZ39" s="93">
        <v>0</v>
      </c>
      <c r="DA39" s="93">
        <v>0</v>
      </c>
      <c r="DB39" s="94">
        <v>142200</v>
      </c>
      <c r="DC39" s="94">
        <v>75200</v>
      </c>
      <c r="DD39" s="94">
        <v>67000</v>
      </c>
      <c r="DF39" s="93" t="s">
        <v>54</v>
      </c>
      <c r="DG39" s="93">
        <v>29</v>
      </c>
      <c r="DH39" s="94">
        <v>15113990</v>
      </c>
      <c r="DI39" s="93">
        <v>0</v>
      </c>
      <c r="DJ39" s="93">
        <v>0</v>
      </c>
      <c r="DK39" s="94">
        <v>15113990</v>
      </c>
      <c r="DL39" s="94">
        <v>9226200</v>
      </c>
      <c r="DM39" s="94">
        <v>5887790</v>
      </c>
      <c r="DO39" s="117" t="s">
        <v>55</v>
      </c>
      <c r="DP39" s="102">
        <v>12</v>
      </c>
      <c r="DQ39" s="102">
        <v>0</v>
      </c>
      <c r="DR39" s="102">
        <v>0</v>
      </c>
      <c r="DS39" s="102">
        <v>0</v>
      </c>
      <c r="DT39" s="102">
        <v>0</v>
      </c>
      <c r="DU39" s="102">
        <v>0</v>
      </c>
      <c r="DV39" s="102">
        <v>0</v>
      </c>
      <c r="DX39" s="117" t="s">
        <v>54</v>
      </c>
      <c r="DY39" s="102">
        <v>29</v>
      </c>
      <c r="DZ39" s="78">
        <v>15178370</v>
      </c>
      <c r="EA39" s="102">
        <v>0</v>
      </c>
      <c r="EB39" s="102">
        <v>0</v>
      </c>
      <c r="EC39" s="78">
        <v>15178370</v>
      </c>
      <c r="ED39" s="78">
        <v>9321170</v>
      </c>
      <c r="EE39" s="78">
        <v>5857200</v>
      </c>
      <c r="EG39" s="117" t="s">
        <v>55</v>
      </c>
      <c r="EH39" s="102">
        <v>12</v>
      </c>
      <c r="EI39" s="102">
        <v>0</v>
      </c>
      <c r="EJ39" s="102">
        <v>0</v>
      </c>
      <c r="EK39" s="102">
        <v>0</v>
      </c>
      <c r="EL39" s="102">
        <v>0</v>
      </c>
      <c r="EM39" s="102">
        <v>0</v>
      </c>
      <c r="EN39" s="102">
        <v>0</v>
      </c>
      <c r="EP39" s="117" t="s">
        <v>54</v>
      </c>
      <c r="EQ39" s="102">
        <v>29</v>
      </c>
      <c r="ER39" s="78">
        <v>16589530</v>
      </c>
      <c r="ES39" s="102">
        <v>0</v>
      </c>
      <c r="ET39" s="102">
        <v>0</v>
      </c>
      <c r="EU39" s="78">
        <v>16589530</v>
      </c>
      <c r="EV39" s="78">
        <v>10500830</v>
      </c>
      <c r="EW39" s="78">
        <v>6088700</v>
      </c>
      <c r="EY39" s="117" t="s">
        <v>53</v>
      </c>
      <c r="EZ39" s="102">
        <v>9</v>
      </c>
      <c r="FA39" s="78">
        <v>1212070</v>
      </c>
      <c r="FB39" s="102">
        <v>0</v>
      </c>
      <c r="FC39" s="102">
        <v>0</v>
      </c>
      <c r="FD39" s="78">
        <v>1212070</v>
      </c>
      <c r="FE39" s="102">
        <v>0</v>
      </c>
      <c r="FF39" s="78">
        <v>1212070</v>
      </c>
      <c r="FH39" s="117" t="s">
        <v>51</v>
      </c>
      <c r="FI39" s="102">
        <v>2</v>
      </c>
      <c r="FJ39" s="78">
        <v>470910</v>
      </c>
      <c r="FK39" s="102">
        <v>0</v>
      </c>
      <c r="FL39" s="102">
        <v>0</v>
      </c>
      <c r="FM39" s="78">
        <v>470910</v>
      </c>
      <c r="FN39" s="78">
        <v>309140</v>
      </c>
      <c r="FO39" s="78">
        <v>161770</v>
      </c>
      <c r="FQ39" s="117" t="s">
        <v>51</v>
      </c>
      <c r="FR39" s="102">
        <v>2</v>
      </c>
      <c r="FS39" s="134">
        <v>598150</v>
      </c>
      <c r="FT39" s="133">
        <v>0</v>
      </c>
      <c r="FU39" s="133">
        <v>0</v>
      </c>
      <c r="FV39" s="136">
        <v>598150</v>
      </c>
      <c r="FW39" s="136">
        <v>426190</v>
      </c>
      <c r="FX39" s="136">
        <v>171960</v>
      </c>
      <c r="FZ39" s="117" t="s">
        <v>52</v>
      </c>
      <c r="GA39" s="102">
        <v>3</v>
      </c>
      <c r="GB39" s="78">
        <v>460720</v>
      </c>
      <c r="GC39" s="102">
        <v>0</v>
      </c>
      <c r="GD39" s="102">
        <v>0</v>
      </c>
      <c r="GE39" s="78">
        <v>460720</v>
      </c>
      <c r="GF39" s="78">
        <v>4830</v>
      </c>
      <c r="GG39" s="78">
        <v>455890</v>
      </c>
    </row>
    <row r="40" spans="1:189" x14ac:dyDescent="0.25">
      <c r="B40" s="93" t="s">
        <v>51</v>
      </c>
      <c r="C40" s="93">
        <v>1</v>
      </c>
      <c r="D40" s="94">
        <v>337450</v>
      </c>
      <c r="E40" s="93">
        <v>0</v>
      </c>
      <c r="F40" s="93">
        <v>0</v>
      </c>
      <c r="G40" s="94">
        <v>337450</v>
      </c>
      <c r="H40" s="94">
        <v>284330</v>
      </c>
      <c r="I40" s="94">
        <v>53120</v>
      </c>
      <c r="K40" s="93" t="s">
        <v>52</v>
      </c>
      <c r="L40" s="93">
        <v>3</v>
      </c>
      <c r="M40" s="94">
        <v>484820</v>
      </c>
      <c r="N40" s="93">
        <v>0</v>
      </c>
      <c r="O40" s="93">
        <v>0</v>
      </c>
      <c r="P40" s="94">
        <v>484820</v>
      </c>
      <c r="Q40" s="93">
        <v>0</v>
      </c>
      <c r="R40" s="94">
        <v>484820</v>
      </c>
      <c r="AU40" s="93" t="s">
        <v>55</v>
      </c>
      <c r="AV40" s="93">
        <v>11</v>
      </c>
      <c r="AW40" s="93">
        <v>0</v>
      </c>
      <c r="AX40" s="93">
        <v>0</v>
      </c>
      <c r="AY40" s="93">
        <v>0</v>
      </c>
      <c r="AZ40" s="93">
        <v>0</v>
      </c>
      <c r="BA40" s="93">
        <v>0</v>
      </c>
      <c r="BB40" s="93">
        <v>0</v>
      </c>
      <c r="BD40" s="93" t="s">
        <v>55</v>
      </c>
      <c r="BE40" s="93">
        <v>11</v>
      </c>
      <c r="BF40" s="93">
        <v>0</v>
      </c>
      <c r="BG40" s="93">
        <v>0</v>
      </c>
      <c r="BH40" s="93">
        <v>0</v>
      </c>
      <c r="BI40" s="94">
        <v>12766680</v>
      </c>
      <c r="BJ40" s="94">
        <v>8526590</v>
      </c>
      <c r="BK40" s="94">
        <v>4240090</v>
      </c>
      <c r="BV40" s="93" t="s">
        <v>55</v>
      </c>
      <c r="BW40" s="93">
        <v>12</v>
      </c>
      <c r="BX40" s="93">
        <v>0</v>
      </c>
      <c r="BY40" s="93">
        <v>0</v>
      </c>
      <c r="BZ40" s="93">
        <v>0</v>
      </c>
      <c r="CA40" s="93">
        <v>0</v>
      </c>
      <c r="CB40" s="93">
        <v>0</v>
      </c>
      <c r="CC40" s="93">
        <v>0</v>
      </c>
      <c r="CE40" s="93" t="s">
        <v>53</v>
      </c>
      <c r="CF40" s="93">
        <v>7</v>
      </c>
      <c r="CG40" s="94">
        <v>273830</v>
      </c>
      <c r="CH40" s="93">
        <v>0</v>
      </c>
      <c r="CI40" s="93">
        <v>0</v>
      </c>
      <c r="CJ40" s="94">
        <v>273830</v>
      </c>
      <c r="CK40" s="93">
        <v>0</v>
      </c>
      <c r="CL40" s="94">
        <v>273830</v>
      </c>
      <c r="CN40" s="93" t="s">
        <v>53</v>
      </c>
      <c r="CO40" s="93">
        <v>7</v>
      </c>
      <c r="CP40" s="94">
        <v>262490</v>
      </c>
      <c r="CQ40" s="93">
        <v>0</v>
      </c>
      <c r="CR40" s="93">
        <v>0</v>
      </c>
      <c r="CS40" s="94">
        <v>262490</v>
      </c>
      <c r="CT40" s="93">
        <v>0</v>
      </c>
      <c r="CU40" s="94">
        <v>262490</v>
      </c>
      <c r="CW40" s="93" t="s">
        <v>52</v>
      </c>
      <c r="CX40" s="93">
        <v>3</v>
      </c>
      <c r="CY40" s="94">
        <v>485150</v>
      </c>
      <c r="CZ40" s="93">
        <v>0</v>
      </c>
      <c r="DA40" s="93">
        <v>0</v>
      </c>
      <c r="DB40" s="94">
        <v>485150</v>
      </c>
      <c r="DC40" s="93">
        <v>0</v>
      </c>
      <c r="DD40" s="94">
        <v>485150</v>
      </c>
      <c r="DF40" s="93" t="s">
        <v>55</v>
      </c>
      <c r="DG40" s="93">
        <v>12</v>
      </c>
      <c r="DH40" s="93">
        <v>0</v>
      </c>
      <c r="DI40" s="93">
        <v>0</v>
      </c>
      <c r="DJ40" s="93">
        <v>0</v>
      </c>
      <c r="DK40" s="93">
        <v>0</v>
      </c>
      <c r="DL40" s="93">
        <v>0</v>
      </c>
      <c r="DM40" s="93">
        <v>0</v>
      </c>
      <c r="DO40" s="117" t="s">
        <v>69</v>
      </c>
      <c r="DP40" s="102">
        <v>13</v>
      </c>
      <c r="DQ40" s="78">
        <v>27409080</v>
      </c>
      <c r="DR40" s="78">
        <v>24595560</v>
      </c>
      <c r="DS40" s="78">
        <v>39567590</v>
      </c>
      <c r="DT40" s="78">
        <v>2812900</v>
      </c>
      <c r="DU40" s="78">
        <v>27409080</v>
      </c>
      <c r="DV40" s="102">
        <v>0</v>
      </c>
      <c r="DX40" s="117" t="s">
        <v>55</v>
      </c>
      <c r="DY40" s="102">
        <v>12</v>
      </c>
      <c r="DZ40" s="102">
        <v>0</v>
      </c>
      <c r="EA40" s="102">
        <v>0</v>
      </c>
      <c r="EB40" s="102">
        <v>0</v>
      </c>
      <c r="EC40" s="102">
        <v>0</v>
      </c>
      <c r="ED40" s="102">
        <v>0</v>
      </c>
      <c r="EE40" s="102">
        <v>0</v>
      </c>
      <c r="EG40" s="117" t="s">
        <v>69</v>
      </c>
      <c r="EH40" s="102">
        <v>12</v>
      </c>
      <c r="EI40" s="78">
        <v>28649890</v>
      </c>
      <c r="EJ40" s="78">
        <v>25634770</v>
      </c>
      <c r="EK40" s="78">
        <v>42365460</v>
      </c>
      <c r="EL40" s="78">
        <v>3014780</v>
      </c>
      <c r="EM40" s="78">
        <v>28649890</v>
      </c>
      <c r="EN40" s="102">
        <v>0</v>
      </c>
      <c r="EP40" s="117" t="s">
        <v>55</v>
      </c>
      <c r="EQ40" s="102">
        <v>12</v>
      </c>
      <c r="ER40" s="102">
        <v>0</v>
      </c>
      <c r="ES40" s="102">
        <v>0</v>
      </c>
      <c r="ET40" s="102">
        <v>0</v>
      </c>
      <c r="EU40" s="102">
        <v>0</v>
      </c>
      <c r="EV40" s="102">
        <v>0</v>
      </c>
      <c r="EW40" s="102">
        <v>0</v>
      </c>
      <c r="EY40" s="117" t="s">
        <v>54</v>
      </c>
      <c r="EZ40" s="102">
        <v>30</v>
      </c>
      <c r="FA40" s="78">
        <v>15839470</v>
      </c>
      <c r="FB40" s="102">
        <v>0</v>
      </c>
      <c r="FC40" s="102">
        <v>0</v>
      </c>
      <c r="FD40" s="78">
        <v>15839470</v>
      </c>
      <c r="FE40" s="78">
        <v>10497930</v>
      </c>
      <c r="FF40" s="78">
        <v>5341540</v>
      </c>
      <c r="FH40" s="117" t="s">
        <v>52</v>
      </c>
      <c r="FI40" s="102">
        <v>3</v>
      </c>
      <c r="FJ40" s="78">
        <v>431090</v>
      </c>
      <c r="FK40" s="102">
        <v>0</v>
      </c>
      <c r="FL40" s="102">
        <v>0</v>
      </c>
      <c r="FM40" s="78">
        <v>431090</v>
      </c>
      <c r="FN40" s="78">
        <v>4190</v>
      </c>
      <c r="FO40" s="78">
        <v>426900</v>
      </c>
      <c r="FQ40" s="117" t="s">
        <v>52</v>
      </c>
      <c r="FR40" s="102">
        <v>3</v>
      </c>
      <c r="FS40" s="134">
        <v>460460</v>
      </c>
      <c r="FT40" s="133">
        <v>0</v>
      </c>
      <c r="FU40" s="133">
        <v>0</v>
      </c>
      <c r="FV40" s="136">
        <v>460460</v>
      </c>
      <c r="FW40" s="136">
        <v>4570</v>
      </c>
      <c r="FX40" s="136">
        <v>455890</v>
      </c>
      <c r="FZ40" s="117" t="s">
        <v>53</v>
      </c>
      <c r="GA40" s="102">
        <v>9</v>
      </c>
      <c r="GB40" s="78">
        <v>1265520</v>
      </c>
      <c r="GC40" s="102">
        <v>0</v>
      </c>
      <c r="GD40" s="102">
        <v>0</v>
      </c>
      <c r="GE40" s="78">
        <v>1265520</v>
      </c>
      <c r="GF40" s="78">
        <v>0</v>
      </c>
      <c r="GG40" s="78">
        <v>1265520</v>
      </c>
    </row>
    <row r="41" spans="1:189" x14ac:dyDescent="0.25">
      <c r="B41" s="93" t="s">
        <v>52</v>
      </c>
      <c r="C41" s="93">
        <v>3</v>
      </c>
      <c r="D41" s="94">
        <v>475310</v>
      </c>
      <c r="E41" s="93">
        <v>0</v>
      </c>
      <c r="F41" s="93">
        <v>0</v>
      </c>
      <c r="G41" s="94">
        <v>475310</v>
      </c>
      <c r="H41" s="93">
        <v>0</v>
      </c>
      <c r="I41" s="94">
        <v>475310</v>
      </c>
      <c r="K41" s="93" t="s">
        <v>53</v>
      </c>
      <c r="L41" s="93">
        <v>4</v>
      </c>
      <c r="M41" s="94">
        <v>38360</v>
      </c>
      <c r="N41" s="93">
        <v>0</v>
      </c>
      <c r="O41" s="93">
        <v>0</v>
      </c>
      <c r="P41" s="94">
        <v>38360</v>
      </c>
      <c r="Q41" s="93">
        <v>0</v>
      </c>
      <c r="R41" s="94">
        <v>38360</v>
      </c>
      <c r="BI41" s="93">
        <v>0</v>
      </c>
      <c r="BJ41" s="93">
        <v>0</v>
      </c>
      <c r="BK41" s="93">
        <v>0</v>
      </c>
      <c r="CE41" s="93" t="s">
        <v>54</v>
      </c>
      <c r="CF41" s="93">
        <v>27</v>
      </c>
      <c r="CG41" s="94">
        <v>14881700</v>
      </c>
      <c r="CH41" s="93">
        <v>0</v>
      </c>
      <c r="CI41" s="93">
        <v>0</v>
      </c>
      <c r="CJ41" s="94">
        <v>14881700</v>
      </c>
      <c r="CK41" s="94">
        <v>8428200</v>
      </c>
      <c r="CL41" s="94">
        <v>6453500</v>
      </c>
      <c r="CN41" s="93" t="s">
        <v>54</v>
      </c>
      <c r="CO41" s="93">
        <v>28</v>
      </c>
      <c r="CP41" s="94">
        <v>14318390</v>
      </c>
      <c r="CQ41" s="93">
        <v>0</v>
      </c>
      <c r="CR41" s="93">
        <v>0</v>
      </c>
      <c r="CS41" s="94">
        <v>14318390</v>
      </c>
      <c r="CT41" s="94">
        <v>8489470</v>
      </c>
      <c r="CU41" s="94">
        <v>5828920</v>
      </c>
      <c r="CW41" s="93" t="s">
        <v>53</v>
      </c>
      <c r="CX41" s="93">
        <v>7</v>
      </c>
      <c r="CY41" s="94">
        <v>252490</v>
      </c>
      <c r="CZ41" s="93">
        <v>0</v>
      </c>
      <c r="DA41" s="93">
        <v>0</v>
      </c>
      <c r="DB41" s="94">
        <v>252490</v>
      </c>
      <c r="DC41" s="93">
        <v>0</v>
      </c>
      <c r="DD41" s="94">
        <v>252490</v>
      </c>
      <c r="DF41" s="93" t="s">
        <v>69</v>
      </c>
      <c r="DG41" s="93">
        <v>6</v>
      </c>
      <c r="DH41" s="94">
        <v>22740630</v>
      </c>
      <c r="DI41" s="94">
        <v>20948280</v>
      </c>
      <c r="DJ41" s="94">
        <v>33322230</v>
      </c>
      <c r="DK41" s="94">
        <v>1792350</v>
      </c>
      <c r="DL41" s="94">
        <v>21635400</v>
      </c>
      <c r="DM41" s="94">
        <v>1105230</v>
      </c>
      <c r="DO41" s="117" t="s">
        <v>70</v>
      </c>
      <c r="DP41" s="102">
        <v>1</v>
      </c>
      <c r="DQ41" s="78">
        <v>291190</v>
      </c>
      <c r="DR41" s="78">
        <v>291190</v>
      </c>
      <c r="DS41" s="78">
        <v>748850</v>
      </c>
      <c r="DT41" s="102">
        <v>0</v>
      </c>
      <c r="DU41" s="78">
        <v>291190</v>
      </c>
      <c r="DV41" s="102">
        <v>0</v>
      </c>
      <c r="DX41" s="117" t="s">
        <v>69</v>
      </c>
      <c r="DY41" s="102">
        <v>13</v>
      </c>
      <c r="DZ41" s="78">
        <v>27552090</v>
      </c>
      <c r="EA41" s="78">
        <v>24386520</v>
      </c>
      <c r="EB41" s="78">
        <v>40831630</v>
      </c>
      <c r="EC41" s="78">
        <v>3165570</v>
      </c>
      <c r="ED41" s="78">
        <v>27552090</v>
      </c>
      <c r="EE41" s="102">
        <v>0</v>
      </c>
      <c r="EG41" s="117" t="s">
        <v>70</v>
      </c>
      <c r="EH41" s="102">
        <v>3</v>
      </c>
      <c r="EI41" s="78">
        <v>319300</v>
      </c>
      <c r="EJ41" s="78">
        <v>319300</v>
      </c>
      <c r="EK41" s="78">
        <v>910930</v>
      </c>
      <c r="EL41" s="102">
        <v>0</v>
      </c>
      <c r="EM41" s="78">
        <v>319300</v>
      </c>
      <c r="EN41" s="102">
        <v>0</v>
      </c>
      <c r="EP41" s="117" t="s">
        <v>69</v>
      </c>
      <c r="EQ41" s="102">
        <v>13</v>
      </c>
      <c r="ER41" s="78">
        <v>31531550</v>
      </c>
      <c r="ES41" s="78">
        <v>24437730</v>
      </c>
      <c r="ET41" s="78">
        <v>43497280</v>
      </c>
      <c r="EU41" s="78">
        <v>7093820</v>
      </c>
      <c r="EV41" s="78">
        <v>31531550</v>
      </c>
      <c r="EW41" s="102">
        <v>0</v>
      </c>
      <c r="EY41" s="117" t="s">
        <v>55</v>
      </c>
      <c r="EZ41" s="102">
        <v>13</v>
      </c>
      <c r="FA41" s="102">
        <v>0</v>
      </c>
      <c r="FB41" s="102">
        <v>0</v>
      </c>
      <c r="FC41" s="102">
        <v>0</v>
      </c>
      <c r="FD41" s="102">
        <v>0</v>
      </c>
      <c r="FE41" s="102">
        <v>0</v>
      </c>
      <c r="FF41" s="102">
        <v>0</v>
      </c>
      <c r="FH41" s="117" t="s">
        <v>53</v>
      </c>
      <c r="FI41" s="102">
        <v>9</v>
      </c>
      <c r="FJ41" s="78">
        <v>1232070</v>
      </c>
      <c r="FK41" s="102">
        <v>0</v>
      </c>
      <c r="FL41" s="102">
        <v>0</v>
      </c>
      <c r="FM41" s="78">
        <v>1232070</v>
      </c>
      <c r="FN41" s="102">
        <v>0</v>
      </c>
      <c r="FO41" s="78">
        <v>1232070</v>
      </c>
      <c r="FQ41" s="117" t="s">
        <v>53</v>
      </c>
      <c r="FR41" s="102">
        <v>9</v>
      </c>
      <c r="FS41" s="134">
        <v>1265520</v>
      </c>
      <c r="FT41" s="133">
        <v>0</v>
      </c>
      <c r="FU41" s="133">
        <v>0</v>
      </c>
      <c r="FV41" s="136">
        <v>1265520</v>
      </c>
      <c r="FW41" s="135">
        <v>0</v>
      </c>
      <c r="FX41" s="136">
        <v>1265520</v>
      </c>
      <c r="FZ41" s="117" t="s">
        <v>54</v>
      </c>
      <c r="GA41" s="102">
        <v>32</v>
      </c>
      <c r="GB41" s="78">
        <v>17347070</v>
      </c>
      <c r="GC41" s="102">
        <v>0</v>
      </c>
      <c r="GD41" s="102">
        <v>0</v>
      </c>
      <c r="GE41" s="78">
        <v>17347070</v>
      </c>
      <c r="GF41" s="78">
        <v>10633020</v>
      </c>
      <c r="GG41" s="78">
        <v>6714050</v>
      </c>
    </row>
    <row r="42" spans="1:189" x14ac:dyDescent="0.25">
      <c r="A42" s="87"/>
      <c r="B42" s="93" t="s">
        <v>53</v>
      </c>
      <c r="C42" s="93">
        <v>4</v>
      </c>
      <c r="D42" s="94">
        <v>37630</v>
      </c>
      <c r="E42" s="93">
        <v>0</v>
      </c>
      <c r="F42" s="93">
        <v>0</v>
      </c>
      <c r="G42" s="94">
        <v>37630</v>
      </c>
      <c r="H42" s="93">
        <v>0</v>
      </c>
      <c r="I42" s="94">
        <v>37630</v>
      </c>
      <c r="K42" s="93" t="s">
        <v>54</v>
      </c>
      <c r="L42" s="93">
        <v>46</v>
      </c>
      <c r="M42" s="94">
        <v>2240900</v>
      </c>
      <c r="N42" s="93">
        <v>120</v>
      </c>
      <c r="O42" s="93">
        <v>120</v>
      </c>
      <c r="P42" s="94">
        <v>2240650</v>
      </c>
      <c r="Q42" s="94">
        <v>584400</v>
      </c>
      <c r="R42" s="94">
        <v>1656500</v>
      </c>
      <c r="CE42" s="93" t="s">
        <v>55</v>
      </c>
      <c r="CF42" s="93">
        <v>13</v>
      </c>
      <c r="CG42" s="93">
        <v>0</v>
      </c>
      <c r="CH42" s="93">
        <v>0</v>
      </c>
      <c r="CI42" s="93">
        <v>0</v>
      </c>
      <c r="CJ42" s="93">
        <v>0</v>
      </c>
      <c r="CK42" s="93">
        <v>0</v>
      </c>
      <c r="CL42" s="93">
        <v>0</v>
      </c>
      <c r="CN42" s="93" t="s">
        <v>55</v>
      </c>
      <c r="CO42" s="93">
        <v>13</v>
      </c>
      <c r="CP42" s="93">
        <v>0</v>
      </c>
      <c r="CQ42" s="93">
        <v>0</v>
      </c>
      <c r="CR42" s="93">
        <v>0</v>
      </c>
      <c r="CS42" s="93">
        <v>0</v>
      </c>
      <c r="CT42" s="93">
        <v>0</v>
      </c>
      <c r="CU42" s="93">
        <v>0</v>
      </c>
      <c r="CW42" s="93" t="s">
        <v>54</v>
      </c>
      <c r="CX42" s="93">
        <v>28</v>
      </c>
      <c r="CY42" s="94">
        <v>14293840</v>
      </c>
      <c r="CZ42" s="93">
        <v>0</v>
      </c>
      <c r="DA42" s="93">
        <v>0</v>
      </c>
      <c r="DB42" s="94">
        <v>14293840</v>
      </c>
      <c r="DC42" s="94">
        <v>8479920</v>
      </c>
      <c r="DD42" s="94">
        <v>5813920</v>
      </c>
      <c r="DF42" s="93" t="s">
        <v>70</v>
      </c>
      <c r="DG42" s="93">
        <v>1</v>
      </c>
      <c r="DH42" s="94">
        <v>306620</v>
      </c>
      <c r="DI42" s="94">
        <v>306620</v>
      </c>
      <c r="DJ42" s="94">
        <v>413350</v>
      </c>
      <c r="DK42" s="93">
        <v>0</v>
      </c>
      <c r="DL42" s="94">
        <v>306620</v>
      </c>
      <c r="DM42" s="93">
        <v>0</v>
      </c>
      <c r="DX42" s="117" t="s">
        <v>70</v>
      </c>
      <c r="DY42" s="102">
        <v>3</v>
      </c>
      <c r="DZ42" s="78">
        <v>348480</v>
      </c>
      <c r="EA42" s="78">
        <v>348480</v>
      </c>
      <c r="EB42" s="78">
        <v>909120</v>
      </c>
      <c r="EC42" s="102">
        <v>0</v>
      </c>
      <c r="ED42" s="78">
        <v>348480</v>
      </c>
      <c r="EE42" s="102">
        <v>0</v>
      </c>
      <c r="EP42" s="117" t="s">
        <v>70</v>
      </c>
      <c r="EQ42" s="102">
        <v>2</v>
      </c>
      <c r="ER42" s="78">
        <v>102780</v>
      </c>
      <c r="ES42" s="78">
        <v>102780</v>
      </c>
      <c r="ET42" s="78">
        <v>162080</v>
      </c>
      <c r="EU42" s="102">
        <v>0</v>
      </c>
      <c r="EV42" s="78">
        <v>102780</v>
      </c>
      <c r="EW42" s="102">
        <v>0</v>
      </c>
      <c r="EY42" s="117" t="s">
        <v>69</v>
      </c>
      <c r="EZ42" s="102">
        <v>13</v>
      </c>
      <c r="FA42" s="78">
        <v>30075830</v>
      </c>
      <c r="FB42" s="78">
        <v>23421010</v>
      </c>
      <c r="FC42" s="78">
        <v>44790990</v>
      </c>
      <c r="FD42" s="78">
        <v>6654820</v>
      </c>
      <c r="FE42" s="78">
        <v>30075830</v>
      </c>
      <c r="FF42" s="102">
        <v>0</v>
      </c>
      <c r="FH42" s="117" t="s">
        <v>54</v>
      </c>
      <c r="FI42" s="102">
        <v>31</v>
      </c>
      <c r="FJ42" s="78">
        <v>16105270</v>
      </c>
      <c r="FK42" s="102">
        <v>0</v>
      </c>
      <c r="FL42" s="102">
        <v>0</v>
      </c>
      <c r="FM42" s="78">
        <v>16105270</v>
      </c>
      <c r="FN42" s="78">
        <v>10489870</v>
      </c>
      <c r="FO42" s="78">
        <v>5615400</v>
      </c>
      <c r="FQ42" s="117" t="s">
        <v>54</v>
      </c>
      <c r="FR42" s="102">
        <v>32</v>
      </c>
      <c r="FS42" s="134">
        <v>17301390</v>
      </c>
      <c r="FT42" s="133">
        <v>0</v>
      </c>
      <c r="FU42" s="133">
        <v>0</v>
      </c>
      <c r="FV42" s="136">
        <v>17301390</v>
      </c>
      <c r="FW42" s="136">
        <v>10612800</v>
      </c>
      <c r="FX42" s="136">
        <v>6688590</v>
      </c>
      <c r="FZ42" s="117" t="s">
        <v>55</v>
      </c>
      <c r="GA42" s="102">
        <v>13</v>
      </c>
      <c r="GB42" s="102">
        <v>0</v>
      </c>
      <c r="GC42" s="102">
        <v>0</v>
      </c>
      <c r="GD42" s="102">
        <v>0</v>
      </c>
      <c r="GE42" s="78">
        <v>0</v>
      </c>
      <c r="GF42" s="78">
        <v>0</v>
      </c>
      <c r="GG42" s="78">
        <v>0</v>
      </c>
    </row>
    <row r="43" spans="1:189" x14ac:dyDescent="0.25">
      <c r="B43" s="93" t="s">
        <v>54</v>
      </c>
      <c r="C43" s="93">
        <v>45</v>
      </c>
      <c r="D43" s="94">
        <v>2196710</v>
      </c>
      <c r="E43" s="93">
        <v>0</v>
      </c>
      <c r="F43" s="93">
        <v>0</v>
      </c>
      <c r="G43" s="94">
        <v>2196710</v>
      </c>
      <c r="H43" s="94">
        <v>572950</v>
      </c>
      <c r="I43" s="94">
        <v>1623760</v>
      </c>
      <c r="K43" s="93" t="s">
        <v>55</v>
      </c>
      <c r="L43" s="93">
        <v>5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  <c r="R43" s="93">
        <v>0</v>
      </c>
      <c r="CW43" s="93" t="s">
        <v>55</v>
      </c>
      <c r="CX43" s="93">
        <v>12</v>
      </c>
      <c r="CY43" s="93">
        <v>0</v>
      </c>
      <c r="CZ43" s="93">
        <v>0</v>
      </c>
      <c r="DA43" s="93">
        <v>0</v>
      </c>
      <c r="DB43" s="93">
        <v>0</v>
      </c>
      <c r="DC43" s="93">
        <v>0</v>
      </c>
      <c r="DD43" s="93">
        <v>0</v>
      </c>
      <c r="DF43" s="98"/>
      <c r="DG43" s="93"/>
      <c r="DH43" s="93"/>
      <c r="DI43" s="94"/>
      <c r="DJ43" s="94"/>
      <c r="EY43" s="117" t="s">
        <v>70</v>
      </c>
      <c r="EZ43" s="102">
        <v>2</v>
      </c>
      <c r="FA43" s="78">
        <v>129160</v>
      </c>
      <c r="FB43" s="78">
        <v>129160</v>
      </c>
      <c r="FC43" s="78">
        <v>162080</v>
      </c>
      <c r="FD43" s="102">
        <v>0</v>
      </c>
      <c r="FE43" s="78">
        <v>129160</v>
      </c>
      <c r="FF43" s="102">
        <v>0</v>
      </c>
      <c r="FH43" s="117" t="s">
        <v>55</v>
      </c>
      <c r="FI43" s="102">
        <v>13</v>
      </c>
      <c r="FJ43" s="102">
        <v>0</v>
      </c>
      <c r="FK43" s="102">
        <v>0</v>
      </c>
      <c r="FL43" s="102">
        <v>0</v>
      </c>
      <c r="FM43" s="102">
        <v>0</v>
      </c>
      <c r="FN43" s="102">
        <v>0</v>
      </c>
      <c r="FO43" s="102">
        <v>0</v>
      </c>
      <c r="FQ43" s="117" t="s">
        <v>55</v>
      </c>
      <c r="FR43" s="102">
        <v>13</v>
      </c>
      <c r="FS43" s="133">
        <v>0</v>
      </c>
      <c r="FT43" s="133">
        <v>0</v>
      </c>
      <c r="FU43" s="133">
        <v>0</v>
      </c>
      <c r="FV43" s="135">
        <v>0</v>
      </c>
      <c r="FW43" s="135">
        <v>0</v>
      </c>
      <c r="FX43" s="135">
        <v>0</v>
      </c>
      <c r="FZ43" s="117" t="s">
        <v>69</v>
      </c>
      <c r="GA43" s="102">
        <v>11</v>
      </c>
      <c r="GB43" s="78">
        <v>33324650</v>
      </c>
      <c r="GC43" s="78">
        <v>29458580</v>
      </c>
      <c r="GD43" s="78">
        <v>56548530</v>
      </c>
      <c r="GE43" s="78">
        <v>3866070</v>
      </c>
      <c r="GF43" s="78">
        <v>33324650</v>
      </c>
      <c r="GG43" s="78">
        <v>0</v>
      </c>
    </row>
    <row r="44" spans="1:189" x14ac:dyDescent="0.25">
      <c r="B44" s="93" t="s">
        <v>55</v>
      </c>
      <c r="C44" s="93">
        <v>4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K44" s="93" t="s">
        <v>56</v>
      </c>
      <c r="L44" s="93">
        <v>4</v>
      </c>
      <c r="M44" s="94">
        <v>158870</v>
      </c>
      <c r="N44" s="94">
        <v>80900</v>
      </c>
      <c r="O44" s="94">
        <v>80900</v>
      </c>
      <c r="P44" s="94">
        <v>66220</v>
      </c>
      <c r="Q44" s="94">
        <v>158870</v>
      </c>
      <c r="R44" s="93">
        <v>0</v>
      </c>
      <c r="DF44" s="98"/>
      <c r="DG44" s="93"/>
      <c r="DH44" s="94"/>
      <c r="DI44" s="93"/>
      <c r="DJ44" s="94"/>
      <c r="FH44" s="117" t="s">
        <v>69</v>
      </c>
      <c r="FI44" s="102">
        <v>13</v>
      </c>
      <c r="FJ44" s="78">
        <v>30646500</v>
      </c>
      <c r="FK44" s="78">
        <v>22638950</v>
      </c>
      <c r="FL44" s="78">
        <v>45557710</v>
      </c>
      <c r="FM44" s="78">
        <v>8007550</v>
      </c>
      <c r="FN44" s="78">
        <v>30646500</v>
      </c>
      <c r="FO44" s="102">
        <v>0</v>
      </c>
      <c r="FQ44" s="117" t="s">
        <v>69</v>
      </c>
      <c r="FR44" s="102">
        <v>12</v>
      </c>
      <c r="FS44" s="134">
        <v>34208820</v>
      </c>
      <c r="FT44" s="134">
        <v>28809990</v>
      </c>
      <c r="FU44" s="134">
        <v>52229650</v>
      </c>
      <c r="FV44" s="136">
        <v>5398830</v>
      </c>
      <c r="FW44" s="136">
        <v>34208820</v>
      </c>
      <c r="FX44" s="135">
        <v>0</v>
      </c>
      <c r="FZ44" s="117" t="s">
        <v>70</v>
      </c>
      <c r="GA44" s="102">
        <v>2</v>
      </c>
      <c r="GB44" s="78">
        <v>145620</v>
      </c>
      <c r="GC44" s="78">
        <v>145620</v>
      </c>
      <c r="GD44" s="78">
        <v>185600</v>
      </c>
      <c r="GE44" s="78">
        <v>0</v>
      </c>
      <c r="GF44" s="78">
        <v>145620</v>
      </c>
      <c r="GG44" s="78">
        <v>0</v>
      </c>
    </row>
    <row r="45" spans="1:189" x14ac:dyDescent="0.25">
      <c r="B45" s="93" t="s">
        <v>56</v>
      </c>
      <c r="C45" s="93">
        <v>3</v>
      </c>
      <c r="D45" s="94">
        <v>99970</v>
      </c>
      <c r="E45" s="94">
        <v>78550</v>
      </c>
      <c r="F45" s="94">
        <v>78550</v>
      </c>
      <c r="G45" s="93">
        <v>0</v>
      </c>
      <c r="H45" s="94">
        <v>99970</v>
      </c>
      <c r="I45" s="93">
        <v>0</v>
      </c>
      <c r="DF45" s="98"/>
      <c r="DG45" s="93"/>
      <c r="DH45" s="94"/>
      <c r="DI45" s="94"/>
      <c r="DJ45" s="94"/>
      <c r="FH45" s="117" t="s">
        <v>70</v>
      </c>
      <c r="FI45" s="102">
        <v>2</v>
      </c>
      <c r="FJ45" s="78">
        <v>147670</v>
      </c>
      <c r="FK45" s="78">
        <v>147670</v>
      </c>
      <c r="FL45" s="78">
        <v>162080</v>
      </c>
      <c r="FM45" s="102">
        <v>0</v>
      </c>
      <c r="FN45" s="78">
        <v>147670</v>
      </c>
      <c r="FO45" s="102">
        <v>0</v>
      </c>
      <c r="FQ45" s="117" t="s">
        <v>70</v>
      </c>
      <c r="FR45" s="102">
        <v>2</v>
      </c>
      <c r="FS45" s="134">
        <v>149540</v>
      </c>
      <c r="FT45" s="134">
        <v>149540</v>
      </c>
      <c r="FU45" s="134">
        <v>185600</v>
      </c>
      <c r="FV45" s="135">
        <v>0</v>
      </c>
      <c r="FW45" s="136">
        <v>149540</v>
      </c>
      <c r="FX45" s="135">
        <v>0</v>
      </c>
    </row>
    <row r="46" spans="1:189" x14ac:dyDescent="0.25">
      <c r="A46" s="87"/>
      <c r="DF46" s="98"/>
      <c r="DG46" s="93"/>
      <c r="DH46" s="93"/>
      <c r="DI46" s="93"/>
      <c r="DJ46" s="94"/>
    </row>
    <row r="47" spans="1:189" x14ac:dyDescent="0.25">
      <c r="DF47" s="98"/>
      <c r="DG47" s="93"/>
      <c r="DH47" s="93"/>
      <c r="DI47" s="94"/>
      <c r="DJ47" s="94"/>
    </row>
    <row r="48" spans="1:189" x14ac:dyDescent="0.25">
      <c r="DF48" s="98"/>
      <c r="DG48" s="93"/>
      <c r="DH48" s="93"/>
      <c r="DI48" s="93"/>
      <c r="DJ48" s="94"/>
    </row>
    <row r="49" spans="1:114" x14ac:dyDescent="0.25">
      <c r="DF49" s="98"/>
      <c r="DG49" s="93"/>
      <c r="DH49" s="93"/>
      <c r="DI49" s="93"/>
      <c r="DJ49" s="94"/>
    </row>
    <row r="50" spans="1:114" x14ac:dyDescent="0.25">
      <c r="DF50" s="98"/>
      <c r="DG50" s="93"/>
      <c r="DH50" s="94"/>
      <c r="DI50" s="94"/>
      <c r="DJ50" s="94"/>
    </row>
    <row r="51" spans="1:114" x14ac:dyDescent="0.25">
      <c r="DF51" s="98"/>
      <c r="DG51" s="93"/>
      <c r="DH51" s="93"/>
      <c r="DI51" s="94"/>
      <c r="DJ51" s="94"/>
    </row>
    <row r="52" spans="1:114" x14ac:dyDescent="0.25">
      <c r="DF52" s="98"/>
      <c r="DG52" s="93"/>
      <c r="DH52" s="93"/>
      <c r="DI52" s="94"/>
      <c r="DJ52" s="94"/>
    </row>
    <row r="53" spans="1:114" x14ac:dyDescent="0.25">
      <c r="DF53" s="98"/>
      <c r="DG53" s="93"/>
      <c r="DH53" s="93"/>
      <c r="DI53" s="94"/>
      <c r="DJ53" s="93"/>
    </row>
    <row r="54" spans="1:114" x14ac:dyDescent="0.25">
      <c r="A54" s="88"/>
      <c r="DF54" s="98"/>
      <c r="DG54" s="93"/>
      <c r="DH54" s="94"/>
      <c r="DI54" s="94"/>
      <c r="DJ54" s="94"/>
    </row>
    <row r="55" spans="1:114" x14ac:dyDescent="0.25">
      <c r="DF55" s="98"/>
      <c r="DG55" s="93"/>
      <c r="DH55" s="94"/>
      <c r="DI55" s="94"/>
      <c r="DJ55" s="94"/>
    </row>
    <row r="56" spans="1:114" x14ac:dyDescent="0.25">
      <c r="DF56" s="98"/>
      <c r="DG56" s="93"/>
      <c r="DH56" s="94"/>
      <c r="DI56" s="94"/>
      <c r="DJ56" s="94"/>
    </row>
    <row r="57" spans="1:114" x14ac:dyDescent="0.25">
      <c r="DF57" s="98"/>
      <c r="DG57" s="93"/>
      <c r="DH57" s="94"/>
      <c r="DI57" s="94"/>
      <c r="DJ57" s="94"/>
    </row>
    <row r="58" spans="1:114" x14ac:dyDescent="0.25">
      <c r="DF58" s="98"/>
      <c r="DG58" s="93"/>
      <c r="DH58" s="94"/>
      <c r="DI58" s="94"/>
      <c r="DJ58" s="94"/>
    </row>
    <row r="59" spans="1:114" x14ac:dyDescent="0.25">
      <c r="DF59" s="98"/>
      <c r="DG59" s="93"/>
      <c r="DH59" s="94"/>
      <c r="DI59" s="94"/>
      <c r="DJ59" s="94"/>
    </row>
    <row r="60" spans="1:114" x14ac:dyDescent="0.25">
      <c r="DF60" s="98"/>
      <c r="DG60" s="93"/>
      <c r="DH60" s="94"/>
      <c r="DI60" s="94"/>
      <c r="DJ60" s="94"/>
    </row>
    <row r="61" spans="1:114" x14ac:dyDescent="0.25">
      <c r="DF61" s="98"/>
      <c r="DG61" s="93"/>
      <c r="DH61" s="94"/>
      <c r="DI61" s="94"/>
      <c r="DJ61" s="94"/>
    </row>
    <row r="62" spans="1:114" x14ac:dyDescent="0.25">
      <c r="DF62" s="98"/>
      <c r="DG62" s="93"/>
      <c r="DH62" s="94"/>
      <c r="DI62" s="94"/>
      <c r="DJ62" s="94"/>
    </row>
    <row r="63" spans="1:114" x14ac:dyDescent="0.25">
      <c r="DF63" s="98"/>
      <c r="DG63" s="93"/>
      <c r="DH63" s="94"/>
      <c r="DI63" s="94"/>
      <c r="DJ63" s="94"/>
    </row>
    <row r="64" spans="1:114" x14ac:dyDescent="0.25">
      <c r="A64" s="85"/>
      <c r="DF64" s="98"/>
      <c r="DG64" s="93"/>
      <c r="DH64" s="94"/>
      <c r="DI64" s="94"/>
      <c r="DJ64" s="94"/>
    </row>
    <row r="65" spans="1:114" x14ac:dyDescent="0.25">
      <c r="DF65" s="98"/>
      <c r="DG65" s="93"/>
      <c r="DH65" s="94"/>
      <c r="DI65" s="94"/>
      <c r="DJ65" s="94"/>
    </row>
    <row r="66" spans="1:114" x14ac:dyDescent="0.25">
      <c r="DF66" s="98"/>
      <c r="DG66" s="93"/>
      <c r="DH66" s="94"/>
      <c r="DI66" s="94"/>
      <c r="DJ66" s="94"/>
    </row>
    <row r="67" spans="1:114" x14ac:dyDescent="0.25">
      <c r="DF67" s="98"/>
      <c r="DG67" s="93"/>
      <c r="DH67" s="94"/>
      <c r="DI67" s="94"/>
      <c r="DJ67" s="94"/>
    </row>
    <row r="68" spans="1:114" x14ac:dyDescent="0.25">
      <c r="DF68" s="98"/>
      <c r="DG68" s="93"/>
      <c r="DH68" s="94"/>
      <c r="DI68" s="94"/>
      <c r="DJ68" s="94"/>
    </row>
    <row r="69" spans="1:114" x14ac:dyDescent="0.25">
      <c r="DF69" s="98"/>
      <c r="DG69" s="93"/>
      <c r="DH69" s="93"/>
      <c r="DI69" s="93"/>
      <c r="DJ69" s="93"/>
    </row>
    <row r="70" spans="1:114" x14ac:dyDescent="0.25">
      <c r="DF70" s="98"/>
      <c r="DG70" s="93"/>
      <c r="DH70" s="94"/>
      <c r="DI70" s="94"/>
      <c r="DJ70" s="94"/>
    </row>
    <row r="71" spans="1:114" x14ac:dyDescent="0.25">
      <c r="DF71" s="98"/>
      <c r="DG71" s="93"/>
      <c r="DH71" s="94"/>
      <c r="DI71" s="94"/>
      <c r="DJ71" s="94"/>
    </row>
    <row r="72" spans="1:114" x14ac:dyDescent="0.25">
      <c r="DF72" s="98"/>
      <c r="DG72" s="93"/>
      <c r="DH72" s="94"/>
      <c r="DI72" s="94"/>
      <c r="DJ72" s="94"/>
    </row>
    <row r="73" spans="1:114" x14ac:dyDescent="0.25">
      <c r="A73" s="87"/>
      <c r="DF73" s="98"/>
      <c r="DG73" s="93"/>
      <c r="DH73" s="94"/>
      <c r="DI73" s="94"/>
      <c r="DJ73" s="94"/>
    </row>
    <row r="74" spans="1:114" x14ac:dyDescent="0.25">
      <c r="DF74" s="98"/>
      <c r="DG74" s="93"/>
      <c r="DH74" s="94"/>
      <c r="DI74" s="94"/>
      <c r="DJ74" s="94"/>
    </row>
    <row r="75" spans="1:114" x14ac:dyDescent="0.25">
      <c r="DF75" s="98"/>
      <c r="DG75" s="93"/>
      <c r="DH75" s="94"/>
      <c r="DI75" s="94"/>
      <c r="DJ75" s="94"/>
    </row>
    <row r="76" spans="1:114" x14ac:dyDescent="0.25">
      <c r="DF76" s="98"/>
      <c r="DG76" s="93"/>
      <c r="DH76" s="94"/>
      <c r="DI76" s="94"/>
      <c r="DJ76" s="94"/>
    </row>
    <row r="77" spans="1:114" x14ac:dyDescent="0.25">
      <c r="A77" s="87"/>
      <c r="DF77" s="98"/>
      <c r="DG77" s="93"/>
      <c r="DH77" s="94"/>
      <c r="DI77" s="94"/>
      <c r="DJ77" s="94"/>
    </row>
    <row r="78" spans="1:114" x14ac:dyDescent="0.25">
      <c r="DF78" s="98"/>
      <c r="DG78" s="93"/>
      <c r="DH78" s="94"/>
      <c r="DI78" s="94"/>
      <c r="DJ78" s="94"/>
    </row>
    <row r="79" spans="1:114" x14ac:dyDescent="0.25">
      <c r="DF79" s="98"/>
      <c r="DG79" s="93"/>
      <c r="DH79" s="94"/>
      <c r="DI79" s="94"/>
      <c r="DJ79" s="94"/>
    </row>
    <row r="80" spans="1:114" x14ac:dyDescent="0.25">
      <c r="DF80" s="98"/>
      <c r="DG80" s="93"/>
      <c r="DH80" s="94"/>
      <c r="DI80" s="93"/>
      <c r="DJ80" s="94"/>
    </row>
    <row r="81" spans="1:114" x14ac:dyDescent="0.25">
      <c r="DF81" s="98"/>
      <c r="DG81" s="93"/>
      <c r="DH81" s="94"/>
      <c r="DI81" s="94"/>
      <c r="DJ81" s="94"/>
    </row>
    <row r="82" spans="1:114" x14ac:dyDescent="0.25">
      <c r="DF82" s="98"/>
      <c r="DG82" s="93"/>
      <c r="DH82" s="94"/>
      <c r="DI82" s="94"/>
      <c r="DJ82" s="94"/>
    </row>
    <row r="83" spans="1:114" x14ac:dyDescent="0.25">
      <c r="DF83" s="98"/>
      <c r="DG83" s="93"/>
      <c r="DH83" s="94"/>
      <c r="DI83" s="93"/>
      <c r="DJ83" s="94"/>
    </row>
    <row r="84" spans="1:114" x14ac:dyDescent="0.25">
      <c r="DF84" s="98"/>
      <c r="DG84" s="93"/>
      <c r="DH84" s="93"/>
      <c r="DI84" s="93"/>
      <c r="DJ84" s="93"/>
    </row>
    <row r="85" spans="1:114" x14ac:dyDescent="0.25">
      <c r="A85" s="88"/>
      <c r="DF85" s="98"/>
      <c r="DG85" s="93"/>
      <c r="DH85" s="94"/>
      <c r="DI85" s="94"/>
      <c r="DJ85" s="93"/>
    </row>
    <row r="86" spans="1:114" x14ac:dyDescent="0.25">
      <c r="DF86" s="98"/>
      <c r="DG86" s="93"/>
      <c r="DH86" s="94"/>
      <c r="DI86" s="94"/>
      <c r="DJ86" s="93"/>
    </row>
    <row r="87" spans="1:114" x14ac:dyDescent="0.25">
      <c r="DF87" s="98"/>
      <c r="DG87" s="93"/>
      <c r="DH87" s="94"/>
      <c r="DI87" s="94"/>
      <c r="DJ87" s="93"/>
    </row>
    <row r="88" spans="1:114" x14ac:dyDescent="0.25">
      <c r="DF88" s="98"/>
      <c r="DG88" s="93"/>
      <c r="DH88" s="94"/>
      <c r="DI88" s="94"/>
      <c r="DJ88" s="93"/>
    </row>
    <row r="89" spans="1:114" x14ac:dyDescent="0.25">
      <c r="DF89" s="98"/>
      <c r="DG89" s="93"/>
      <c r="DH89" s="94"/>
      <c r="DI89" s="94"/>
      <c r="DJ89" s="93"/>
    </row>
    <row r="90" spans="1:114" x14ac:dyDescent="0.25">
      <c r="DF90" s="98"/>
      <c r="DG90" s="93"/>
      <c r="DH90" s="94"/>
      <c r="DI90" s="94"/>
      <c r="DJ90" s="93"/>
    </row>
    <row r="91" spans="1:114" x14ac:dyDescent="0.25">
      <c r="DF91" s="98"/>
      <c r="DG91" s="93"/>
      <c r="DH91" s="94"/>
      <c r="DI91" s="94"/>
      <c r="DJ91" s="94"/>
    </row>
    <row r="92" spans="1:114" x14ac:dyDescent="0.25">
      <c r="DF92" s="98"/>
      <c r="DG92" s="93"/>
      <c r="DH92" s="94"/>
      <c r="DI92" s="94"/>
      <c r="DJ92" s="94"/>
    </row>
    <row r="93" spans="1:114" x14ac:dyDescent="0.25">
      <c r="DF93" s="98"/>
      <c r="DG93" s="93"/>
      <c r="DH93" s="94"/>
      <c r="DI93" s="94"/>
      <c r="DJ93" s="94"/>
    </row>
    <row r="94" spans="1:114" x14ac:dyDescent="0.25">
      <c r="DF94" s="98"/>
      <c r="DG94" s="93"/>
      <c r="DH94" s="94"/>
      <c r="DI94" s="94"/>
      <c r="DJ94" s="94"/>
    </row>
    <row r="95" spans="1:114" x14ac:dyDescent="0.25">
      <c r="A95" s="85"/>
      <c r="DF95" s="98"/>
      <c r="DG95" s="93"/>
      <c r="DH95" s="94"/>
      <c r="DI95" s="94"/>
      <c r="DJ95" s="94"/>
    </row>
    <row r="96" spans="1:114" x14ac:dyDescent="0.25">
      <c r="DF96" s="98"/>
      <c r="DG96" s="93"/>
      <c r="DH96" s="94"/>
      <c r="DI96" s="94"/>
      <c r="DJ96" s="94"/>
    </row>
    <row r="97" spans="1:114" x14ac:dyDescent="0.25">
      <c r="DF97" s="98"/>
      <c r="DG97" s="93"/>
      <c r="DH97" s="94"/>
      <c r="DI97" s="94"/>
      <c r="DJ97" s="94"/>
    </row>
    <row r="98" spans="1:114" x14ac:dyDescent="0.25">
      <c r="DF98" s="98"/>
      <c r="DG98" s="93"/>
      <c r="DH98" s="94"/>
      <c r="DI98" s="94"/>
      <c r="DJ98" s="94"/>
    </row>
    <row r="99" spans="1:114" x14ac:dyDescent="0.25">
      <c r="DF99" s="98"/>
      <c r="DG99" s="93"/>
      <c r="DH99" s="94"/>
      <c r="DI99" s="94"/>
      <c r="DJ99" s="94"/>
    </row>
    <row r="100" spans="1:114" x14ac:dyDescent="0.25">
      <c r="DF100" s="98"/>
      <c r="DG100" s="93"/>
      <c r="DH100" s="94"/>
      <c r="DI100" s="94"/>
      <c r="DJ100" s="94"/>
    </row>
    <row r="101" spans="1:114" x14ac:dyDescent="0.25">
      <c r="DF101" s="98"/>
      <c r="DG101" s="93"/>
      <c r="DH101" s="94"/>
      <c r="DI101" s="94"/>
      <c r="DJ101" s="94"/>
    </row>
    <row r="102" spans="1:114" x14ac:dyDescent="0.25">
      <c r="DF102" s="98"/>
      <c r="DG102" s="93"/>
      <c r="DH102" s="94"/>
      <c r="DI102" s="94"/>
      <c r="DJ102" s="94"/>
    </row>
    <row r="103" spans="1:114" x14ac:dyDescent="0.25">
      <c r="DF103" s="98"/>
      <c r="DG103" s="93"/>
      <c r="DH103" s="94"/>
      <c r="DI103" s="94"/>
      <c r="DJ103" s="94"/>
    </row>
    <row r="104" spans="1:114" x14ac:dyDescent="0.25">
      <c r="A104" s="87"/>
      <c r="DF104" s="98"/>
      <c r="DG104" s="93"/>
      <c r="DH104" s="94"/>
      <c r="DI104" s="94"/>
      <c r="DJ104" s="94"/>
    </row>
    <row r="105" spans="1:114" x14ac:dyDescent="0.25">
      <c r="DF105" s="98"/>
      <c r="DG105" s="93"/>
      <c r="DH105" s="93"/>
      <c r="DI105" s="93"/>
      <c r="DJ105" s="93"/>
    </row>
    <row r="106" spans="1:114" x14ac:dyDescent="0.25">
      <c r="DF106" s="98"/>
      <c r="DG106" s="93"/>
      <c r="DH106" s="94"/>
      <c r="DI106" s="94"/>
      <c r="DJ106" s="94"/>
    </row>
    <row r="107" spans="1:114" x14ac:dyDescent="0.25">
      <c r="DF107" s="98"/>
      <c r="DG107" s="93"/>
      <c r="DH107" s="93"/>
      <c r="DI107" s="94"/>
      <c r="DJ107" s="94"/>
    </row>
    <row r="108" spans="1:114" x14ac:dyDescent="0.25">
      <c r="A108" s="87"/>
      <c r="DF108" s="98"/>
      <c r="DG108" s="93"/>
      <c r="DH108" s="93"/>
      <c r="DI108" s="93"/>
      <c r="DJ108" s="93"/>
    </row>
    <row r="116" spans="1:1" x14ac:dyDescent="0.25">
      <c r="A116" s="88"/>
    </row>
    <row r="126" spans="1:1" x14ac:dyDescent="0.25">
      <c r="A126" s="85"/>
    </row>
    <row r="135" spans="1:1" x14ac:dyDescent="0.25">
      <c r="A135" s="87"/>
    </row>
    <row r="139" spans="1:1" x14ac:dyDescent="0.25">
      <c r="A139" s="87"/>
    </row>
    <row r="147" spans="1:1" x14ac:dyDescent="0.25">
      <c r="A147" s="88"/>
    </row>
    <row r="157" spans="1:1" x14ac:dyDescent="0.25">
      <c r="A157" s="85"/>
    </row>
    <row r="166" spans="1:1" x14ac:dyDescent="0.25">
      <c r="A166" s="87"/>
    </row>
    <row r="170" spans="1:1" x14ac:dyDescent="0.25">
      <c r="A170" s="87"/>
    </row>
    <row r="178" spans="1:1" x14ac:dyDescent="0.25">
      <c r="A178" s="88"/>
    </row>
    <row r="188" spans="1:1" x14ac:dyDescent="0.25">
      <c r="A188" s="85"/>
    </row>
    <row r="197" spans="1:1" x14ac:dyDescent="0.25">
      <c r="A197" s="87"/>
    </row>
    <row r="201" spans="1:1" x14ac:dyDescent="0.25">
      <c r="A201" s="87"/>
    </row>
    <row r="209" spans="1:1" x14ac:dyDescent="0.25">
      <c r="A209" s="88"/>
    </row>
    <row r="219" spans="1:1" x14ac:dyDescent="0.25">
      <c r="A219" s="85"/>
    </row>
    <row r="228" spans="1:1" x14ac:dyDescent="0.25">
      <c r="A228" s="87"/>
    </row>
    <row r="232" spans="1:1" x14ac:dyDescent="0.25">
      <c r="A232" s="87"/>
    </row>
    <row r="240" spans="1:1" x14ac:dyDescent="0.25">
      <c r="A240" s="88"/>
    </row>
    <row r="250" spans="1:1" x14ac:dyDescent="0.25">
      <c r="A250" s="85"/>
    </row>
    <row r="259" spans="1:1" x14ac:dyDescent="0.25">
      <c r="A259" s="87"/>
    </row>
    <row r="263" spans="1:1" x14ac:dyDescent="0.25">
      <c r="A263" s="87"/>
    </row>
    <row r="271" spans="1:1" x14ac:dyDescent="0.25">
      <c r="A271" s="88"/>
    </row>
    <row r="281" spans="1:1" x14ac:dyDescent="0.25">
      <c r="A281" s="85"/>
    </row>
    <row r="290" spans="1:1" x14ac:dyDescent="0.25">
      <c r="A290" s="87"/>
    </row>
    <row r="294" spans="1:1" x14ac:dyDescent="0.25">
      <c r="A294" s="87"/>
    </row>
    <row r="302" spans="1:1" x14ac:dyDescent="0.25">
      <c r="A302" s="88"/>
    </row>
    <row r="312" spans="1:1" x14ac:dyDescent="0.25">
      <c r="A312" s="85"/>
    </row>
    <row r="321" spans="1:1" x14ac:dyDescent="0.25">
      <c r="A321" s="87"/>
    </row>
    <row r="325" spans="1:1" x14ac:dyDescent="0.25">
      <c r="A325" s="87"/>
    </row>
    <row r="333" spans="1:1" x14ac:dyDescent="0.25">
      <c r="A333" s="8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zoomScaleNormal="100" workbookViewId="0"/>
  </sheetViews>
  <sheetFormatPr defaultRowHeight="15" x14ac:dyDescent="0.25"/>
  <cols>
    <col min="1" max="1" width="50.5703125" customWidth="1"/>
    <col min="2" max="13" width="11.7109375" bestFit="1" customWidth="1"/>
    <col min="14" max="15" width="12.42578125" bestFit="1" customWidth="1"/>
    <col min="16" max="22" width="11.7109375" bestFit="1" customWidth="1"/>
  </cols>
  <sheetData>
    <row r="1" spans="1:22" x14ac:dyDescent="0.25">
      <c r="A1" s="103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5" t="s">
        <v>81</v>
      </c>
      <c r="B2" s="6">
        <v>1173562.52</v>
      </c>
      <c r="C2" s="6">
        <v>1250694.6000000001</v>
      </c>
      <c r="D2" s="6">
        <v>1429106.24</v>
      </c>
      <c r="E2" s="6">
        <v>1475473.01</v>
      </c>
      <c r="F2" s="6">
        <v>1581425.21</v>
      </c>
      <c r="G2" s="6">
        <v>1646751.76</v>
      </c>
      <c r="H2" s="6">
        <v>1731991.69</v>
      </c>
      <c r="I2" s="6">
        <v>1821552.42</v>
      </c>
      <c r="J2" s="6">
        <v>1876995.46</v>
      </c>
      <c r="K2" s="6">
        <v>1967204.23</v>
      </c>
      <c r="L2" s="6">
        <v>1977282.88</v>
      </c>
      <c r="M2" s="6">
        <v>2009602.19</v>
      </c>
      <c r="N2" s="100">
        <v>2015905.68</v>
      </c>
      <c r="O2" s="100">
        <v>2091656.89</v>
      </c>
      <c r="P2" s="120">
        <v>2152857.71</v>
      </c>
      <c r="Q2" s="120">
        <v>2217892</v>
      </c>
      <c r="R2" s="120">
        <v>2274939.7999999998</v>
      </c>
      <c r="S2" s="120">
        <v>2352366.19</v>
      </c>
      <c r="T2" s="120">
        <v>2442401.67</v>
      </c>
      <c r="U2" s="120">
        <v>2565533.12</v>
      </c>
      <c r="V2" s="120">
        <v>2670793.29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workbookViewId="0"/>
  </sheetViews>
  <sheetFormatPr defaultRowHeight="15" x14ac:dyDescent="0.25"/>
  <cols>
    <col min="2" max="19" width="11.140625" bestFit="1" customWidth="1"/>
    <col min="20" max="22" width="12.7109375" bestFit="1" customWidth="1"/>
  </cols>
  <sheetData>
    <row r="1" spans="1:22" x14ac:dyDescent="0.25">
      <c r="A1" s="8"/>
      <c r="B1" s="79">
        <v>2000</v>
      </c>
      <c r="C1" s="79">
        <v>2001</v>
      </c>
      <c r="D1" s="79">
        <v>2002</v>
      </c>
      <c r="E1" s="79">
        <v>2003</v>
      </c>
      <c r="F1" s="79">
        <v>2004</v>
      </c>
      <c r="G1" s="79">
        <v>2005</v>
      </c>
      <c r="H1" s="79">
        <v>2006</v>
      </c>
      <c r="I1" s="79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8" t="s">
        <v>5</v>
      </c>
      <c r="B2" s="9">
        <v>464943150</v>
      </c>
      <c r="C2" s="9">
        <v>491781885</v>
      </c>
      <c r="D2" s="9">
        <v>532730916</v>
      </c>
      <c r="E2" s="9">
        <v>559191852</v>
      </c>
      <c r="F2" s="9">
        <v>601605992</v>
      </c>
      <c r="G2" s="9">
        <v>627664564</v>
      </c>
      <c r="H2" s="9">
        <v>700140584</v>
      </c>
      <c r="I2" s="9">
        <v>799498444</v>
      </c>
      <c r="J2" s="9">
        <v>837572094</v>
      </c>
      <c r="K2" s="9">
        <v>817766128</v>
      </c>
      <c r="L2" s="9">
        <v>773612698</v>
      </c>
      <c r="M2" s="9">
        <v>737826444</v>
      </c>
      <c r="N2" s="78">
        <v>699991429</v>
      </c>
      <c r="O2" s="78">
        <v>728172767</v>
      </c>
      <c r="P2" s="12">
        <v>774961757</v>
      </c>
      <c r="Q2" s="127">
        <v>821157634</v>
      </c>
      <c r="R2" s="127">
        <v>858897701</v>
      </c>
      <c r="S2" s="129">
        <v>912338081</v>
      </c>
      <c r="T2" s="78">
        <v>1021070185</v>
      </c>
      <c r="U2" s="78">
        <v>1128468045</v>
      </c>
      <c r="V2" s="78">
        <v>1154976922</v>
      </c>
    </row>
    <row r="3" spans="1:22" x14ac:dyDescent="0.25">
      <c r="A3" s="8" t="s">
        <v>6</v>
      </c>
      <c r="B3" s="9">
        <v>322451582</v>
      </c>
      <c r="C3" s="9">
        <v>345477046</v>
      </c>
      <c r="D3" s="9">
        <v>357865085</v>
      </c>
      <c r="E3" s="9">
        <v>371986605</v>
      </c>
      <c r="F3" s="9">
        <v>404187724</v>
      </c>
      <c r="G3" s="9">
        <v>416698622</v>
      </c>
      <c r="H3" s="9">
        <v>442308461</v>
      </c>
      <c r="I3" s="9">
        <v>469090470</v>
      </c>
      <c r="J3" s="9">
        <v>490499797</v>
      </c>
      <c r="K3" s="9">
        <v>500584473</v>
      </c>
      <c r="L3" s="9">
        <v>503997285</v>
      </c>
      <c r="M3" s="9">
        <v>513710047</v>
      </c>
      <c r="N3" s="78">
        <v>515603122</v>
      </c>
      <c r="O3" s="78">
        <v>532499150</v>
      </c>
      <c r="P3" s="12">
        <v>547257803</v>
      </c>
      <c r="Q3" s="127">
        <v>564326330</v>
      </c>
      <c r="R3" s="127">
        <v>579160535</v>
      </c>
      <c r="S3" s="129">
        <v>596131782</v>
      </c>
      <c r="T3" s="78">
        <v>621719797</v>
      </c>
      <c r="U3" s="78">
        <v>653139655</v>
      </c>
      <c r="V3" s="78">
        <v>677563759</v>
      </c>
    </row>
    <row r="4" spans="1:22" x14ac:dyDescent="0.25">
      <c r="A4" s="8" t="s">
        <v>7</v>
      </c>
      <c r="B4" s="9">
        <v>330148476</v>
      </c>
      <c r="C4" s="9">
        <v>355733307</v>
      </c>
      <c r="D4" s="9">
        <v>370502905</v>
      </c>
      <c r="E4" s="9">
        <v>389096426</v>
      </c>
      <c r="F4" s="9">
        <v>425470852</v>
      </c>
      <c r="G4" s="9">
        <v>434994672</v>
      </c>
      <c r="H4" s="9">
        <v>460682403</v>
      </c>
      <c r="I4" s="9">
        <v>486291613</v>
      </c>
      <c r="J4" s="9">
        <v>510854720</v>
      </c>
      <c r="K4" s="9">
        <v>530113557</v>
      </c>
      <c r="L4" s="9">
        <v>550173429</v>
      </c>
      <c r="M4" s="9">
        <v>560106698</v>
      </c>
      <c r="N4" s="78">
        <v>573333015</v>
      </c>
      <c r="O4" s="78">
        <v>587435791</v>
      </c>
      <c r="P4" s="12">
        <v>601670263</v>
      </c>
      <c r="Q4" s="127">
        <v>619742953</v>
      </c>
      <c r="R4" s="127">
        <v>634383210</v>
      </c>
      <c r="S4" s="129">
        <v>654204623</v>
      </c>
      <c r="T4" s="78">
        <v>680517682</v>
      </c>
      <c r="U4" s="78">
        <v>712517885</v>
      </c>
      <c r="V4" s="78">
        <v>740347992</v>
      </c>
    </row>
    <row r="9" spans="1:22" x14ac:dyDescent="0.25">
      <c r="A9" s="10"/>
    </row>
    <row r="10" spans="1:22" x14ac:dyDescent="0.25">
      <c r="A10" s="10"/>
    </row>
    <row r="12" spans="1:22" x14ac:dyDescent="0.25">
      <c r="A12" s="10"/>
    </row>
    <row r="13" spans="1:22" x14ac:dyDescent="0.25">
      <c r="A13" s="10"/>
    </row>
    <row r="15" spans="1:22" x14ac:dyDescent="0.25">
      <c r="A15" s="10"/>
    </row>
    <row r="16" spans="1:22" x14ac:dyDescent="0.25">
      <c r="A16" s="10"/>
    </row>
    <row r="18" spans="1:1" x14ac:dyDescent="0.25">
      <c r="A18" s="10"/>
    </row>
    <row r="19" spans="1:1" x14ac:dyDescent="0.25">
      <c r="A19" s="10"/>
    </row>
    <row r="21" spans="1:1" x14ac:dyDescent="0.25">
      <c r="A21" s="10"/>
    </row>
    <row r="22" spans="1:1" x14ac:dyDescent="0.25">
      <c r="A22" s="10"/>
    </row>
    <row r="24" spans="1:1" x14ac:dyDescent="0.25">
      <c r="A24" s="10"/>
    </row>
    <row r="25" spans="1:1" x14ac:dyDescent="0.25">
      <c r="A25" s="10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  <row r="31" spans="1:1" x14ac:dyDescent="0.25">
      <c r="A31" s="10"/>
    </row>
    <row r="33" spans="1:1" x14ac:dyDescent="0.25">
      <c r="A33" s="10"/>
    </row>
    <row r="34" spans="1:1" x14ac:dyDescent="0.25">
      <c r="A34" s="10"/>
    </row>
    <row r="36" spans="1:1" x14ac:dyDescent="0.25">
      <c r="A36" s="10"/>
    </row>
    <row r="37" spans="1:1" x14ac:dyDescent="0.25">
      <c r="A37" s="10" t="s">
        <v>128</v>
      </c>
    </row>
    <row r="38" spans="1:1" x14ac:dyDescent="0.25">
      <c r="A38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2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9.85546875" bestFit="1" customWidth="1"/>
    <col min="2" max="21" width="11.140625" bestFit="1" customWidth="1"/>
    <col min="22" max="22" width="12.7109375" bestFit="1" customWidth="1"/>
  </cols>
  <sheetData>
    <row r="1" spans="1:22" s="89" customFormat="1" x14ac:dyDescent="0.25">
      <c r="A1" s="89" t="s">
        <v>85</v>
      </c>
    </row>
    <row r="2" spans="1:22" x14ac:dyDescent="0.25">
      <c r="A2" s="81"/>
      <c r="B2" s="79">
        <v>2000</v>
      </c>
      <c r="C2" s="79">
        <v>2001</v>
      </c>
      <c r="D2" s="79">
        <v>2002</v>
      </c>
      <c r="E2" s="79">
        <v>2003</v>
      </c>
      <c r="F2" s="79">
        <v>2004</v>
      </c>
      <c r="G2" s="79">
        <v>2005</v>
      </c>
      <c r="H2" s="79">
        <v>2006</v>
      </c>
      <c r="I2" s="79">
        <v>2007</v>
      </c>
      <c r="J2" s="79">
        <v>2008</v>
      </c>
      <c r="K2" s="79">
        <v>2009</v>
      </c>
      <c r="L2" s="79">
        <v>2010</v>
      </c>
      <c r="M2" s="79">
        <v>2011</v>
      </c>
      <c r="N2" s="79">
        <v>2012</v>
      </c>
      <c r="O2" s="79">
        <v>2013</v>
      </c>
      <c r="P2" s="79">
        <v>2014</v>
      </c>
      <c r="Q2" s="79">
        <v>2015</v>
      </c>
      <c r="R2" s="79">
        <v>2016</v>
      </c>
      <c r="S2" s="79">
        <v>2017</v>
      </c>
      <c r="T2" s="79">
        <v>2018</v>
      </c>
      <c r="U2" s="79">
        <v>2019</v>
      </c>
      <c r="V2" s="79">
        <v>2020</v>
      </c>
    </row>
    <row r="3" spans="1:22" x14ac:dyDescent="0.25">
      <c r="A3" s="83" t="s">
        <v>5</v>
      </c>
      <c r="B3" s="78">
        <v>386806010</v>
      </c>
      <c r="C3" s="13">
        <v>407022670</v>
      </c>
      <c r="D3" s="13">
        <v>426326000</v>
      </c>
      <c r="E3" s="12">
        <v>450657140</v>
      </c>
      <c r="F3" s="13">
        <v>498833570</v>
      </c>
      <c r="G3" s="13">
        <v>521056340</v>
      </c>
      <c r="H3" s="13">
        <v>588854470</v>
      </c>
      <c r="I3" s="13">
        <v>678714400</v>
      </c>
      <c r="J3" s="13">
        <v>710395850</v>
      </c>
      <c r="K3" s="13">
        <v>684659700</v>
      </c>
      <c r="L3" s="13">
        <v>641067490</v>
      </c>
      <c r="M3" s="13">
        <v>608549370</v>
      </c>
      <c r="N3" s="12">
        <v>575856420</v>
      </c>
      <c r="O3" s="12">
        <v>599983270</v>
      </c>
      <c r="P3" s="78">
        <v>641153480</v>
      </c>
      <c r="Q3" s="127">
        <v>674249280</v>
      </c>
      <c r="R3" s="127">
        <v>718187960</v>
      </c>
      <c r="S3" s="129">
        <v>739620240</v>
      </c>
      <c r="T3" s="130">
        <v>812670130</v>
      </c>
      <c r="U3" s="130">
        <v>914697290</v>
      </c>
      <c r="V3" s="78">
        <v>931884070</v>
      </c>
    </row>
    <row r="4" spans="1:22" x14ac:dyDescent="0.25">
      <c r="A4" s="83" t="s">
        <v>6</v>
      </c>
      <c r="B4" s="78">
        <v>295413859</v>
      </c>
      <c r="C4" s="13">
        <v>313690800</v>
      </c>
      <c r="D4" s="13">
        <v>324261163</v>
      </c>
      <c r="E4" s="13">
        <v>339952430</v>
      </c>
      <c r="F4" s="13">
        <v>371927470</v>
      </c>
      <c r="G4" s="13">
        <v>380987250</v>
      </c>
      <c r="H4" s="13">
        <v>405043060</v>
      </c>
      <c r="I4" s="13">
        <v>429836984</v>
      </c>
      <c r="J4" s="13">
        <v>445625180</v>
      </c>
      <c r="K4" s="13">
        <v>451485480</v>
      </c>
      <c r="L4" s="13">
        <v>454416540</v>
      </c>
      <c r="M4" s="13">
        <v>464955880</v>
      </c>
      <c r="N4" s="12">
        <v>469603650</v>
      </c>
      <c r="O4" s="12">
        <v>487299890</v>
      </c>
      <c r="P4" s="78">
        <v>502970360</v>
      </c>
      <c r="Q4" s="127">
        <v>520193230</v>
      </c>
      <c r="R4" s="127">
        <v>536458120</v>
      </c>
      <c r="S4" s="129">
        <v>552349720</v>
      </c>
      <c r="T4" s="130">
        <v>571607040</v>
      </c>
      <c r="U4" s="130">
        <v>600783780</v>
      </c>
      <c r="V4" s="78">
        <v>620393660</v>
      </c>
    </row>
    <row r="5" spans="1:22" s="89" customFormat="1" x14ac:dyDescent="0.25">
      <c r="A5" s="83" t="s">
        <v>7</v>
      </c>
      <c r="B5" s="78">
        <v>296760607</v>
      </c>
      <c r="C5" s="61">
        <v>316752758</v>
      </c>
      <c r="D5" s="61">
        <v>329159178</v>
      </c>
      <c r="E5" s="61">
        <v>348318285</v>
      </c>
      <c r="F5" s="61">
        <v>382864630</v>
      </c>
      <c r="G5" s="61">
        <v>387724300</v>
      </c>
      <c r="H5" s="61">
        <v>411682820</v>
      </c>
      <c r="I5" s="61">
        <v>437308380</v>
      </c>
      <c r="J5" s="61">
        <v>455567326</v>
      </c>
      <c r="K5" s="61">
        <v>470473236</v>
      </c>
      <c r="L5" s="61">
        <v>485543080</v>
      </c>
      <c r="M5" s="61">
        <v>499137810</v>
      </c>
      <c r="N5" s="12">
        <v>512513110</v>
      </c>
      <c r="O5" s="12">
        <v>526109190</v>
      </c>
      <c r="P5" s="78">
        <v>540107280</v>
      </c>
      <c r="Q5" s="127">
        <v>557670230</v>
      </c>
      <c r="R5" s="127">
        <v>574007910</v>
      </c>
      <c r="S5" s="129">
        <v>592522390</v>
      </c>
      <c r="T5" s="130">
        <v>611941540</v>
      </c>
      <c r="U5" s="130">
        <v>641120380</v>
      </c>
      <c r="V5" s="78">
        <v>663715360</v>
      </c>
    </row>
    <row r="6" spans="1:22" x14ac:dyDescent="0.25">
      <c r="A6" s="82" t="s">
        <v>8</v>
      </c>
      <c r="B6" s="11">
        <v>56</v>
      </c>
      <c r="C6" s="11">
        <v>159</v>
      </c>
      <c r="D6" s="11">
        <v>154</v>
      </c>
      <c r="E6" s="11">
        <v>160</v>
      </c>
      <c r="F6" s="11">
        <v>158</v>
      </c>
      <c r="G6" s="11">
        <v>148</v>
      </c>
      <c r="H6" s="11">
        <v>139</v>
      </c>
      <c r="I6" s="11">
        <v>135</v>
      </c>
      <c r="J6" s="11">
        <v>133</v>
      </c>
      <c r="K6" s="11">
        <v>133</v>
      </c>
      <c r="L6" s="11">
        <v>151</v>
      </c>
      <c r="M6" s="11">
        <v>226</v>
      </c>
      <c r="N6" s="78">
        <v>841</v>
      </c>
      <c r="O6" s="78">
        <v>557</v>
      </c>
      <c r="P6" s="78">
        <v>257</v>
      </c>
      <c r="Q6" s="78">
        <v>250</v>
      </c>
      <c r="R6" s="78">
        <v>193</v>
      </c>
      <c r="S6" s="78">
        <v>197</v>
      </c>
      <c r="T6" s="78">
        <v>147</v>
      </c>
      <c r="U6" s="78">
        <v>120</v>
      </c>
      <c r="V6" s="78">
        <v>118</v>
      </c>
    </row>
    <row r="7" spans="1:22" x14ac:dyDescent="0.25">
      <c r="A7" s="82" t="s">
        <v>83</v>
      </c>
      <c r="B7" s="104">
        <f>1-(B4/B3)</f>
        <v>0.23627386503120773</v>
      </c>
      <c r="C7" s="104">
        <f t="shared" ref="C7:V7" si="0">1-(C4/C3)</f>
        <v>0.22930386162520133</v>
      </c>
      <c r="D7" s="104">
        <f t="shared" si="0"/>
        <v>0.2394056121371908</v>
      </c>
      <c r="E7" s="104">
        <f t="shared" si="0"/>
        <v>0.24565173870317469</v>
      </c>
      <c r="F7" s="104">
        <f t="shared" si="0"/>
        <v>0.2544056928646562</v>
      </c>
      <c r="G7" s="104">
        <f t="shared" si="0"/>
        <v>0.26881755243588434</v>
      </c>
      <c r="H7" s="104">
        <f t="shared" si="0"/>
        <v>0.31215082735128086</v>
      </c>
      <c r="I7" s="104">
        <f t="shared" si="0"/>
        <v>0.36668945877676973</v>
      </c>
      <c r="J7" s="104">
        <f t="shared" si="0"/>
        <v>0.37270863843024982</v>
      </c>
      <c r="K7" s="104">
        <f t="shared" si="0"/>
        <v>0.34056951212405229</v>
      </c>
      <c r="L7" s="104">
        <f t="shared" si="0"/>
        <v>0.29115647402428724</v>
      </c>
      <c r="M7" s="104">
        <f t="shared" si="0"/>
        <v>0.23596029686137054</v>
      </c>
      <c r="N7" s="104">
        <f t="shared" si="0"/>
        <v>0.18451260819493864</v>
      </c>
      <c r="O7" s="104">
        <f t="shared" si="0"/>
        <v>0.18781087012642872</v>
      </c>
      <c r="P7" s="104">
        <f t="shared" si="0"/>
        <v>0.21552268576940425</v>
      </c>
      <c r="Q7" s="104">
        <f t="shared" si="0"/>
        <v>0.22848530146001789</v>
      </c>
      <c r="R7" s="104">
        <f t="shared" si="0"/>
        <v>0.25303938539988891</v>
      </c>
      <c r="S7" s="104">
        <f t="shared" si="0"/>
        <v>0.25319820885377609</v>
      </c>
      <c r="T7" s="104">
        <f t="shared" si="0"/>
        <v>0.29663092206920416</v>
      </c>
      <c r="U7" s="104">
        <f t="shared" si="0"/>
        <v>0.34318841154541957</v>
      </c>
      <c r="V7" s="104">
        <f t="shared" si="0"/>
        <v>0.33425875602745303</v>
      </c>
    </row>
    <row r="8" spans="1:22" s="89" customFormat="1" x14ac:dyDescent="0.25">
      <c r="A8" s="82" t="s">
        <v>84</v>
      </c>
      <c r="B8" s="78">
        <v>0</v>
      </c>
      <c r="C8" s="78">
        <v>1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1</v>
      </c>
      <c r="O8" s="78">
        <v>1</v>
      </c>
      <c r="P8" s="78">
        <v>2</v>
      </c>
      <c r="Q8" s="78">
        <v>0</v>
      </c>
      <c r="R8" s="78">
        <v>2</v>
      </c>
      <c r="S8" s="78">
        <v>1</v>
      </c>
      <c r="T8" s="78">
        <v>0</v>
      </c>
      <c r="U8" s="78">
        <v>0</v>
      </c>
      <c r="V8" s="78">
        <v>0</v>
      </c>
    </row>
    <row r="9" spans="1:22" s="89" customFormat="1" x14ac:dyDescent="0.25">
      <c r="A9" s="82" t="s">
        <v>82</v>
      </c>
      <c r="B9" s="104">
        <f>1-(B5/B3)</f>
        <v>0.23279215077345872</v>
      </c>
      <c r="C9" s="104">
        <f t="shared" ref="C9:V9" si="1">1-(C5/C3)</f>
        <v>0.22178104231884677</v>
      </c>
      <c r="D9" s="104">
        <f t="shared" si="1"/>
        <v>0.22791671631568333</v>
      </c>
      <c r="E9" s="104">
        <f t="shared" si="1"/>
        <v>0.22708805856265812</v>
      </c>
      <c r="F9" s="104">
        <f t="shared" si="1"/>
        <v>0.23248022381492894</v>
      </c>
      <c r="G9" s="104">
        <f t="shared" si="1"/>
        <v>0.2558879525388752</v>
      </c>
      <c r="H9" s="104">
        <f t="shared" si="1"/>
        <v>0.30087510416622976</v>
      </c>
      <c r="I9" s="104">
        <f t="shared" si="1"/>
        <v>0.35568129982213437</v>
      </c>
      <c r="J9" s="104">
        <f t="shared" si="1"/>
        <v>0.35871341872281493</v>
      </c>
      <c r="K9" s="104">
        <f t="shared" si="1"/>
        <v>0.31283638280447934</v>
      </c>
      <c r="L9" s="104">
        <f t="shared" si="1"/>
        <v>0.24260224145822773</v>
      </c>
      <c r="M9" s="104">
        <f t="shared" si="1"/>
        <v>0.17979077030348412</v>
      </c>
      <c r="N9" s="104">
        <f t="shared" si="1"/>
        <v>0.10999844370928435</v>
      </c>
      <c r="O9" s="104">
        <f t="shared" si="1"/>
        <v>0.12312689985505765</v>
      </c>
      <c r="P9" s="104">
        <f t="shared" si="1"/>
        <v>0.15760064189310807</v>
      </c>
      <c r="Q9" s="104">
        <f t="shared" si="1"/>
        <v>0.17290200146746915</v>
      </c>
      <c r="R9" s="104">
        <f t="shared" si="1"/>
        <v>0.20075531480644704</v>
      </c>
      <c r="S9" s="104">
        <f t="shared" si="1"/>
        <v>0.19888294295461684</v>
      </c>
      <c r="T9" s="104">
        <f t="shared" si="1"/>
        <v>0.24699885302785773</v>
      </c>
      <c r="U9" s="104">
        <f t="shared" si="1"/>
        <v>0.29909010662970259</v>
      </c>
      <c r="V9" s="104">
        <f t="shared" si="1"/>
        <v>0.28777046269285411</v>
      </c>
    </row>
    <row r="12" spans="1:22" x14ac:dyDescent="0.25">
      <c r="A12" s="14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 t="s">
        <v>129</v>
      </c>
    </row>
    <row r="35" spans="1:1" x14ac:dyDescent="0.25">
      <c r="A35" s="15" t="s">
        <v>130</v>
      </c>
    </row>
    <row r="36" spans="1:1" s="89" customFormat="1" x14ac:dyDescent="0.25">
      <c r="A36" s="15" t="s">
        <v>131</v>
      </c>
    </row>
    <row r="37" spans="1:1" s="89" customFormat="1" x14ac:dyDescent="0.25">
      <c r="A37" s="15" t="s">
        <v>132</v>
      </c>
    </row>
    <row r="38" spans="1:1" s="89" customFormat="1" x14ac:dyDescent="0.25">
      <c r="A38" s="121" t="s">
        <v>136</v>
      </c>
    </row>
    <row r="39" spans="1:1" s="89" customFormat="1" x14ac:dyDescent="0.25">
      <c r="A39" s="121" t="s">
        <v>137</v>
      </c>
    </row>
    <row r="40" spans="1:1" s="89" customFormat="1" x14ac:dyDescent="0.25">
      <c r="A40" s="15" t="s">
        <v>133</v>
      </c>
    </row>
    <row r="41" spans="1:1" s="89" customFormat="1" x14ac:dyDescent="0.25">
      <c r="A41" s="121" t="s">
        <v>137</v>
      </c>
    </row>
    <row r="42" spans="1:1" s="89" customFormat="1" x14ac:dyDescent="0.25">
      <c r="A42" s="15" t="s">
        <v>134</v>
      </c>
    </row>
    <row r="43" spans="1:1" s="89" customFormat="1" x14ac:dyDescent="0.25">
      <c r="A43" s="121" t="s">
        <v>137</v>
      </c>
    </row>
    <row r="44" spans="1:1" s="89" customFormat="1" x14ac:dyDescent="0.25">
      <c r="A44" s="15" t="s">
        <v>135</v>
      </c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99"/>
    </row>
    <row r="49" spans="1:1" x14ac:dyDescent="0.25">
      <c r="A49" s="99"/>
    </row>
    <row r="50" spans="1:1" x14ac:dyDescent="0.25">
      <c r="A50" s="15"/>
    </row>
    <row r="51" spans="1:1" x14ac:dyDescent="0.25">
      <c r="A51" s="99"/>
    </row>
    <row r="52" spans="1:1" x14ac:dyDescent="0.25">
      <c r="A52" s="15"/>
    </row>
    <row r="53" spans="1:1" x14ac:dyDescent="0.25">
      <c r="A53" s="99"/>
    </row>
    <row r="54" spans="1:1" x14ac:dyDescent="0.25">
      <c r="A54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99"/>
    </row>
    <row r="66" spans="1:1" x14ac:dyDescent="0.25">
      <c r="A66" s="99"/>
    </row>
    <row r="67" spans="1:1" x14ac:dyDescent="0.25">
      <c r="A67" s="15"/>
    </row>
    <row r="68" spans="1:1" x14ac:dyDescent="0.25">
      <c r="A68" s="99"/>
    </row>
    <row r="69" spans="1:1" x14ac:dyDescent="0.25">
      <c r="A69" s="15"/>
    </row>
    <row r="70" spans="1:1" x14ac:dyDescent="0.25">
      <c r="A70" s="99"/>
    </row>
    <row r="71" spans="1:1" x14ac:dyDescent="0.25">
      <c r="A71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99"/>
    </row>
    <row r="83" spans="1:1" x14ac:dyDescent="0.25">
      <c r="A83" s="99"/>
    </row>
    <row r="84" spans="1:1" x14ac:dyDescent="0.25">
      <c r="A84" s="15"/>
    </row>
    <row r="85" spans="1:1" x14ac:dyDescent="0.25">
      <c r="A85" s="99"/>
    </row>
    <row r="86" spans="1:1" x14ac:dyDescent="0.25">
      <c r="A86" s="15"/>
    </row>
    <row r="87" spans="1:1" x14ac:dyDescent="0.25">
      <c r="A87" s="99"/>
    </row>
    <row r="88" spans="1:1" x14ac:dyDescent="0.25">
      <c r="A88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99"/>
    </row>
    <row r="100" spans="1:1" x14ac:dyDescent="0.25">
      <c r="A100" s="99"/>
    </row>
    <row r="101" spans="1:1" x14ac:dyDescent="0.25">
      <c r="A101" s="15"/>
    </row>
    <row r="102" spans="1:1" x14ac:dyDescent="0.25">
      <c r="A102" s="99"/>
    </row>
    <row r="103" spans="1:1" x14ac:dyDescent="0.25">
      <c r="A103" s="15"/>
    </row>
    <row r="104" spans="1:1" x14ac:dyDescent="0.25">
      <c r="A104" s="99"/>
    </row>
    <row r="105" spans="1:1" x14ac:dyDescent="0.25">
      <c r="A105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99"/>
    </row>
    <row r="117" spans="1:1" x14ac:dyDescent="0.25">
      <c r="A117" s="99"/>
    </row>
    <row r="118" spans="1:1" x14ac:dyDescent="0.25">
      <c r="A118" s="15"/>
    </row>
    <row r="119" spans="1:1" x14ac:dyDescent="0.25">
      <c r="A119" s="99"/>
    </row>
    <row r="120" spans="1:1" x14ac:dyDescent="0.25">
      <c r="A120" s="15"/>
    </row>
    <row r="121" spans="1:1" x14ac:dyDescent="0.25">
      <c r="A121" s="99"/>
    </row>
    <row r="122" spans="1:1" x14ac:dyDescent="0.25">
      <c r="A122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14" width="11.140625" bestFit="1" customWidth="1"/>
    <col min="15" max="15" width="11.140625" style="102" bestFit="1" customWidth="1"/>
    <col min="16" max="22" width="11.140625" bestFit="1" customWidth="1"/>
  </cols>
  <sheetData>
    <row r="1" spans="1:22" x14ac:dyDescent="0.25">
      <c r="A1" s="17" t="s">
        <v>19</v>
      </c>
      <c r="B1" s="18">
        <v>2000</v>
      </c>
      <c r="C1" s="18">
        <v>2001</v>
      </c>
      <c r="D1" s="18">
        <v>2002</v>
      </c>
      <c r="E1" s="18">
        <v>2003</v>
      </c>
      <c r="F1" s="18">
        <v>2004</v>
      </c>
      <c r="G1" s="18">
        <v>2005</v>
      </c>
      <c r="H1" s="18">
        <v>2006</v>
      </c>
      <c r="I1" s="18">
        <v>2007</v>
      </c>
      <c r="J1" s="18">
        <v>2008</v>
      </c>
      <c r="K1" s="18">
        <v>2009</v>
      </c>
      <c r="L1" s="18">
        <v>2010</v>
      </c>
      <c r="M1" s="18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83" t="s">
        <v>5</v>
      </c>
      <c r="B2" s="78">
        <v>223856170</v>
      </c>
      <c r="C2" s="78">
        <v>232756060</v>
      </c>
      <c r="D2" s="78">
        <v>247723250</v>
      </c>
      <c r="E2" s="78">
        <v>269344260</v>
      </c>
      <c r="F2" s="78">
        <v>295775300</v>
      </c>
      <c r="G2" s="78">
        <v>325226950</v>
      </c>
      <c r="H2" s="78">
        <v>376630760</v>
      </c>
      <c r="I2" s="78">
        <v>450832330</v>
      </c>
      <c r="J2" s="78">
        <v>480695310</v>
      </c>
      <c r="K2" s="78">
        <v>455241410</v>
      </c>
      <c r="L2" s="78">
        <v>427600670</v>
      </c>
      <c r="M2" s="78">
        <v>393375120</v>
      </c>
      <c r="N2" s="12">
        <v>345648870</v>
      </c>
      <c r="O2" s="78">
        <v>364643680</v>
      </c>
      <c r="P2" s="78">
        <f>Residential!P2</f>
        <v>407689170</v>
      </c>
      <c r="Q2" s="78">
        <f>Residential!Q2</f>
        <v>442646090</v>
      </c>
      <c r="R2" s="78">
        <f>Residential!R2</f>
        <v>474589580</v>
      </c>
      <c r="S2" s="78">
        <f>Residential!S2</f>
        <v>520405970</v>
      </c>
      <c r="T2" s="78">
        <f>Residential!T2</f>
        <v>582527560</v>
      </c>
      <c r="U2" s="78">
        <f>Residential!U2</f>
        <v>665196830</v>
      </c>
      <c r="V2" s="78">
        <f>Residential!V2</f>
        <v>677743010</v>
      </c>
    </row>
    <row r="3" spans="1:22" x14ac:dyDescent="0.25">
      <c r="A3" s="83" t="s">
        <v>6</v>
      </c>
      <c r="B3" s="78">
        <v>169771799</v>
      </c>
      <c r="C3" s="78">
        <v>178760940</v>
      </c>
      <c r="D3" s="78">
        <v>191953543</v>
      </c>
      <c r="E3" s="78">
        <v>205904290</v>
      </c>
      <c r="F3" s="78">
        <v>229420730</v>
      </c>
      <c r="G3" s="78">
        <v>246782550</v>
      </c>
      <c r="H3" s="78">
        <v>260598280</v>
      </c>
      <c r="I3" s="78">
        <v>276051474</v>
      </c>
      <c r="J3" s="78">
        <v>289683510</v>
      </c>
      <c r="K3" s="78">
        <v>300547930</v>
      </c>
      <c r="L3" s="78">
        <v>310464280</v>
      </c>
      <c r="M3" s="78">
        <v>318708980</v>
      </c>
      <c r="N3" s="12">
        <v>318565410</v>
      </c>
      <c r="O3" s="78">
        <v>334291020</v>
      </c>
      <c r="P3" s="78">
        <f>Residential!P3</f>
        <v>348862250</v>
      </c>
      <c r="Q3" s="78">
        <f>Residential!Q3</f>
        <v>362746540</v>
      </c>
      <c r="R3" s="78">
        <f>Residential!R3</f>
        <v>376284170</v>
      </c>
      <c r="S3" s="78">
        <f>Residential!S3</f>
        <v>389637550</v>
      </c>
      <c r="T3" s="78">
        <f>Residential!T3</f>
        <v>406694790</v>
      </c>
      <c r="U3" s="78">
        <f>Residential!U3</f>
        <v>426350750</v>
      </c>
      <c r="V3" s="78">
        <f>Residential!V3</f>
        <v>441646240</v>
      </c>
    </row>
    <row r="4" spans="1:22" x14ac:dyDescent="0.25">
      <c r="A4" s="82" t="s">
        <v>86</v>
      </c>
      <c r="B4" s="61">
        <v>6</v>
      </c>
      <c r="C4" s="61">
        <v>11</v>
      </c>
      <c r="D4" s="61">
        <v>122</v>
      </c>
      <c r="E4" s="61">
        <v>149</v>
      </c>
      <c r="F4" s="61">
        <v>147</v>
      </c>
      <c r="G4" s="61">
        <v>134</v>
      </c>
      <c r="H4" s="61">
        <v>125</v>
      </c>
      <c r="I4" s="61">
        <v>119</v>
      </c>
      <c r="J4" s="61">
        <v>114</v>
      </c>
      <c r="K4" s="61">
        <v>117</v>
      </c>
      <c r="L4" s="61">
        <v>126</v>
      </c>
      <c r="M4" s="61">
        <v>199</v>
      </c>
      <c r="N4" s="61">
        <v>809</v>
      </c>
      <c r="O4" s="61">
        <v>512</v>
      </c>
      <c r="P4" s="78">
        <f>Residential!P4</f>
        <v>198</v>
      </c>
      <c r="Q4" s="78">
        <f>Residential!Q4</f>
        <v>171</v>
      </c>
      <c r="R4" s="78">
        <f>Residential!R4</f>
        <v>135</v>
      </c>
      <c r="S4" s="78">
        <f>Residential!S4</f>
        <v>133</v>
      </c>
      <c r="T4" s="78">
        <f>Residential!T4</f>
        <v>87</v>
      </c>
      <c r="U4" s="78">
        <f>Residential!U4</f>
        <v>63</v>
      </c>
      <c r="V4" s="78">
        <f>Residential!V4</f>
        <v>57</v>
      </c>
    </row>
    <row r="5" spans="1:22" x14ac:dyDescent="0.25">
      <c r="A5" s="82" t="s">
        <v>12</v>
      </c>
      <c r="B5" s="104">
        <f>1-(B3/B2)</f>
        <v>0.24160321781615401</v>
      </c>
      <c r="C5" s="104">
        <f t="shared" ref="C5:P5" si="0">1-(C3/C2)</f>
        <v>0.23198158621519882</v>
      </c>
      <c r="D5" s="104">
        <f t="shared" si="0"/>
        <v>0.22512907851806396</v>
      </c>
      <c r="E5" s="104">
        <f t="shared" si="0"/>
        <v>0.23553488758215968</v>
      </c>
      <c r="F5" s="104">
        <f t="shared" si="0"/>
        <v>0.22434114680975725</v>
      </c>
      <c r="G5" s="104">
        <f t="shared" si="0"/>
        <v>0.24119895353075749</v>
      </c>
      <c r="H5" s="104">
        <f t="shared" si="0"/>
        <v>0.30808020035325845</v>
      </c>
      <c r="I5" s="104">
        <f t="shared" si="0"/>
        <v>0.38768483174221335</v>
      </c>
      <c r="J5" s="104">
        <f t="shared" si="0"/>
        <v>0.39736564103361027</v>
      </c>
      <c r="K5" s="104">
        <f t="shared" si="0"/>
        <v>0.33980537930413668</v>
      </c>
      <c r="L5" s="104">
        <f t="shared" si="0"/>
        <v>0.27393874289298936</v>
      </c>
      <c r="M5" s="104">
        <f t="shared" si="0"/>
        <v>0.18980900469760265</v>
      </c>
      <c r="N5" s="104">
        <f t="shared" si="0"/>
        <v>7.835541311042038E-2</v>
      </c>
      <c r="O5" s="104">
        <f t="shared" si="0"/>
        <v>8.3239232337716684E-2</v>
      </c>
      <c r="P5" s="104">
        <f t="shared" si="0"/>
        <v>0.14429355579889458</v>
      </c>
      <c r="Q5" s="104">
        <f t="shared" ref="Q5:R5" si="1">1-(Q3/Q2)</f>
        <v>0.18050436184808505</v>
      </c>
      <c r="R5" s="104">
        <f t="shared" si="1"/>
        <v>0.20713773361817167</v>
      </c>
      <c r="S5" s="104">
        <f t="shared" ref="S5:T5" si="2">1-(S3/S2)</f>
        <v>0.25128155236189931</v>
      </c>
      <c r="T5" s="104">
        <f t="shared" si="2"/>
        <v>0.30184455135478916</v>
      </c>
      <c r="U5" s="104">
        <f t="shared" ref="U5:V5" si="3">1-(U3/U2)</f>
        <v>0.35906076100813644</v>
      </c>
      <c r="V5" s="104">
        <f t="shared" ref="V5" si="4">1-(V3/V2)</f>
        <v>0.34835736631204794</v>
      </c>
    </row>
    <row r="6" spans="1:22" x14ac:dyDescent="0.25">
      <c r="A6" s="83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Q6" s="89"/>
      <c r="S6" s="89"/>
      <c r="T6" s="89"/>
      <c r="U6" s="89"/>
      <c r="V6" s="135"/>
    </row>
    <row r="7" spans="1:22" x14ac:dyDescent="0.25">
      <c r="A7" s="84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Q7" s="89"/>
      <c r="S7" s="89"/>
      <c r="T7" s="89"/>
      <c r="U7" s="89"/>
      <c r="V7" s="135"/>
    </row>
    <row r="8" spans="1:22" x14ac:dyDescent="0.25">
      <c r="A8" s="83" t="s">
        <v>5</v>
      </c>
      <c r="B8" s="78">
        <v>1112010</v>
      </c>
      <c r="C8" s="78">
        <v>464750</v>
      </c>
      <c r="D8" s="78">
        <v>1848410</v>
      </c>
      <c r="E8" s="78">
        <v>1977080</v>
      </c>
      <c r="F8" s="78">
        <v>2200760</v>
      </c>
      <c r="G8" s="78">
        <v>3750070</v>
      </c>
      <c r="H8" s="78">
        <v>4444100</v>
      </c>
      <c r="I8" s="78">
        <v>6107230</v>
      </c>
      <c r="J8" s="78">
        <v>4944360</v>
      </c>
      <c r="K8" s="78">
        <v>4431770</v>
      </c>
      <c r="L8" s="78">
        <v>4181340</v>
      </c>
      <c r="M8" s="78">
        <v>4270310</v>
      </c>
      <c r="N8" s="78">
        <v>5051920</v>
      </c>
      <c r="O8" s="78">
        <v>3840230</v>
      </c>
      <c r="P8" s="78">
        <f>Farm!P2</f>
        <v>4378880</v>
      </c>
      <c r="Q8" s="78">
        <f>Farm!Q2</f>
        <v>4383630</v>
      </c>
      <c r="R8" s="78">
        <f>Farm!R2</f>
        <v>4374060</v>
      </c>
      <c r="S8" s="78">
        <f>Farm!S2</f>
        <v>2738970</v>
      </c>
      <c r="T8" s="78">
        <f>Farm!T2</f>
        <v>2109120</v>
      </c>
      <c r="U8" s="78">
        <f>Farm!U2</f>
        <v>2280550</v>
      </c>
      <c r="V8" s="78">
        <f>Farm!V2</f>
        <v>2280800</v>
      </c>
    </row>
    <row r="9" spans="1:22" x14ac:dyDescent="0.25">
      <c r="A9" s="83" t="s">
        <v>6</v>
      </c>
      <c r="B9" s="78">
        <v>281140</v>
      </c>
      <c r="C9" s="78">
        <v>106730</v>
      </c>
      <c r="D9" s="78">
        <v>1001840</v>
      </c>
      <c r="E9" s="78">
        <v>145400</v>
      </c>
      <c r="F9" s="78">
        <v>149620</v>
      </c>
      <c r="G9" s="78">
        <v>154350</v>
      </c>
      <c r="H9" s="78">
        <v>162810</v>
      </c>
      <c r="I9" s="78">
        <v>122100</v>
      </c>
      <c r="J9" s="78">
        <v>122250</v>
      </c>
      <c r="K9" s="78">
        <v>122830</v>
      </c>
      <c r="L9" s="78">
        <v>126510</v>
      </c>
      <c r="M9" s="78">
        <v>131700</v>
      </c>
      <c r="N9" s="78">
        <v>427810</v>
      </c>
      <c r="O9" s="78">
        <v>141560</v>
      </c>
      <c r="P9" s="78">
        <f>Farm!P3</f>
        <v>146790</v>
      </c>
      <c r="Q9" s="78">
        <f>Farm!Q3</f>
        <v>151190</v>
      </c>
      <c r="R9" s="78">
        <f>Farm!R3</f>
        <v>155700</v>
      </c>
      <c r="S9" s="78">
        <f>Farm!S3</f>
        <v>198820</v>
      </c>
      <c r="T9" s="78">
        <f>Farm!T3</f>
        <v>185930</v>
      </c>
      <c r="U9" s="78">
        <f>Farm!U3</f>
        <v>183360</v>
      </c>
      <c r="V9" s="78">
        <f>Farm!V3</f>
        <v>186460</v>
      </c>
    </row>
    <row r="10" spans="1:22" x14ac:dyDescent="0.25">
      <c r="A10" s="82" t="s">
        <v>86</v>
      </c>
      <c r="B10" s="61">
        <v>0</v>
      </c>
      <c r="C10" s="61">
        <v>0</v>
      </c>
      <c r="D10" s="61">
        <v>22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78">
        <f>Farm!P4</f>
        <v>0</v>
      </c>
      <c r="Q10" s="78">
        <f>Farm!Q4</f>
        <v>0</v>
      </c>
      <c r="R10" s="78">
        <f>Farm!R4</f>
        <v>0</v>
      </c>
      <c r="S10" s="78">
        <f>Farm!S4</f>
        <v>1</v>
      </c>
      <c r="T10" s="78">
        <f>Farm!T4</f>
        <v>1</v>
      </c>
      <c r="U10" s="78">
        <f>Farm!U4</f>
        <v>0</v>
      </c>
      <c r="V10" s="78">
        <f>Farm!V4</f>
        <v>0</v>
      </c>
    </row>
    <row r="11" spans="1:22" x14ac:dyDescent="0.25">
      <c r="A11" s="82" t="s">
        <v>12</v>
      </c>
      <c r="B11" s="104">
        <f>1-(B9/B8)</f>
        <v>0.74717853256715316</v>
      </c>
      <c r="C11" s="104">
        <f t="shared" ref="C11:P11" si="5">1-(C9/C8)</f>
        <v>0.77034965034965031</v>
      </c>
      <c r="D11" s="104">
        <f t="shared" si="5"/>
        <v>0.45799903701018718</v>
      </c>
      <c r="E11" s="104">
        <f t="shared" si="5"/>
        <v>0.92645719950634264</v>
      </c>
      <c r="F11" s="104">
        <f t="shared" si="5"/>
        <v>0.93201439502717243</v>
      </c>
      <c r="G11" s="104">
        <f t="shared" si="5"/>
        <v>0.95884076830565834</v>
      </c>
      <c r="H11" s="104">
        <f t="shared" si="5"/>
        <v>0.9633649107805855</v>
      </c>
      <c r="I11" s="104">
        <f t="shared" si="5"/>
        <v>0.98000730281977266</v>
      </c>
      <c r="J11" s="104">
        <f t="shared" si="5"/>
        <v>0.97527485862679897</v>
      </c>
      <c r="K11" s="104">
        <f t="shared" si="5"/>
        <v>0.97228421150014555</v>
      </c>
      <c r="L11" s="104">
        <f t="shared" si="5"/>
        <v>0.9697441490048645</v>
      </c>
      <c r="M11" s="104">
        <f t="shared" si="5"/>
        <v>0.96915914769653722</v>
      </c>
      <c r="N11" s="104">
        <f t="shared" si="5"/>
        <v>0.91531734469271087</v>
      </c>
      <c r="O11" s="104">
        <f t="shared" si="5"/>
        <v>0.96313762456936169</v>
      </c>
      <c r="P11" s="104">
        <f t="shared" si="5"/>
        <v>0.96647772946506871</v>
      </c>
      <c r="Q11" s="104">
        <f t="shared" ref="Q11:R11" si="6">1-(Q9/Q8)</f>
        <v>0.96551031907346196</v>
      </c>
      <c r="R11" s="104">
        <f t="shared" si="6"/>
        <v>0.96440378046940367</v>
      </c>
      <c r="S11" s="104">
        <f t="shared" ref="S11:T11" si="7">1-(S9/S8)</f>
        <v>0.9274106689741034</v>
      </c>
      <c r="T11" s="104">
        <f t="shared" si="7"/>
        <v>0.91184475041723567</v>
      </c>
      <c r="U11" s="104">
        <f t="shared" ref="U11:V11" si="8">1-(U9/U8)</f>
        <v>0.91959834250509742</v>
      </c>
      <c r="V11" s="104">
        <f t="shared" si="8"/>
        <v>0.91824798316380218</v>
      </c>
    </row>
    <row r="12" spans="1:22" x14ac:dyDescent="0.25">
      <c r="A12" s="8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Q12" s="89"/>
      <c r="S12" s="89"/>
      <c r="T12" s="89"/>
      <c r="U12" s="89"/>
      <c r="V12" s="135"/>
    </row>
    <row r="13" spans="1:22" x14ac:dyDescent="0.25">
      <c r="A13" s="84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Q13" s="89"/>
      <c r="S13" s="89"/>
      <c r="T13" s="89"/>
      <c r="U13" s="89"/>
      <c r="V13" s="135"/>
    </row>
    <row r="14" spans="1:22" x14ac:dyDescent="0.25">
      <c r="A14" s="83" t="s">
        <v>5</v>
      </c>
      <c r="B14" s="78">
        <v>79577210</v>
      </c>
      <c r="C14" s="78">
        <v>85654840</v>
      </c>
      <c r="D14" s="78">
        <v>92568530</v>
      </c>
      <c r="E14" s="78">
        <v>96316820</v>
      </c>
      <c r="F14" s="78">
        <v>111192720</v>
      </c>
      <c r="G14" s="78">
        <v>108059320</v>
      </c>
      <c r="H14" s="78">
        <v>116036520</v>
      </c>
      <c r="I14" s="78">
        <v>123443010</v>
      </c>
      <c r="J14" s="78">
        <v>125281620</v>
      </c>
      <c r="K14" s="78">
        <v>132607500</v>
      </c>
      <c r="L14" s="78">
        <v>128060380</v>
      </c>
      <c r="M14" s="78">
        <v>135839950</v>
      </c>
      <c r="N14" s="78">
        <v>147882130</v>
      </c>
      <c r="O14" s="78">
        <v>171619820</v>
      </c>
      <c r="P14" s="78">
        <f>Commercial!P2</f>
        <v>168260070</v>
      </c>
      <c r="Q14" s="78">
        <f>Commercial!Q2</f>
        <v>165398130</v>
      </c>
      <c r="R14" s="78">
        <f>Commercial!R2</f>
        <v>177602180</v>
      </c>
      <c r="S14" s="78">
        <f>Commercial!S2</f>
        <v>155403350</v>
      </c>
      <c r="T14" s="78">
        <f>Commercial!T2</f>
        <v>166754310</v>
      </c>
      <c r="U14" s="78">
        <f>Commercial!U2</f>
        <v>176501060</v>
      </c>
      <c r="V14" s="78">
        <f>Commercial!V2</f>
        <v>182092630</v>
      </c>
    </row>
    <row r="15" spans="1:22" x14ac:dyDescent="0.25">
      <c r="A15" s="83" t="s">
        <v>6</v>
      </c>
      <c r="B15" s="78">
        <v>56176130</v>
      </c>
      <c r="C15" s="78">
        <v>59997560</v>
      </c>
      <c r="D15" s="78">
        <v>59805190</v>
      </c>
      <c r="E15" s="78">
        <v>61875530</v>
      </c>
      <c r="F15" s="78">
        <v>64163360</v>
      </c>
      <c r="G15" s="78">
        <v>63443210</v>
      </c>
      <c r="H15" s="78">
        <v>65966040</v>
      </c>
      <c r="I15" s="78">
        <v>69174370</v>
      </c>
      <c r="J15" s="78">
        <v>71508000</v>
      </c>
      <c r="K15" s="78">
        <v>73161780</v>
      </c>
      <c r="L15" s="78">
        <v>75170490</v>
      </c>
      <c r="M15" s="78">
        <v>80290860</v>
      </c>
      <c r="N15" s="78">
        <v>82589850</v>
      </c>
      <c r="O15" s="78">
        <v>96175460</v>
      </c>
      <c r="P15" s="78">
        <f>Commercial!P3</f>
        <v>97476670</v>
      </c>
      <c r="Q15" s="78">
        <f>Commercial!Q3</f>
        <v>99298270</v>
      </c>
      <c r="R15" s="78">
        <f>Commercial!R3</f>
        <v>103761960</v>
      </c>
      <c r="S15" s="78">
        <f>Commercial!S3</f>
        <v>107147950</v>
      </c>
      <c r="T15" s="78">
        <f>Commercial!T3</f>
        <v>109454660</v>
      </c>
      <c r="U15" s="78">
        <f>Commercial!U3</f>
        <v>111469640</v>
      </c>
      <c r="V15" s="78">
        <f>Commercial!V3</f>
        <v>115051870</v>
      </c>
    </row>
    <row r="16" spans="1:22" x14ac:dyDescent="0.25">
      <c r="A16" s="82" t="s">
        <v>86</v>
      </c>
      <c r="B16" s="61">
        <v>1</v>
      </c>
      <c r="C16" s="61">
        <v>0</v>
      </c>
      <c r="D16" s="61">
        <v>3</v>
      </c>
      <c r="E16" s="61">
        <v>3</v>
      </c>
      <c r="F16" s="61">
        <v>4</v>
      </c>
      <c r="G16" s="61">
        <v>7</v>
      </c>
      <c r="H16" s="61">
        <v>5</v>
      </c>
      <c r="I16" s="61">
        <v>5</v>
      </c>
      <c r="J16" s="61">
        <v>7</v>
      </c>
      <c r="K16" s="61">
        <v>4</v>
      </c>
      <c r="L16" s="61">
        <v>9</v>
      </c>
      <c r="M16" s="61">
        <v>7</v>
      </c>
      <c r="N16" s="61">
        <v>8</v>
      </c>
      <c r="O16" s="61">
        <v>23</v>
      </c>
      <c r="P16" s="78">
        <f>Commercial!P4</f>
        <v>32</v>
      </c>
      <c r="Q16" s="78">
        <f>Commercial!Q4</f>
        <v>56</v>
      </c>
      <c r="R16" s="78">
        <f>Commercial!R4</f>
        <v>37</v>
      </c>
      <c r="S16" s="78">
        <f>Commercial!S4</f>
        <v>40</v>
      </c>
      <c r="T16" s="78">
        <f>Commercial!T4</f>
        <v>39</v>
      </c>
      <c r="U16" s="78">
        <f>Commercial!U4</f>
        <v>37</v>
      </c>
      <c r="V16" s="78">
        <f>Commercial!V4</f>
        <v>40</v>
      </c>
    </row>
    <row r="17" spans="1:22" x14ac:dyDescent="0.25">
      <c r="A17" s="82" t="s">
        <v>12</v>
      </c>
      <c r="B17" s="104">
        <f>1-(B15/B14)</f>
        <v>0.29406761056337616</v>
      </c>
      <c r="C17" s="104">
        <f t="shared" ref="C17:P17" si="9">1-(C15/C14)</f>
        <v>0.29954267616400898</v>
      </c>
      <c r="D17" s="104">
        <f t="shared" si="9"/>
        <v>0.35393605148531582</v>
      </c>
      <c r="E17" s="104">
        <f t="shared" si="9"/>
        <v>0.35758333798811048</v>
      </c>
      <c r="F17" s="104">
        <f t="shared" si="9"/>
        <v>0.42295358904791613</v>
      </c>
      <c r="G17" s="104">
        <f t="shared" si="9"/>
        <v>0.41288534852893766</v>
      </c>
      <c r="H17" s="104">
        <f t="shared" si="9"/>
        <v>0.43150621890418639</v>
      </c>
      <c r="I17" s="104">
        <f t="shared" si="9"/>
        <v>0.43962505450895928</v>
      </c>
      <c r="J17" s="104">
        <f t="shared" si="9"/>
        <v>0.42922194013774728</v>
      </c>
      <c r="K17" s="104">
        <f t="shared" si="9"/>
        <v>0.44828324189808266</v>
      </c>
      <c r="L17" s="104">
        <f t="shared" si="9"/>
        <v>0.41300744227059139</v>
      </c>
      <c r="M17" s="104">
        <f t="shared" si="9"/>
        <v>0.40893043614930658</v>
      </c>
      <c r="N17" s="104">
        <f t="shared" si="9"/>
        <v>0.4415156854989849</v>
      </c>
      <c r="O17" s="104">
        <f t="shared" si="9"/>
        <v>0.43960167304685438</v>
      </c>
      <c r="P17" s="104">
        <f t="shared" si="9"/>
        <v>0.42067853650601716</v>
      </c>
      <c r="Q17" s="104">
        <f t="shared" ref="Q17:R17" si="10">1-(Q15/Q14)</f>
        <v>0.39964091492449161</v>
      </c>
      <c r="R17" s="104">
        <f t="shared" si="10"/>
        <v>0.41576190112080835</v>
      </c>
      <c r="S17" s="104">
        <f t="shared" ref="S17:T17" si="11">1-(S15/S14)</f>
        <v>0.31051711562202489</v>
      </c>
      <c r="T17" s="104">
        <f t="shared" si="11"/>
        <v>0.34361720545633878</v>
      </c>
      <c r="U17" s="104">
        <f t="shared" ref="U17:V17" si="12">1-(U15/U14)</f>
        <v>0.36844775889731196</v>
      </c>
      <c r="V17" s="104">
        <f t="shared" si="12"/>
        <v>0.36816844262175796</v>
      </c>
    </row>
    <row r="18" spans="1:22" x14ac:dyDescent="0.25">
      <c r="A18" s="8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Q18" s="89"/>
      <c r="S18" s="89"/>
      <c r="T18" s="89"/>
      <c r="U18" s="89"/>
      <c r="V18" s="135"/>
    </row>
    <row r="19" spans="1:22" x14ac:dyDescent="0.25">
      <c r="A19" s="84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Q19" s="89"/>
      <c r="S19" s="89"/>
      <c r="T19" s="89"/>
      <c r="U19" s="89"/>
      <c r="V19" s="135"/>
    </row>
    <row r="20" spans="1:22" x14ac:dyDescent="0.25">
      <c r="A20" s="83" t="s">
        <v>5</v>
      </c>
      <c r="B20" s="78">
        <v>77994075</v>
      </c>
      <c r="C20" s="78">
        <v>84225160</v>
      </c>
      <c r="D20" s="78">
        <v>84185810</v>
      </c>
      <c r="E20" s="78">
        <v>83018980</v>
      </c>
      <c r="F20" s="78">
        <v>89664790</v>
      </c>
      <c r="G20" s="78">
        <v>84020000</v>
      </c>
      <c r="H20" s="78">
        <v>91743090</v>
      </c>
      <c r="I20" s="78">
        <v>98331830</v>
      </c>
      <c r="J20" s="78">
        <v>99474560</v>
      </c>
      <c r="K20" s="78">
        <v>92379020</v>
      </c>
      <c r="L20" s="78">
        <v>81225100</v>
      </c>
      <c r="M20" s="78">
        <v>75063990</v>
      </c>
      <c r="N20" s="78">
        <v>77273500</v>
      </c>
      <c r="O20" s="78">
        <v>59879540</v>
      </c>
      <c r="P20" s="78">
        <f>Industrial!P2</f>
        <v>60825360</v>
      </c>
      <c r="Q20" s="78">
        <f>Industrial!Q2</f>
        <v>61821430</v>
      </c>
      <c r="R20" s="78">
        <f>Industrial!R2</f>
        <v>61622140</v>
      </c>
      <c r="S20" s="78">
        <f>Industrial!S2</f>
        <v>61071950</v>
      </c>
      <c r="T20" s="78">
        <f>Industrial!T2</f>
        <v>61279140</v>
      </c>
      <c r="U20" s="78">
        <f>Industrial!U2</f>
        <v>70718850</v>
      </c>
      <c r="V20" s="78">
        <f>Industrial!V2</f>
        <v>69767630</v>
      </c>
    </row>
    <row r="21" spans="1:22" x14ac:dyDescent="0.25">
      <c r="A21" s="83" t="s">
        <v>6</v>
      </c>
      <c r="B21" s="78">
        <v>65242575</v>
      </c>
      <c r="C21" s="78">
        <v>70987840</v>
      </c>
      <c r="D21" s="78">
        <v>71500590</v>
      </c>
      <c r="E21" s="78">
        <v>72027210</v>
      </c>
      <c r="F21" s="78">
        <v>78193760</v>
      </c>
      <c r="G21" s="78">
        <v>70607140</v>
      </c>
      <c r="H21" s="78">
        <v>78315930</v>
      </c>
      <c r="I21" s="78">
        <v>84489040</v>
      </c>
      <c r="J21" s="78">
        <v>84311420</v>
      </c>
      <c r="K21" s="78">
        <v>77652940</v>
      </c>
      <c r="L21" s="78">
        <v>68655260</v>
      </c>
      <c r="M21" s="78">
        <v>65824340</v>
      </c>
      <c r="N21" s="78">
        <v>68020580</v>
      </c>
      <c r="O21" s="78">
        <v>56691850</v>
      </c>
      <c r="P21" s="78">
        <f>Industrial!P3</f>
        <v>56484650</v>
      </c>
      <c r="Q21" s="78">
        <f>Industrial!Q3</f>
        <v>57997230</v>
      </c>
      <c r="R21" s="78">
        <f>Industrial!R3</f>
        <v>56256290</v>
      </c>
      <c r="S21" s="78">
        <f>Industrial!S3</f>
        <v>55365400</v>
      </c>
      <c r="T21" s="78">
        <f>Industrial!T3</f>
        <v>55271660</v>
      </c>
      <c r="U21" s="78">
        <f>Industrial!U3</f>
        <v>62780030</v>
      </c>
      <c r="V21" s="78">
        <f>Industrial!V3</f>
        <v>63509090</v>
      </c>
    </row>
    <row r="22" spans="1:22" x14ac:dyDescent="0.25">
      <c r="A22" s="82" t="s">
        <v>86</v>
      </c>
      <c r="B22" s="61">
        <v>7</v>
      </c>
      <c r="C22" s="61">
        <v>7</v>
      </c>
      <c r="D22" s="61">
        <v>7</v>
      </c>
      <c r="E22" s="61">
        <v>8</v>
      </c>
      <c r="F22" s="61">
        <v>7</v>
      </c>
      <c r="G22" s="61">
        <v>7</v>
      </c>
      <c r="H22" s="61">
        <v>9</v>
      </c>
      <c r="I22" s="61">
        <v>11</v>
      </c>
      <c r="J22" s="61">
        <v>12</v>
      </c>
      <c r="K22" s="61">
        <v>12</v>
      </c>
      <c r="L22" s="61">
        <v>16</v>
      </c>
      <c r="M22" s="61">
        <v>20</v>
      </c>
      <c r="N22" s="61">
        <v>24</v>
      </c>
      <c r="O22" s="102">
        <v>22</v>
      </c>
      <c r="P22" s="78">
        <f>Industrial!P4</f>
        <v>27</v>
      </c>
      <c r="Q22" s="78">
        <f>Industrial!Q4</f>
        <v>23</v>
      </c>
      <c r="R22" s="78">
        <f>Industrial!R4</f>
        <v>21</v>
      </c>
      <c r="S22" s="78">
        <f>Industrial!S4</f>
        <v>23</v>
      </c>
      <c r="T22" s="78">
        <f>Industrial!T4</f>
        <v>20</v>
      </c>
      <c r="U22" s="78">
        <f>Industrial!U4</f>
        <v>20</v>
      </c>
      <c r="V22" s="78">
        <f>Industrial!V4</f>
        <v>21</v>
      </c>
    </row>
    <row r="23" spans="1:22" x14ac:dyDescent="0.25">
      <c r="A23" s="82" t="s">
        <v>12</v>
      </c>
      <c r="B23" s="104">
        <f>1-(B21/B20)</f>
        <v>0.16349318842488991</v>
      </c>
      <c r="C23" s="104">
        <f t="shared" ref="C23:P23" si="13">1-(C21/C20)</f>
        <v>0.15716586350206996</v>
      </c>
      <c r="D23" s="104">
        <f t="shared" si="13"/>
        <v>0.15068121337788398</v>
      </c>
      <c r="E23" s="104">
        <f t="shared" si="13"/>
        <v>0.13240068716816322</v>
      </c>
      <c r="F23" s="104">
        <f t="shared" si="13"/>
        <v>0.12793238014609754</v>
      </c>
      <c r="G23" s="104">
        <f t="shared" si="13"/>
        <v>0.15963889550107113</v>
      </c>
      <c r="H23" s="104">
        <f t="shared" si="13"/>
        <v>0.14635609068759292</v>
      </c>
      <c r="I23" s="104">
        <f t="shared" si="13"/>
        <v>0.14077628780019658</v>
      </c>
      <c r="J23" s="104">
        <f t="shared" si="13"/>
        <v>0.15243234048986998</v>
      </c>
      <c r="K23" s="104">
        <f t="shared" si="13"/>
        <v>0.15940935506784981</v>
      </c>
      <c r="L23" s="104">
        <f t="shared" si="13"/>
        <v>0.15475314896503667</v>
      </c>
      <c r="M23" s="104">
        <f t="shared" si="13"/>
        <v>0.12309031267855597</v>
      </c>
      <c r="N23" s="104">
        <f t="shared" si="13"/>
        <v>0.11974247316350362</v>
      </c>
      <c r="O23" s="104">
        <f t="shared" si="13"/>
        <v>5.3235044891794425E-2</v>
      </c>
      <c r="P23" s="104">
        <f t="shared" si="13"/>
        <v>7.1363490491466064E-2</v>
      </c>
      <c r="Q23" s="104">
        <f t="shared" ref="Q23:R23" si="14">1-(Q21/Q20)</f>
        <v>6.1858808507017748E-2</v>
      </c>
      <c r="R23" s="104">
        <f t="shared" si="14"/>
        <v>8.7076657837588889E-2</v>
      </c>
      <c r="S23" s="104">
        <f t="shared" ref="S23:T23" si="15">1-(S21/S20)</f>
        <v>9.3439787005327291E-2</v>
      </c>
      <c r="T23" s="104">
        <f t="shared" si="15"/>
        <v>9.803466563009855E-2</v>
      </c>
      <c r="U23" s="104">
        <f t="shared" ref="U23:V23" si="16">1-(U21/U20)</f>
        <v>0.11225889561269731</v>
      </c>
      <c r="V23" s="104">
        <f t="shared" si="16"/>
        <v>8.9705498094173497E-2</v>
      </c>
    </row>
    <row r="24" spans="1:22" x14ac:dyDescent="0.25">
      <c r="A24" s="83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62"/>
  <sheetViews>
    <sheetView workbookViewId="0"/>
  </sheetViews>
  <sheetFormatPr defaultRowHeight="15" x14ac:dyDescent="0.25"/>
  <cols>
    <col min="1" max="1" width="16.28515625" bestFit="1" customWidth="1"/>
    <col min="2" max="22" width="11.140625" bestFit="1" customWidth="1"/>
  </cols>
  <sheetData>
    <row r="1" spans="1:22" x14ac:dyDescent="0.25">
      <c r="A1" s="19"/>
      <c r="B1" s="21">
        <v>2000</v>
      </c>
      <c r="C1" s="21">
        <v>2001</v>
      </c>
      <c r="D1" s="21">
        <v>2002</v>
      </c>
      <c r="E1" s="21">
        <v>2003</v>
      </c>
      <c r="F1" s="21">
        <v>2004</v>
      </c>
      <c r="G1" s="21">
        <v>2005</v>
      </c>
      <c r="H1" s="21">
        <v>2006</v>
      </c>
      <c r="I1" s="21">
        <v>2007</v>
      </c>
      <c r="J1" s="21">
        <v>2008</v>
      </c>
      <c r="K1" s="21">
        <v>2009</v>
      </c>
      <c r="L1" s="21">
        <v>2010</v>
      </c>
      <c r="M1" s="21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83" t="s">
        <v>5</v>
      </c>
      <c r="B2" s="20">
        <v>223856170</v>
      </c>
      <c r="C2" s="20">
        <v>232756060</v>
      </c>
      <c r="D2" s="20">
        <v>247723250</v>
      </c>
      <c r="E2" s="20">
        <v>269344260</v>
      </c>
      <c r="F2" s="20">
        <v>295775300</v>
      </c>
      <c r="G2" s="20">
        <v>325226950</v>
      </c>
      <c r="H2" s="20">
        <v>376630760</v>
      </c>
      <c r="I2" s="20">
        <v>450832330</v>
      </c>
      <c r="J2" s="20">
        <v>480695310</v>
      </c>
      <c r="K2" s="20">
        <v>455241410</v>
      </c>
      <c r="L2" s="20">
        <v>427600670</v>
      </c>
      <c r="M2" s="20">
        <v>393375120</v>
      </c>
      <c r="N2" s="12">
        <v>345648870</v>
      </c>
      <c r="O2" s="12">
        <v>364643680</v>
      </c>
      <c r="P2" s="12">
        <v>407689170</v>
      </c>
      <c r="Q2" s="127">
        <v>442646090</v>
      </c>
      <c r="R2" s="127">
        <v>474589580</v>
      </c>
      <c r="S2" s="129">
        <v>520405970</v>
      </c>
      <c r="T2" s="130">
        <v>582527560</v>
      </c>
      <c r="U2" s="78">
        <v>665196830</v>
      </c>
      <c r="V2" s="136">
        <v>677743010</v>
      </c>
    </row>
    <row r="3" spans="1:22" x14ac:dyDescent="0.25">
      <c r="A3" s="83" t="s">
        <v>6</v>
      </c>
      <c r="B3" s="20">
        <v>169771799</v>
      </c>
      <c r="C3" s="20">
        <v>178760940</v>
      </c>
      <c r="D3" s="20">
        <v>191953543</v>
      </c>
      <c r="E3" s="20">
        <v>205904290</v>
      </c>
      <c r="F3" s="20">
        <v>229420730</v>
      </c>
      <c r="G3" s="20">
        <v>246782550</v>
      </c>
      <c r="H3" s="20">
        <v>260598280</v>
      </c>
      <c r="I3" s="20">
        <v>276051474</v>
      </c>
      <c r="J3" s="20">
        <v>289683510</v>
      </c>
      <c r="K3" s="20">
        <v>300547930</v>
      </c>
      <c r="L3" s="20">
        <v>310464280</v>
      </c>
      <c r="M3" s="20">
        <v>318708980</v>
      </c>
      <c r="N3" s="12">
        <v>318565410</v>
      </c>
      <c r="O3" s="12">
        <v>334291020</v>
      </c>
      <c r="P3" s="12">
        <v>348862250</v>
      </c>
      <c r="Q3" s="127">
        <v>362746540</v>
      </c>
      <c r="R3" s="127">
        <v>376284170</v>
      </c>
      <c r="S3" s="129">
        <v>389637550</v>
      </c>
      <c r="T3" s="130">
        <v>406694790</v>
      </c>
      <c r="U3" s="78">
        <v>426350750</v>
      </c>
      <c r="V3" s="136">
        <v>441646240</v>
      </c>
    </row>
    <row r="4" spans="1:22" x14ac:dyDescent="0.25">
      <c r="A4" s="82" t="s">
        <v>8</v>
      </c>
      <c r="B4" s="22">
        <v>6</v>
      </c>
      <c r="C4" s="22">
        <v>11</v>
      </c>
      <c r="D4" s="22">
        <v>122</v>
      </c>
      <c r="E4" s="22">
        <v>149</v>
      </c>
      <c r="F4" s="22">
        <v>147</v>
      </c>
      <c r="G4" s="22">
        <v>134</v>
      </c>
      <c r="H4" s="22">
        <v>125</v>
      </c>
      <c r="I4" s="22">
        <v>119</v>
      </c>
      <c r="J4" s="22">
        <v>114</v>
      </c>
      <c r="K4" s="22">
        <v>117</v>
      </c>
      <c r="L4" s="22">
        <v>126</v>
      </c>
      <c r="M4" s="22">
        <v>199</v>
      </c>
      <c r="N4" s="61">
        <v>809</v>
      </c>
      <c r="O4" s="61">
        <v>512</v>
      </c>
      <c r="P4" s="61">
        <v>198</v>
      </c>
      <c r="Q4" s="61">
        <v>171</v>
      </c>
      <c r="R4" s="61">
        <v>135</v>
      </c>
      <c r="S4" s="61">
        <v>133</v>
      </c>
      <c r="T4" s="61">
        <v>87</v>
      </c>
      <c r="U4" s="102">
        <v>63</v>
      </c>
      <c r="V4" s="61">
        <v>57</v>
      </c>
    </row>
    <row r="5" spans="1:22" x14ac:dyDescent="0.25">
      <c r="A5" s="82" t="s">
        <v>12</v>
      </c>
      <c r="B5" s="23">
        <f>1-(B3/B2)</f>
        <v>0.24160321781615401</v>
      </c>
      <c r="C5" s="56">
        <f t="shared" ref="C5:T5" si="0">1-(C3/C2)</f>
        <v>0.23198158621519882</v>
      </c>
      <c r="D5" s="56">
        <f t="shared" si="0"/>
        <v>0.22512907851806396</v>
      </c>
      <c r="E5" s="56">
        <f t="shared" si="0"/>
        <v>0.23553488758215968</v>
      </c>
      <c r="F5" s="56">
        <f t="shared" si="0"/>
        <v>0.22434114680975725</v>
      </c>
      <c r="G5" s="56">
        <f t="shared" si="0"/>
        <v>0.24119895353075749</v>
      </c>
      <c r="H5" s="56">
        <f t="shared" si="0"/>
        <v>0.30808020035325845</v>
      </c>
      <c r="I5" s="56">
        <f t="shared" si="0"/>
        <v>0.38768483174221335</v>
      </c>
      <c r="J5" s="56">
        <f t="shared" si="0"/>
        <v>0.39736564103361027</v>
      </c>
      <c r="K5" s="56">
        <f t="shared" si="0"/>
        <v>0.33980537930413668</v>
      </c>
      <c r="L5" s="56">
        <f t="shared" si="0"/>
        <v>0.27393874289298936</v>
      </c>
      <c r="M5" s="56">
        <f t="shared" si="0"/>
        <v>0.18980900469760265</v>
      </c>
      <c r="N5" s="56">
        <f t="shared" si="0"/>
        <v>7.835541311042038E-2</v>
      </c>
      <c r="O5" s="56">
        <f t="shared" si="0"/>
        <v>8.3239232337716684E-2</v>
      </c>
      <c r="P5" s="56">
        <f t="shared" si="0"/>
        <v>0.14429355579889458</v>
      </c>
      <c r="Q5" s="56">
        <f t="shared" si="0"/>
        <v>0.18050436184808505</v>
      </c>
      <c r="R5" s="56">
        <f t="shared" si="0"/>
        <v>0.20713773361817167</v>
      </c>
      <c r="S5" s="56">
        <f t="shared" si="0"/>
        <v>0.25128155236189931</v>
      </c>
      <c r="T5" s="56">
        <f t="shared" si="0"/>
        <v>0.30184455135478916</v>
      </c>
      <c r="U5" s="56">
        <f>1-(U3/U2)</f>
        <v>0.35906076100813644</v>
      </c>
      <c r="V5" s="56">
        <f>1-(V3/V2)</f>
        <v>0.34835736631204794</v>
      </c>
    </row>
    <row r="6" spans="1:22" s="89" customFormat="1" x14ac:dyDescent="0.25">
      <c r="A6" s="82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8" spans="1:22" x14ac:dyDescent="0.25">
      <c r="A8" s="25" t="s">
        <v>129</v>
      </c>
    </row>
    <row r="9" spans="1:22" x14ac:dyDescent="0.25">
      <c r="A9" s="24" t="s">
        <v>138</v>
      </c>
    </row>
    <row r="10" spans="1:22" x14ac:dyDescent="0.25">
      <c r="A10" s="122" t="s">
        <v>131</v>
      </c>
    </row>
    <row r="11" spans="1:22" x14ac:dyDescent="0.25">
      <c r="A11" s="122" t="s">
        <v>132</v>
      </c>
    </row>
    <row r="12" spans="1:22" x14ac:dyDescent="0.25">
      <c r="A12" s="122" t="s">
        <v>140</v>
      </c>
    </row>
    <row r="13" spans="1:22" x14ac:dyDescent="0.25">
      <c r="A13" s="122" t="s">
        <v>141</v>
      </c>
    </row>
    <row r="14" spans="1:22" x14ac:dyDescent="0.25">
      <c r="A14" s="26" t="s">
        <v>139</v>
      </c>
    </row>
    <row r="15" spans="1:22" x14ac:dyDescent="0.25">
      <c r="A15" s="123" t="s">
        <v>141</v>
      </c>
    </row>
    <row r="16" spans="1:22" x14ac:dyDescent="0.25">
      <c r="A16" s="26" t="s">
        <v>134</v>
      </c>
    </row>
    <row r="21" spans="1:1" x14ac:dyDescent="0.25">
      <c r="A21" s="24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5"/>
    </row>
    <row r="26" spans="1:1" x14ac:dyDescent="0.25">
      <c r="A26" s="25"/>
    </row>
    <row r="27" spans="1:1" x14ac:dyDescent="0.25">
      <c r="A27" s="25"/>
    </row>
    <row r="28" spans="1:1" x14ac:dyDescent="0.25">
      <c r="A28" s="26"/>
    </row>
    <row r="29" spans="1:1" x14ac:dyDescent="0.25">
      <c r="A29" s="26"/>
    </row>
    <row r="30" spans="1:1" x14ac:dyDescent="0.25">
      <c r="A30" s="26"/>
    </row>
    <row r="31" spans="1:1" x14ac:dyDescent="0.25">
      <c r="A31" s="27"/>
    </row>
    <row r="32" spans="1:1" x14ac:dyDescent="0.25">
      <c r="A32" s="26"/>
    </row>
    <row r="34" spans="1:1" x14ac:dyDescent="0.25">
      <c r="A34" s="24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6"/>
    </row>
    <row r="44" spans="1:1" x14ac:dyDescent="0.25">
      <c r="A44" s="27"/>
    </row>
    <row r="45" spans="1:1" x14ac:dyDescent="0.25">
      <c r="A45" s="26"/>
    </row>
    <row r="47" spans="1:1" x14ac:dyDescent="0.25">
      <c r="A47" s="24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6"/>
    </row>
    <row r="57" spans="1:1" x14ac:dyDescent="0.25">
      <c r="A57" s="27"/>
    </row>
    <row r="58" spans="1:1" x14ac:dyDescent="0.25">
      <c r="A58" s="26"/>
    </row>
    <row r="60" spans="1:1" x14ac:dyDescent="0.25">
      <c r="A60" s="24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  <row r="64" spans="1:1" x14ac:dyDescent="0.25">
      <c r="A64" s="25"/>
    </row>
    <row r="65" spans="1:1" x14ac:dyDescent="0.25">
      <c r="A65" s="25"/>
    </row>
    <row r="66" spans="1:1" x14ac:dyDescent="0.25">
      <c r="A66" s="25"/>
    </row>
    <row r="67" spans="1:1" x14ac:dyDescent="0.25">
      <c r="A67" s="25"/>
    </row>
    <row r="68" spans="1:1" x14ac:dyDescent="0.25">
      <c r="A68" s="25"/>
    </row>
    <row r="69" spans="1:1" x14ac:dyDescent="0.25">
      <c r="A69" s="26"/>
    </row>
    <row r="70" spans="1:1" x14ac:dyDescent="0.25">
      <c r="A70" s="27"/>
    </row>
    <row r="71" spans="1:1" x14ac:dyDescent="0.25">
      <c r="A71" s="26"/>
    </row>
    <row r="73" spans="1:1" x14ac:dyDescent="0.25">
      <c r="A73" s="24"/>
    </row>
    <row r="74" spans="1:1" x14ac:dyDescent="0.25">
      <c r="A74" s="25"/>
    </row>
    <row r="75" spans="1:1" x14ac:dyDescent="0.25">
      <c r="A75" s="25"/>
    </row>
    <row r="76" spans="1:1" x14ac:dyDescent="0.25">
      <c r="A76" s="25"/>
    </row>
    <row r="77" spans="1:1" x14ac:dyDescent="0.25">
      <c r="A77" s="25"/>
    </row>
    <row r="78" spans="1:1" x14ac:dyDescent="0.25">
      <c r="A78" s="25"/>
    </row>
    <row r="79" spans="1:1" x14ac:dyDescent="0.25">
      <c r="A79" s="25"/>
    </row>
    <row r="80" spans="1:1" x14ac:dyDescent="0.25">
      <c r="A80" s="25"/>
    </row>
    <row r="81" spans="1:1" x14ac:dyDescent="0.25">
      <c r="A81" s="25"/>
    </row>
    <row r="82" spans="1:1" x14ac:dyDescent="0.25">
      <c r="A82" s="26"/>
    </row>
    <row r="83" spans="1:1" x14ac:dyDescent="0.25">
      <c r="A83" s="27"/>
    </row>
    <row r="84" spans="1:1" x14ac:dyDescent="0.25">
      <c r="A84" s="26"/>
    </row>
    <row r="86" spans="1:1" x14ac:dyDescent="0.25">
      <c r="A86" s="24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5"/>
    </row>
    <row r="93" spans="1:1" x14ac:dyDescent="0.25">
      <c r="A93" s="25"/>
    </row>
    <row r="94" spans="1:1" x14ac:dyDescent="0.25">
      <c r="A94" s="25"/>
    </row>
    <row r="95" spans="1:1" x14ac:dyDescent="0.25">
      <c r="A95" s="26"/>
    </row>
    <row r="96" spans="1:1" x14ac:dyDescent="0.25">
      <c r="A96" s="27"/>
    </row>
    <row r="97" spans="1:1" x14ac:dyDescent="0.25">
      <c r="A97" s="26"/>
    </row>
    <row r="99" spans="1:1" x14ac:dyDescent="0.25">
      <c r="A99" s="24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5"/>
    </row>
    <row r="106" spans="1:1" x14ac:dyDescent="0.25">
      <c r="A106" s="25"/>
    </row>
    <row r="107" spans="1:1" x14ac:dyDescent="0.25">
      <c r="A107" s="25"/>
    </row>
    <row r="108" spans="1:1" x14ac:dyDescent="0.25">
      <c r="A108" s="26"/>
    </row>
    <row r="109" spans="1:1" x14ac:dyDescent="0.25">
      <c r="A109" s="27"/>
    </row>
    <row r="110" spans="1:1" x14ac:dyDescent="0.25">
      <c r="A110" s="26"/>
    </row>
    <row r="112" spans="1:1" x14ac:dyDescent="0.25">
      <c r="A112" s="24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6"/>
    </row>
    <row r="122" spans="1:1" x14ac:dyDescent="0.25">
      <c r="A122" s="27"/>
    </row>
    <row r="123" spans="1:1" x14ac:dyDescent="0.25">
      <c r="A123" s="26"/>
    </row>
    <row r="125" spans="1:1" x14ac:dyDescent="0.25">
      <c r="A125" s="24"/>
    </row>
    <row r="126" spans="1:1" x14ac:dyDescent="0.25">
      <c r="A126" s="25"/>
    </row>
    <row r="127" spans="1:1" x14ac:dyDescent="0.25">
      <c r="A127" s="25"/>
    </row>
    <row r="128" spans="1:1" x14ac:dyDescent="0.25">
      <c r="A128" s="25"/>
    </row>
    <row r="129" spans="1:1" x14ac:dyDescent="0.25">
      <c r="A129" s="25"/>
    </row>
    <row r="130" spans="1:1" x14ac:dyDescent="0.25">
      <c r="A130" s="25"/>
    </row>
    <row r="131" spans="1:1" x14ac:dyDescent="0.25">
      <c r="A131" s="25"/>
    </row>
    <row r="132" spans="1:1" x14ac:dyDescent="0.25">
      <c r="A132" s="25"/>
    </row>
    <row r="133" spans="1:1" x14ac:dyDescent="0.25">
      <c r="A133" s="25"/>
    </row>
    <row r="134" spans="1:1" x14ac:dyDescent="0.25">
      <c r="A134" s="26"/>
    </row>
    <row r="135" spans="1:1" x14ac:dyDescent="0.25">
      <c r="A135" s="27"/>
    </row>
    <row r="136" spans="1:1" x14ac:dyDescent="0.25">
      <c r="A136" s="26"/>
    </row>
    <row r="138" spans="1:1" x14ac:dyDescent="0.25">
      <c r="A138" s="24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  <row r="145" spans="1:1" x14ac:dyDescent="0.25">
      <c r="A145" s="25"/>
    </row>
    <row r="146" spans="1:1" x14ac:dyDescent="0.25">
      <c r="A146" s="25"/>
    </row>
    <row r="147" spans="1:1" x14ac:dyDescent="0.25">
      <c r="A147" s="26"/>
    </row>
    <row r="148" spans="1:1" x14ac:dyDescent="0.25">
      <c r="A148" s="27"/>
    </row>
    <row r="149" spans="1:1" x14ac:dyDescent="0.25">
      <c r="A149" s="26"/>
    </row>
    <row r="151" spans="1:1" x14ac:dyDescent="0.25">
      <c r="A151" s="24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5"/>
    </row>
    <row r="158" spans="1:1" x14ac:dyDescent="0.25">
      <c r="A158" s="25"/>
    </row>
    <row r="159" spans="1:1" x14ac:dyDescent="0.25">
      <c r="A159" s="25"/>
    </row>
    <row r="160" spans="1:1" x14ac:dyDescent="0.25">
      <c r="A160" s="26"/>
    </row>
    <row r="161" spans="1:1" x14ac:dyDescent="0.25">
      <c r="A161" s="27"/>
    </row>
    <row r="162" spans="1:1" x14ac:dyDescent="0.25">
      <c r="A162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85546875" customWidth="1"/>
    <col min="3" max="3" width="7.5703125" bestFit="1" customWidth="1"/>
  </cols>
  <sheetData>
    <row r="1" spans="1:22" x14ac:dyDescent="0.25">
      <c r="A1" s="32"/>
      <c r="B1" s="29">
        <v>2000</v>
      </c>
      <c r="C1" s="29">
        <v>2001</v>
      </c>
      <c r="D1" s="29">
        <v>2002</v>
      </c>
      <c r="E1" s="29">
        <v>2003</v>
      </c>
      <c r="F1" s="29">
        <v>2004</v>
      </c>
      <c r="G1" s="29">
        <v>2005</v>
      </c>
      <c r="H1" s="29">
        <v>2006</v>
      </c>
      <c r="I1" s="29">
        <v>2007</v>
      </c>
      <c r="J1" s="29">
        <v>2008</v>
      </c>
      <c r="K1" s="29">
        <v>2009</v>
      </c>
      <c r="L1" s="29">
        <v>2010</v>
      </c>
      <c r="M1" s="29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32" t="s">
        <v>5</v>
      </c>
      <c r="B2" s="28">
        <v>1112010</v>
      </c>
      <c r="C2" s="28">
        <v>464750</v>
      </c>
      <c r="D2" s="28">
        <v>1848410</v>
      </c>
      <c r="E2" s="78">
        <v>1977080</v>
      </c>
      <c r="F2" s="78">
        <v>2200760</v>
      </c>
      <c r="G2" s="78">
        <v>3750070</v>
      </c>
      <c r="H2" s="78">
        <v>4444100</v>
      </c>
      <c r="I2" s="78">
        <v>6107230</v>
      </c>
      <c r="J2" s="78">
        <v>4944360</v>
      </c>
      <c r="K2" s="78">
        <v>4431770</v>
      </c>
      <c r="L2" s="78">
        <v>4181340</v>
      </c>
      <c r="M2" s="78">
        <v>4270310</v>
      </c>
      <c r="N2" s="78">
        <v>5051920</v>
      </c>
      <c r="O2" s="78">
        <v>3840230</v>
      </c>
      <c r="P2" s="78">
        <v>4378880</v>
      </c>
      <c r="Q2" s="78">
        <v>4383630</v>
      </c>
      <c r="R2" s="78">
        <v>4374060</v>
      </c>
      <c r="S2" s="78">
        <v>2738970</v>
      </c>
      <c r="T2" s="78">
        <v>2109120</v>
      </c>
      <c r="U2" s="78">
        <v>2280550</v>
      </c>
      <c r="V2" s="78">
        <v>2280800</v>
      </c>
    </row>
    <row r="3" spans="1:22" x14ac:dyDescent="0.25">
      <c r="A3" s="32" t="s">
        <v>6</v>
      </c>
      <c r="B3" s="28">
        <v>281140</v>
      </c>
      <c r="C3" s="28">
        <v>106730</v>
      </c>
      <c r="D3" s="28">
        <v>1001840</v>
      </c>
      <c r="E3" s="78">
        <v>145400</v>
      </c>
      <c r="F3" s="78">
        <v>149620</v>
      </c>
      <c r="G3" s="78">
        <v>154350</v>
      </c>
      <c r="H3" s="78">
        <v>162810</v>
      </c>
      <c r="I3" s="78">
        <v>122100</v>
      </c>
      <c r="J3" s="78">
        <v>122250</v>
      </c>
      <c r="K3" s="78">
        <v>122830</v>
      </c>
      <c r="L3" s="78">
        <v>126510</v>
      </c>
      <c r="M3" s="78">
        <v>131700</v>
      </c>
      <c r="N3" s="78">
        <v>427810</v>
      </c>
      <c r="O3" s="78">
        <v>141560</v>
      </c>
      <c r="P3" s="78">
        <v>146790</v>
      </c>
      <c r="Q3" s="78">
        <v>151190</v>
      </c>
      <c r="R3" s="78">
        <v>155700</v>
      </c>
      <c r="S3" s="78">
        <v>198820</v>
      </c>
      <c r="T3" s="78">
        <v>185930</v>
      </c>
      <c r="U3" s="78">
        <v>183360</v>
      </c>
      <c r="V3" s="78">
        <v>186460</v>
      </c>
    </row>
    <row r="4" spans="1:22" x14ac:dyDescent="0.25">
      <c r="A4" s="31" t="s">
        <v>8</v>
      </c>
      <c r="B4" s="30">
        <v>0</v>
      </c>
      <c r="C4" s="30">
        <v>0</v>
      </c>
      <c r="D4" s="30">
        <v>22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61">
        <v>0</v>
      </c>
      <c r="O4" s="61">
        <v>0</v>
      </c>
      <c r="P4" s="102">
        <v>0</v>
      </c>
      <c r="Q4" s="102">
        <v>0</v>
      </c>
      <c r="R4" s="61">
        <v>0</v>
      </c>
      <c r="S4" s="61">
        <v>1</v>
      </c>
      <c r="T4" s="102">
        <v>1</v>
      </c>
      <c r="U4" s="102">
        <v>0</v>
      </c>
      <c r="V4" s="102">
        <v>0</v>
      </c>
    </row>
    <row r="5" spans="1:22" x14ac:dyDescent="0.25">
      <c r="A5" s="31" t="s">
        <v>12</v>
      </c>
      <c r="B5" s="33">
        <f>1-(B3/B2)</f>
        <v>0.74717853256715316</v>
      </c>
      <c r="C5" s="56">
        <f t="shared" ref="C5:V5" si="0">1-(C3/C2)</f>
        <v>0.77034965034965031</v>
      </c>
      <c r="D5" s="56">
        <f t="shared" si="0"/>
        <v>0.45799903701018718</v>
      </c>
      <c r="E5" s="56">
        <f t="shared" si="0"/>
        <v>0.92645719950634264</v>
      </c>
      <c r="F5" s="56">
        <f t="shared" si="0"/>
        <v>0.93201439502717243</v>
      </c>
      <c r="G5" s="56">
        <f t="shared" si="0"/>
        <v>0.95884076830565834</v>
      </c>
      <c r="H5" s="56">
        <f t="shared" si="0"/>
        <v>0.9633649107805855</v>
      </c>
      <c r="I5" s="56">
        <f t="shared" si="0"/>
        <v>0.98000730281977266</v>
      </c>
      <c r="J5" s="56">
        <f t="shared" si="0"/>
        <v>0.97527485862679897</v>
      </c>
      <c r="K5" s="56">
        <f t="shared" si="0"/>
        <v>0.97228421150014555</v>
      </c>
      <c r="L5" s="56">
        <f t="shared" si="0"/>
        <v>0.9697441490048645</v>
      </c>
      <c r="M5" s="56">
        <f t="shared" si="0"/>
        <v>0.96915914769653722</v>
      </c>
      <c r="N5" s="56">
        <f t="shared" si="0"/>
        <v>0.91531734469271087</v>
      </c>
      <c r="O5" s="56">
        <f t="shared" si="0"/>
        <v>0.96313762456936169</v>
      </c>
      <c r="P5" s="56">
        <f>1-(P3/P2)</f>
        <v>0.96647772946506871</v>
      </c>
      <c r="Q5" s="56">
        <f t="shared" si="0"/>
        <v>0.96551031907346196</v>
      </c>
      <c r="R5" s="56">
        <f t="shared" si="0"/>
        <v>0.96440378046940367</v>
      </c>
      <c r="S5" s="56">
        <f t="shared" si="0"/>
        <v>0.9274106689741034</v>
      </c>
      <c r="T5" s="56">
        <f t="shared" si="0"/>
        <v>0.91184475041723567</v>
      </c>
      <c r="U5" s="56">
        <f t="shared" si="0"/>
        <v>0.91959834250509742</v>
      </c>
      <c r="V5" s="56">
        <f t="shared" si="0"/>
        <v>0.91824798316380218</v>
      </c>
    </row>
    <row r="6" spans="1:22" s="89" customFormat="1" x14ac:dyDescent="0.25">
      <c r="A6" s="82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8" spans="1:22" x14ac:dyDescent="0.25">
      <c r="A8" s="36" t="s">
        <v>129</v>
      </c>
    </row>
    <row r="9" spans="1:22" x14ac:dyDescent="0.25">
      <c r="A9" s="35" t="s">
        <v>165</v>
      </c>
    </row>
    <row r="10" spans="1:22" x14ac:dyDescent="0.25">
      <c r="A10" s="122" t="s">
        <v>131</v>
      </c>
    </row>
    <row r="11" spans="1:22" x14ac:dyDescent="0.25">
      <c r="A11" s="122" t="s">
        <v>132</v>
      </c>
    </row>
    <row r="12" spans="1:22" x14ac:dyDescent="0.25">
      <c r="A12" s="122" t="s">
        <v>142</v>
      </c>
    </row>
    <row r="13" spans="1:22" x14ac:dyDescent="0.25">
      <c r="A13" s="122" t="s">
        <v>143</v>
      </c>
    </row>
    <row r="14" spans="1:22" x14ac:dyDescent="0.25">
      <c r="A14" s="37" t="s">
        <v>139</v>
      </c>
    </row>
    <row r="15" spans="1:22" x14ac:dyDescent="0.25">
      <c r="A15" s="123" t="s">
        <v>143</v>
      </c>
    </row>
    <row r="16" spans="1:22" x14ac:dyDescent="0.25">
      <c r="A16" s="37" t="s">
        <v>134</v>
      </c>
    </row>
    <row r="17" spans="1:1" x14ac:dyDescent="0.25">
      <c r="A17" s="34"/>
    </row>
    <row r="18" spans="1:1" x14ac:dyDescent="0.25">
      <c r="A18" s="35"/>
    </row>
    <row r="19" spans="1:1" x14ac:dyDescent="0.25">
      <c r="A19" s="36"/>
    </row>
    <row r="20" spans="1:1" x14ac:dyDescent="0.25">
      <c r="A20" s="36"/>
    </row>
    <row r="21" spans="1:1" x14ac:dyDescent="0.25">
      <c r="A21" s="36"/>
    </row>
    <row r="22" spans="1:1" x14ac:dyDescent="0.25">
      <c r="A22" s="36"/>
    </row>
    <row r="23" spans="1:1" x14ac:dyDescent="0.25">
      <c r="A23" s="36"/>
    </row>
    <row r="24" spans="1:1" x14ac:dyDescent="0.25">
      <c r="A24" s="36"/>
    </row>
    <row r="25" spans="1:1" x14ac:dyDescent="0.25">
      <c r="A25" s="37"/>
    </row>
    <row r="26" spans="1:1" x14ac:dyDescent="0.25">
      <c r="A26" s="37"/>
    </row>
    <row r="27" spans="1:1" x14ac:dyDescent="0.25">
      <c r="A27" s="37"/>
    </row>
    <row r="28" spans="1:1" x14ac:dyDescent="0.25">
      <c r="A28" s="38"/>
    </row>
    <row r="29" spans="1:1" x14ac:dyDescent="0.25">
      <c r="A29" s="37"/>
    </row>
    <row r="30" spans="1:1" x14ac:dyDescent="0.25">
      <c r="A30" s="34"/>
    </row>
    <row r="31" spans="1:1" x14ac:dyDescent="0.25">
      <c r="A31" s="35"/>
    </row>
    <row r="32" spans="1:1" x14ac:dyDescent="0.25">
      <c r="A32" s="36"/>
    </row>
    <row r="33" spans="1:1" x14ac:dyDescent="0.25">
      <c r="A33" s="36"/>
    </row>
    <row r="34" spans="1:1" x14ac:dyDescent="0.25">
      <c r="A34" s="36"/>
    </row>
    <row r="35" spans="1:1" x14ac:dyDescent="0.25">
      <c r="A35" s="36"/>
    </row>
    <row r="36" spans="1:1" x14ac:dyDescent="0.25">
      <c r="A36" s="36"/>
    </row>
    <row r="37" spans="1:1" x14ac:dyDescent="0.25">
      <c r="A37" s="36"/>
    </row>
    <row r="38" spans="1:1" x14ac:dyDescent="0.25">
      <c r="A38" s="36"/>
    </row>
    <row r="39" spans="1:1" x14ac:dyDescent="0.25">
      <c r="A39" s="36"/>
    </row>
    <row r="40" spans="1:1" x14ac:dyDescent="0.25">
      <c r="A40" s="37"/>
    </row>
    <row r="41" spans="1:1" x14ac:dyDescent="0.25">
      <c r="A41" s="38"/>
    </row>
    <row r="42" spans="1:1" x14ac:dyDescent="0.25">
      <c r="A42" s="37"/>
    </row>
    <row r="43" spans="1:1" x14ac:dyDescent="0.25">
      <c r="A43" s="34"/>
    </row>
    <row r="44" spans="1:1" x14ac:dyDescent="0.25">
      <c r="A44" s="35"/>
    </row>
    <row r="45" spans="1:1" x14ac:dyDescent="0.25">
      <c r="A45" s="36"/>
    </row>
    <row r="46" spans="1:1" x14ac:dyDescent="0.25">
      <c r="A46" s="36"/>
    </row>
    <row r="47" spans="1:1" x14ac:dyDescent="0.25">
      <c r="A47" s="36"/>
    </row>
    <row r="48" spans="1:1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36"/>
    </row>
    <row r="52" spans="1:1" x14ac:dyDescent="0.25">
      <c r="A52" s="36"/>
    </row>
    <row r="53" spans="1:1" x14ac:dyDescent="0.25">
      <c r="A53" s="37"/>
    </row>
    <row r="54" spans="1:1" x14ac:dyDescent="0.25">
      <c r="A54" s="38"/>
    </row>
    <row r="55" spans="1:1" x14ac:dyDescent="0.25">
      <c r="A55" s="37"/>
    </row>
    <row r="56" spans="1:1" x14ac:dyDescent="0.25">
      <c r="A56" s="34"/>
    </row>
    <row r="57" spans="1:1" x14ac:dyDescent="0.25">
      <c r="A57" s="35"/>
    </row>
    <row r="58" spans="1:1" x14ac:dyDescent="0.25">
      <c r="A58" s="36"/>
    </row>
    <row r="59" spans="1:1" x14ac:dyDescent="0.25">
      <c r="A59" s="36"/>
    </row>
    <row r="60" spans="1:1" x14ac:dyDescent="0.25">
      <c r="A60" s="36"/>
    </row>
    <row r="61" spans="1:1" x14ac:dyDescent="0.25">
      <c r="A61" s="36"/>
    </row>
    <row r="62" spans="1:1" x14ac:dyDescent="0.25">
      <c r="A62" s="36"/>
    </row>
    <row r="63" spans="1:1" x14ac:dyDescent="0.25">
      <c r="A63" s="36"/>
    </row>
    <row r="64" spans="1:1" x14ac:dyDescent="0.25">
      <c r="A64" s="36"/>
    </row>
    <row r="65" spans="1:1" x14ac:dyDescent="0.25">
      <c r="A65" s="36"/>
    </row>
    <row r="66" spans="1:1" x14ac:dyDescent="0.25">
      <c r="A66" s="37"/>
    </row>
    <row r="67" spans="1:1" x14ac:dyDescent="0.25">
      <c r="A67" s="38"/>
    </row>
    <row r="68" spans="1:1" x14ac:dyDescent="0.25">
      <c r="A68" s="37"/>
    </row>
    <row r="69" spans="1:1" x14ac:dyDescent="0.25">
      <c r="A69" s="34"/>
    </row>
    <row r="70" spans="1:1" x14ac:dyDescent="0.25">
      <c r="A70" s="35"/>
    </row>
    <row r="71" spans="1:1" x14ac:dyDescent="0.25">
      <c r="A71" s="36"/>
    </row>
    <row r="72" spans="1:1" x14ac:dyDescent="0.25">
      <c r="A72" s="36"/>
    </row>
    <row r="73" spans="1:1" x14ac:dyDescent="0.25">
      <c r="A73" s="36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  <row r="78" spans="1:1" x14ac:dyDescent="0.25">
      <c r="A78" s="36"/>
    </row>
    <row r="79" spans="1:1" x14ac:dyDescent="0.25">
      <c r="A79" s="37"/>
    </row>
    <row r="80" spans="1:1" x14ac:dyDescent="0.25">
      <c r="A80" s="38"/>
    </row>
    <row r="81" spans="1:1" x14ac:dyDescent="0.25">
      <c r="A81" s="37"/>
    </row>
    <row r="82" spans="1:1" x14ac:dyDescent="0.25">
      <c r="A82" s="34"/>
    </row>
    <row r="83" spans="1:1" x14ac:dyDescent="0.25">
      <c r="A83" s="35"/>
    </row>
    <row r="84" spans="1:1" x14ac:dyDescent="0.25">
      <c r="A84" s="36"/>
    </row>
    <row r="85" spans="1:1" x14ac:dyDescent="0.25">
      <c r="A85" s="36"/>
    </row>
    <row r="86" spans="1:1" x14ac:dyDescent="0.25">
      <c r="A86" s="36"/>
    </row>
    <row r="87" spans="1:1" x14ac:dyDescent="0.25">
      <c r="A87" s="36"/>
    </row>
    <row r="88" spans="1:1" x14ac:dyDescent="0.25">
      <c r="A88" s="36"/>
    </row>
    <row r="89" spans="1:1" x14ac:dyDescent="0.25">
      <c r="A89" s="36"/>
    </row>
    <row r="90" spans="1:1" x14ac:dyDescent="0.25">
      <c r="A90" s="36"/>
    </row>
    <row r="91" spans="1:1" x14ac:dyDescent="0.25">
      <c r="A91" s="36"/>
    </row>
    <row r="92" spans="1:1" x14ac:dyDescent="0.25">
      <c r="A92" s="37"/>
    </row>
    <row r="93" spans="1:1" x14ac:dyDescent="0.25">
      <c r="A93" s="38"/>
    </row>
    <row r="94" spans="1:1" x14ac:dyDescent="0.25">
      <c r="A94" s="37"/>
    </row>
    <row r="95" spans="1:1" x14ac:dyDescent="0.25">
      <c r="A95" s="34"/>
    </row>
    <row r="96" spans="1:1" x14ac:dyDescent="0.25">
      <c r="A96" s="35"/>
    </row>
    <row r="97" spans="1:1" x14ac:dyDescent="0.25">
      <c r="A97" s="36"/>
    </row>
    <row r="98" spans="1:1" x14ac:dyDescent="0.25">
      <c r="A98" s="36"/>
    </row>
    <row r="99" spans="1:1" x14ac:dyDescent="0.25">
      <c r="A99" s="36"/>
    </row>
    <row r="100" spans="1:1" x14ac:dyDescent="0.25">
      <c r="A100" s="36"/>
    </row>
    <row r="101" spans="1:1" x14ac:dyDescent="0.25">
      <c r="A101" s="36"/>
    </row>
    <row r="102" spans="1:1" x14ac:dyDescent="0.25">
      <c r="A102" s="36"/>
    </row>
    <row r="103" spans="1:1" x14ac:dyDescent="0.25">
      <c r="A103" s="36"/>
    </row>
    <row r="104" spans="1:1" x14ac:dyDescent="0.25">
      <c r="A104" s="36"/>
    </row>
    <row r="105" spans="1:1" x14ac:dyDescent="0.25">
      <c r="A105" s="37"/>
    </row>
    <row r="106" spans="1:1" x14ac:dyDescent="0.25">
      <c r="A106" s="38"/>
    </row>
    <row r="107" spans="1:1" x14ac:dyDescent="0.25">
      <c r="A107" s="37"/>
    </row>
    <row r="108" spans="1:1" x14ac:dyDescent="0.25">
      <c r="A108" s="34"/>
    </row>
    <row r="109" spans="1:1" x14ac:dyDescent="0.25">
      <c r="A109" s="35"/>
    </row>
    <row r="110" spans="1:1" x14ac:dyDescent="0.25">
      <c r="A110" s="36"/>
    </row>
    <row r="111" spans="1:1" x14ac:dyDescent="0.25">
      <c r="A111" s="36"/>
    </row>
    <row r="112" spans="1:1" x14ac:dyDescent="0.25">
      <c r="A112" s="36"/>
    </row>
    <row r="113" spans="1:1" x14ac:dyDescent="0.25">
      <c r="A113" s="36"/>
    </row>
    <row r="114" spans="1:1" x14ac:dyDescent="0.25">
      <c r="A114" s="36"/>
    </row>
    <row r="115" spans="1:1" x14ac:dyDescent="0.25">
      <c r="A115" s="36"/>
    </row>
    <row r="116" spans="1:1" x14ac:dyDescent="0.25">
      <c r="A116" s="36"/>
    </row>
    <row r="117" spans="1:1" x14ac:dyDescent="0.25">
      <c r="A117" s="36"/>
    </row>
    <row r="118" spans="1:1" x14ac:dyDescent="0.25">
      <c r="A118" s="37"/>
    </row>
    <row r="119" spans="1:1" x14ac:dyDescent="0.25">
      <c r="A119" s="38"/>
    </row>
    <row r="120" spans="1:1" x14ac:dyDescent="0.25">
      <c r="A120" s="37"/>
    </row>
    <row r="121" spans="1:1" x14ac:dyDescent="0.25">
      <c r="A121" s="34"/>
    </row>
    <row r="122" spans="1:1" x14ac:dyDescent="0.25">
      <c r="A122" s="35"/>
    </row>
    <row r="123" spans="1:1" x14ac:dyDescent="0.25">
      <c r="A123" s="36"/>
    </row>
    <row r="124" spans="1:1" x14ac:dyDescent="0.25">
      <c r="A124" s="36"/>
    </row>
    <row r="125" spans="1:1" x14ac:dyDescent="0.25">
      <c r="A125" s="36"/>
    </row>
    <row r="126" spans="1:1" x14ac:dyDescent="0.25">
      <c r="A126" s="36"/>
    </row>
    <row r="127" spans="1:1" x14ac:dyDescent="0.25">
      <c r="A127" s="36"/>
    </row>
    <row r="128" spans="1:1" x14ac:dyDescent="0.25">
      <c r="A128" s="36"/>
    </row>
    <row r="129" spans="1:1" x14ac:dyDescent="0.25">
      <c r="A129" s="36"/>
    </row>
    <row r="130" spans="1:1" x14ac:dyDescent="0.25">
      <c r="A130" s="36"/>
    </row>
    <row r="131" spans="1:1" x14ac:dyDescent="0.25">
      <c r="A131" s="37"/>
    </row>
    <row r="132" spans="1:1" x14ac:dyDescent="0.25">
      <c r="A132" s="38"/>
    </row>
    <row r="133" spans="1:1" x14ac:dyDescent="0.25">
      <c r="A133" s="37"/>
    </row>
    <row r="134" spans="1:1" x14ac:dyDescent="0.25">
      <c r="A134" s="34"/>
    </row>
    <row r="135" spans="1:1" x14ac:dyDescent="0.25">
      <c r="A135" s="35"/>
    </row>
    <row r="136" spans="1:1" x14ac:dyDescent="0.25">
      <c r="A136" s="36"/>
    </row>
    <row r="137" spans="1:1" x14ac:dyDescent="0.25">
      <c r="A137" s="36"/>
    </row>
    <row r="138" spans="1:1" x14ac:dyDescent="0.25">
      <c r="A138" s="36"/>
    </row>
    <row r="139" spans="1:1" x14ac:dyDescent="0.25">
      <c r="A139" s="36"/>
    </row>
    <row r="140" spans="1:1" x14ac:dyDescent="0.25">
      <c r="A140" s="36"/>
    </row>
    <row r="141" spans="1:1" x14ac:dyDescent="0.25">
      <c r="A141" s="36"/>
    </row>
    <row r="142" spans="1:1" x14ac:dyDescent="0.25">
      <c r="A142" s="36"/>
    </row>
    <row r="143" spans="1:1" x14ac:dyDescent="0.25">
      <c r="A143" s="36"/>
    </row>
    <row r="144" spans="1:1" x14ac:dyDescent="0.25">
      <c r="A144" s="37"/>
    </row>
    <row r="145" spans="1:1" x14ac:dyDescent="0.25">
      <c r="A145" s="38"/>
    </row>
    <row r="146" spans="1:1" x14ac:dyDescent="0.25">
      <c r="A146" s="37"/>
    </row>
    <row r="147" spans="1:1" x14ac:dyDescent="0.25">
      <c r="A147" s="34"/>
    </row>
    <row r="148" spans="1:1" x14ac:dyDescent="0.25">
      <c r="A148" s="35"/>
    </row>
    <row r="149" spans="1:1" x14ac:dyDescent="0.25">
      <c r="A149" s="36"/>
    </row>
    <row r="150" spans="1:1" x14ac:dyDescent="0.25">
      <c r="A150" s="36"/>
    </row>
    <row r="151" spans="1:1" x14ac:dyDescent="0.25">
      <c r="A151" s="36"/>
    </row>
    <row r="152" spans="1:1" x14ac:dyDescent="0.25">
      <c r="A152" s="36"/>
    </row>
    <row r="153" spans="1:1" x14ac:dyDescent="0.25">
      <c r="A153" s="36"/>
    </row>
    <row r="154" spans="1:1" x14ac:dyDescent="0.25">
      <c r="A154" s="36"/>
    </row>
    <row r="155" spans="1:1" x14ac:dyDescent="0.25">
      <c r="A155" s="36"/>
    </row>
    <row r="156" spans="1:1" x14ac:dyDescent="0.25">
      <c r="A156" s="36"/>
    </row>
    <row r="157" spans="1:1" x14ac:dyDescent="0.25">
      <c r="A157" s="37"/>
    </row>
    <row r="158" spans="1:1" x14ac:dyDescent="0.25">
      <c r="A158" s="38"/>
    </row>
    <row r="159" spans="1:1" x14ac:dyDescent="0.25">
      <c r="A159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9"/>
  <sheetViews>
    <sheetView workbookViewId="0"/>
  </sheetViews>
  <sheetFormatPr defaultRowHeight="15" x14ac:dyDescent="0.25"/>
  <cols>
    <col min="1" max="1" width="13" customWidth="1"/>
    <col min="2" max="5" width="10.140625" bestFit="1" customWidth="1"/>
    <col min="6" max="22" width="11.140625" bestFit="1" customWidth="1"/>
  </cols>
  <sheetData>
    <row r="1" spans="1:22" x14ac:dyDescent="0.25">
      <c r="A1" s="39"/>
      <c r="B1" s="41">
        <v>2000</v>
      </c>
      <c r="C1" s="41">
        <v>2001</v>
      </c>
      <c r="D1" s="41">
        <v>2002</v>
      </c>
      <c r="E1" s="41">
        <v>2003</v>
      </c>
      <c r="F1" s="41">
        <v>2004</v>
      </c>
      <c r="G1" s="41">
        <v>2005</v>
      </c>
      <c r="H1" s="41">
        <v>2006</v>
      </c>
      <c r="I1" s="41">
        <v>2007</v>
      </c>
      <c r="J1" s="41">
        <v>2008</v>
      </c>
      <c r="K1" s="41">
        <v>2009</v>
      </c>
      <c r="L1" s="41">
        <v>2010</v>
      </c>
      <c r="M1" s="41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44" t="s">
        <v>5</v>
      </c>
      <c r="B2" s="40">
        <v>79577210</v>
      </c>
      <c r="C2" s="40">
        <v>85654840</v>
      </c>
      <c r="D2" s="40">
        <v>92568530</v>
      </c>
      <c r="E2" s="40">
        <v>96316820</v>
      </c>
      <c r="F2" s="40">
        <v>111192720</v>
      </c>
      <c r="G2" s="40">
        <v>108059320</v>
      </c>
      <c r="H2" s="40">
        <v>116036520</v>
      </c>
      <c r="I2" s="40">
        <v>123443010</v>
      </c>
      <c r="J2" s="40">
        <v>125281620</v>
      </c>
      <c r="K2" s="40">
        <v>132607500</v>
      </c>
      <c r="L2" s="40">
        <v>128060380</v>
      </c>
      <c r="M2" s="40">
        <v>135839950</v>
      </c>
      <c r="N2" s="12">
        <v>147882130</v>
      </c>
      <c r="O2" s="78">
        <v>171619820</v>
      </c>
      <c r="P2" s="12">
        <v>168260070</v>
      </c>
      <c r="Q2" s="78">
        <v>165398130</v>
      </c>
      <c r="R2" s="127">
        <v>177602180</v>
      </c>
      <c r="S2" s="129">
        <v>155403350</v>
      </c>
      <c r="T2" s="130">
        <v>166754310</v>
      </c>
      <c r="U2" s="130">
        <v>176501060</v>
      </c>
      <c r="V2" s="136">
        <v>182092630</v>
      </c>
    </row>
    <row r="3" spans="1:22" x14ac:dyDescent="0.25">
      <c r="A3" s="44" t="s">
        <v>6</v>
      </c>
      <c r="B3" s="40">
        <v>56176130</v>
      </c>
      <c r="C3" s="40">
        <v>59997560</v>
      </c>
      <c r="D3" s="40">
        <v>59805190</v>
      </c>
      <c r="E3" s="40">
        <v>61875530</v>
      </c>
      <c r="F3" s="40">
        <v>64163360</v>
      </c>
      <c r="G3" s="40">
        <v>63443210</v>
      </c>
      <c r="H3" s="40">
        <v>65966040</v>
      </c>
      <c r="I3" s="40">
        <v>69174370</v>
      </c>
      <c r="J3" s="40">
        <v>71508000</v>
      </c>
      <c r="K3" s="40">
        <v>73161780</v>
      </c>
      <c r="L3" s="40">
        <v>75170490</v>
      </c>
      <c r="M3" s="40">
        <v>80290860</v>
      </c>
      <c r="N3" s="78">
        <v>82589850</v>
      </c>
      <c r="O3" s="78">
        <v>96175460</v>
      </c>
      <c r="P3" s="12">
        <v>97476670</v>
      </c>
      <c r="Q3" s="78">
        <v>99298270</v>
      </c>
      <c r="R3" s="127">
        <v>103761960</v>
      </c>
      <c r="S3" s="129">
        <v>107147950</v>
      </c>
      <c r="T3" s="130">
        <v>109454660</v>
      </c>
      <c r="U3" s="130">
        <v>111469640</v>
      </c>
      <c r="V3" s="136">
        <v>115051870</v>
      </c>
    </row>
    <row r="4" spans="1:22" x14ac:dyDescent="0.25">
      <c r="A4" s="43" t="s">
        <v>8</v>
      </c>
      <c r="B4" s="42">
        <v>1</v>
      </c>
      <c r="C4" s="42">
        <v>0</v>
      </c>
      <c r="D4" s="42">
        <v>3</v>
      </c>
      <c r="E4" s="42">
        <v>3</v>
      </c>
      <c r="F4" s="42">
        <v>4</v>
      </c>
      <c r="G4" s="42">
        <v>7</v>
      </c>
      <c r="H4" s="42">
        <v>5</v>
      </c>
      <c r="I4" s="42">
        <v>5</v>
      </c>
      <c r="J4" s="42">
        <v>7</v>
      </c>
      <c r="K4" s="42">
        <v>4</v>
      </c>
      <c r="L4" s="42">
        <v>9</v>
      </c>
      <c r="M4" s="42">
        <v>7</v>
      </c>
      <c r="N4" s="61">
        <v>8</v>
      </c>
      <c r="O4" s="61">
        <v>23</v>
      </c>
      <c r="P4" s="61">
        <v>32</v>
      </c>
      <c r="Q4" s="61">
        <v>56</v>
      </c>
      <c r="R4" s="61">
        <v>37</v>
      </c>
      <c r="S4" s="61">
        <v>40</v>
      </c>
      <c r="T4" s="61">
        <v>39</v>
      </c>
      <c r="U4" s="102">
        <v>37</v>
      </c>
      <c r="V4" s="61">
        <v>40</v>
      </c>
    </row>
    <row r="5" spans="1:22" x14ac:dyDescent="0.25">
      <c r="A5" s="43" t="s">
        <v>12</v>
      </c>
      <c r="B5" s="45">
        <f>1-(B3/B2)</f>
        <v>0.29406761056337616</v>
      </c>
      <c r="C5" s="56">
        <f t="shared" ref="C5:V5" si="0">1-(C3/C2)</f>
        <v>0.29954267616400898</v>
      </c>
      <c r="D5" s="56">
        <f t="shared" si="0"/>
        <v>0.35393605148531582</v>
      </c>
      <c r="E5" s="56">
        <f t="shared" si="0"/>
        <v>0.35758333798811048</v>
      </c>
      <c r="F5" s="56">
        <f t="shared" si="0"/>
        <v>0.42295358904791613</v>
      </c>
      <c r="G5" s="56">
        <f t="shared" si="0"/>
        <v>0.41288534852893766</v>
      </c>
      <c r="H5" s="56">
        <f t="shared" si="0"/>
        <v>0.43150621890418639</v>
      </c>
      <c r="I5" s="56">
        <f t="shared" si="0"/>
        <v>0.43962505450895928</v>
      </c>
      <c r="J5" s="56">
        <f t="shared" si="0"/>
        <v>0.42922194013774728</v>
      </c>
      <c r="K5" s="56">
        <f t="shared" si="0"/>
        <v>0.44828324189808266</v>
      </c>
      <c r="L5" s="56">
        <f t="shared" si="0"/>
        <v>0.41300744227059139</v>
      </c>
      <c r="M5" s="56">
        <f t="shared" si="0"/>
        <v>0.40893043614930658</v>
      </c>
      <c r="N5" s="56">
        <f t="shared" si="0"/>
        <v>0.4415156854989849</v>
      </c>
      <c r="O5" s="56">
        <f t="shared" si="0"/>
        <v>0.43960167304685438</v>
      </c>
      <c r="P5" s="56">
        <f t="shared" si="0"/>
        <v>0.42067853650601716</v>
      </c>
      <c r="Q5" s="56">
        <f t="shared" si="0"/>
        <v>0.39964091492449161</v>
      </c>
      <c r="R5" s="56">
        <f t="shared" si="0"/>
        <v>0.41576190112080835</v>
      </c>
      <c r="S5" s="56">
        <f t="shared" si="0"/>
        <v>0.31051711562202489</v>
      </c>
      <c r="T5" s="56">
        <f t="shared" si="0"/>
        <v>0.34361720545633878</v>
      </c>
      <c r="U5" s="56">
        <f t="shared" si="0"/>
        <v>0.36844775889731196</v>
      </c>
      <c r="V5" s="56">
        <f t="shared" si="0"/>
        <v>0.36816844262175796</v>
      </c>
    </row>
    <row r="6" spans="1:22" s="89" customFormat="1" x14ac:dyDescent="0.25">
      <c r="A6" s="82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8" spans="1:22" s="89" customFormat="1" x14ac:dyDescent="0.25">
      <c r="A8" s="63" t="s">
        <v>129</v>
      </c>
    </row>
    <row r="9" spans="1:22" s="89" customFormat="1" x14ac:dyDescent="0.25">
      <c r="A9" s="62" t="s">
        <v>144</v>
      </c>
    </row>
    <row r="10" spans="1:22" s="89" customFormat="1" x14ac:dyDescent="0.25">
      <c r="A10" s="122" t="s">
        <v>131</v>
      </c>
    </row>
    <row r="11" spans="1:22" s="89" customFormat="1" x14ac:dyDescent="0.25">
      <c r="A11" s="122" t="s">
        <v>132</v>
      </c>
    </row>
    <row r="12" spans="1:22" s="89" customFormat="1" x14ac:dyDescent="0.25">
      <c r="A12" s="122" t="s">
        <v>145</v>
      </c>
    </row>
    <row r="13" spans="1:22" s="89" customFormat="1" x14ac:dyDescent="0.25">
      <c r="A13" s="122" t="s">
        <v>146</v>
      </c>
    </row>
    <row r="14" spans="1:22" s="89" customFormat="1" x14ac:dyDescent="0.25">
      <c r="A14" s="64" t="s">
        <v>139</v>
      </c>
    </row>
    <row r="15" spans="1:22" s="89" customFormat="1" x14ac:dyDescent="0.25">
      <c r="A15" s="123" t="s">
        <v>146</v>
      </c>
    </row>
    <row r="16" spans="1:22" s="89" customFormat="1" x14ac:dyDescent="0.25">
      <c r="A16" s="64" t="s">
        <v>134</v>
      </c>
    </row>
    <row r="17" spans="1:1" s="89" customFormat="1" x14ac:dyDescent="0.25"/>
    <row r="18" spans="1:1" x14ac:dyDescent="0.25">
      <c r="A18" s="105" t="s">
        <v>112</v>
      </c>
    </row>
    <row r="19" spans="1:1" x14ac:dyDescent="0.25">
      <c r="A19" s="106" t="s">
        <v>68</v>
      </c>
    </row>
    <row r="20" spans="1:1" x14ac:dyDescent="0.25">
      <c r="A20" s="106" t="s">
        <v>117</v>
      </c>
    </row>
    <row r="21" spans="1:1" x14ac:dyDescent="0.25">
      <c r="A21" s="106" t="s">
        <v>71</v>
      </c>
    </row>
    <row r="22" spans="1:1" x14ac:dyDescent="0.25">
      <c r="A22" s="106" t="s">
        <v>113</v>
      </c>
    </row>
    <row r="23" spans="1:1" x14ac:dyDescent="0.25">
      <c r="A23" s="106" t="s">
        <v>114</v>
      </c>
    </row>
    <row r="24" spans="1:1" x14ac:dyDescent="0.25">
      <c r="A24" s="106" t="s">
        <v>72</v>
      </c>
    </row>
    <row r="25" spans="1:1" x14ac:dyDescent="0.25">
      <c r="A25" s="107" t="s">
        <v>114</v>
      </c>
    </row>
    <row r="26" spans="1:1" x14ac:dyDescent="0.25">
      <c r="A26" s="106" t="s">
        <v>73</v>
      </c>
    </row>
    <row r="28" spans="1:1" x14ac:dyDescent="0.25">
      <c r="A28" s="105" t="s">
        <v>13</v>
      </c>
    </row>
    <row r="29" spans="1:1" x14ac:dyDescent="0.25">
      <c r="A29" s="106" t="s">
        <v>29</v>
      </c>
    </row>
    <row r="30" spans="1:1" x14ac:dyDescent="0.25">
      <c r="A30" s="106" t="s">
        <v>118</v>
      </c>
    </row>
    <row r="31" spans="1:1" x14ac:dyDescent="0.25">
      <c r="A31" s="106" t="s">
        <v>9</v>
      </c>
    </row>
    <row r="32" spans="1:1" x14ac:dyDescent="0.25">
      <c r="A32" s="106" t="s">
        <v>87</v>
      </c>
    </row>
    <row r="33" spans="1:1" x14ac:dyDescent="0.25">
      <c r="A33" s="106" t="s">
        <v>88</v>
      </c>
    </row>
    <row r="34" spans="1:1" x14ac:dyDescent="0.25">
      <c r="A34" s="106" t="s">
        <v>10</v>
      </c>
    </row>
    <row r="35" spans="1:1" x14ac:dyDescent="0.25">
      <c r="A35" s="107" t="s">
        <v>88</v>
      </c>
    </row>
    <row r="36" spans="1:1" x14ac:dyDescent="0.25">
      <c r="A36" s="106" t="s">
        <v>11</v>
      </c>
    </row>
    <row r="42" spans="1:1" x14ac:dyDescent="0.25">
      <c r="A42" s="46"/>
    </row>
    <row r="43" spans="1:1" x14ac:dyDescent="0.25">
      <c r="A43" s="47"/>
    </row>
    <row r="44" spans="1:1" x14ac:dyDescent="0.25">
      <c r="A44" s="47"/>
    </row>
    <row r="45" spans="1:1" x14ac:dyDescent="0.25">
      <c r="A45" s="47"/>
    </row>
    <row r="46" spans="1:1" x14ac:dyDescent="0.25">
      <c r="A46" s="47"/>
    </row>
    <row r="47" spans="1:1" x14ac:dyDescent="0.25">
      <c r="A47" s="47"/>
    </row>
    <row r="48" spans="1:1" x14ac:dyDescent="0.25">
      <c r="A48" s="47"/>
    </row>
    <row r="49" spans="1:1" x14ac:dyDescent="0.25">
      <c r="A49" s="47"/>
    </row>
    <row r="50" spans="1:1" x14ac:dyDescent="0.25">
      <c r="A50" s="47"/>
    </row>
    <row r="51" spans="1:1" x14ac:dyDescent="0.25">
      <c r="A51" s="48"/>
    </row>
    <row r="52" spans="1:1" x14ac:dyDescent="0.25">
      <c r="A52" s="49"/>
    </row>
    <row r="53" spans="1:1" x14ac:dyDescent="0.25">
      <c r="A53" s="48"/>
    </row>
    <row r="56" spans="1:1" x14ac:dyDescent="0.25">
      <c r="A56" s="46"/>
    </row>
    <row r="57" spans="1:1" x14ac:dyDescent="0.25">
      <c r="A57" s="47"/>
    </row>
    <row r="58" spans="1:1" x14ac:dyDescent="0.25">
      <c r="A58" s="47"/>
    </row>
    <row r="59" spans="1:1" x14ac:dyDescent="0.25">
      <c r="A59" s="47"/>
    </row>
    <row r="60" spans="1:1" x14ac:dyDescent="0.25">
      <c r="A60" s="47"/>
    </row>
    <row r="61" spans="1:1" x14ac:dyDescent="0.25">
      <c r="A61" s="47"/>
    </row>
    <row r="62" spans="1:1" x14ac:dyDescent="0.25">
      <c r="A62" s="47"/>
    </row>
    <row r="63" spans="1:1" x14ac:dyDescent="0.25">
      <c r="A63" s="47"/>
    </row>
    <row r="64" spans="1:1" x14ac:dyDescent="0.25">
      <c r="A64" s="47"/>
    </row>
    <row r="65" spans="1:1" x14ac:dyDescent="0.25">
      <c r="A65" s="48"/>
    </row>
    <row r="66" spans="1:1" x14ac:dyDescent="0.25">
      <c r="A66" s="49"/>
    </row>
    <row r="67" spans="1:1" x14ac:dyDescent="0.25">
      <c r="A67" s="48"/>
    </row>
    <row r="70" spans="1:1" x14ac:dyDescent="0.25">
      <c r="A70" s="46"/>
    </row>
    <row r="71" spans="1:1" x14ac:dyDescent="0.25">
      <c r="A71" s="47"/>
    </row>
    <row r="72" spans="1:1" x14ac:dyDescent="0.25">
      <c r="A72" s="47"/>
    </row>
    <row r="73" spans="1:1" x14ac:dyDescent="0.25">
      <c r="A73" s="47"/>
    </row>
    <row r="74" spans="1:1" x14ac:dyDescent="0.25">
      <c r="A74" s="47"/>
    </row>
    <row r="75" spans="1:1" x14ac:dyDescent="0.25">
      <c r="A75" s="47"/>
    </row>
    <row r="76" spans="1:1" x14ac:dyDescent="0.25">
      <c r="A76" s="47"/>
    </row>
    <row r="77" spans="1:1" x14ac:dyDescent="0.25">
      <c r="A77" s="47"/>
    </row>
    <row r="78" spans="1:1" x14ac:dyDescent="0.25">
      <c r="A78" s="47"/>
    </row>
    <row r="79" spans="1:1" x14ac:dyDescent="0.25">
      <c r="A79" s="48"/>
    </row>
    <row r="80" spans="1:1" x14ac:dyDescent="0.25">
      <c r="A80" s="49"/>
    </row>
    <row r="81" spans="1:1" x14ac:dyDescent="0.25">
      <c r="A81" s="48"/>
    </row>
    <row r="84" spans="1:1" x14ac:dyDescent="0.25">
      <c r="A84" s="46"/>
    </row>
    <row r="85" spans="1:1" x14ac:dyDescent="0.25">
      <c r="A85" s="47"/>
    </row>
    <row r="86" spans="1:1" x14ac:dyDescent="0.25">
      <c r="A86" s="47"/>
    </row>
    <row r="87" spans="1:1" x14ac:dyDescent="0.25">
      <c r="A87" s="47"/>
    </row>
    <row r="88" spans="1:1" x14ac:dyDescent="0.25">
      <c r="A88" s="47"/>
    </row>
    <row r="89" spans="1:1" x14ac:dyDescent="0.25">
      <c r="A89" s="47"/>
    </row>
    <row r="90" spans="1:1" x14ac:dyDescent="0.25">
      <c r="A90" s="47"/>
    </row>
    <row r="91" spans="1:1" x14ac:dyDescent="0.25">
      <c r="A91" s="47"/>
    </row>
    <row r="92" spans="1:1" x14ac:dyDescent="0.25">
      <c r="A92" s="47"/>
    </row>
    <row r="93" spans="1:1" x14ac:dyDescent="0.25">
      <c r="A93" s="48"/>
    </row>
    <row r="94" spans="1:1" x14ac:dyDescent="0.25">
      <c r="A94" s="49"/>
    </row>
    <row r="95" spans="1:1" x14ac:dyDescent="0.25">
      <c r="A95" s="48"/>
    </row>
    <row r="98" spans="1:1" x14ac:dyDescent="0.25">
      <c r="A98" s="46"/>
    </row>
    <row r="99" spans="1:1" x14ac:dyDescent="0.25">
      <c r="A99" s="47"/>
    </row>
    <row r="100" spans="1:1" x14ac:dyDescent="0.25">
      <c r="A100" s="47"/>
    </row>
    <row r="101" spans="1:1" x14ac:dyDescent="0.25">
      <c r="A101" s="47"/>
    </row>
    <row r="102" spans="1:1" x14ac:dyDescent="0.25">
      <c r="A102" s="47"/>
    </row>
    <row r="103" spans="1:1" x14ac:dyDescent="0.25">
      <c r="A103" s="47"/>
    </row>
    <row r="104" spans="1:1" x14ac:dyDescent="0.25">
      <c r="A104" s="47"/>
    </row>
    <row r="105" spans="1:1" x14ac:dyDescent="0.25">
      <c r="A105" s="47"/>
    </row>
    <row r="106" spans="1:1" x14ac:dyDescent="0.25">
      <c r="A106" s="47"/>
    </row>
    <row r="107" spans="1:1" x14ac:dyDescent="0.25">
      <c r="A107" s="48"/>
    </row>
    <row r="108" spans="1:1" x14ac:dyDescent="0.25">
      <c r="A108" s="49"/>
    </row>
    <row r="109" spans="1:1" x14ac:dyDescent="0.25">
      <c r="A109" s="48"/>
    </row>
    <row r="112" spans="1:1" x14ac:dyDescent="0.25">
      <c r="A112" s="46"/>
    </row>
    <row r="113" spans="1:1" x14ac:dyDescent="0.25">
      <c r="A113" s="47"/>
    </row>
    <row r="114" spans="1:1" x14ac:dyDescent="0.25">
      <c r="A114" s="47"/>
    </row>
    <row r="115" spans="1:1" x14ac:dyDescent="0.25">
      <c r="A115" s="47"/>
    </row>
    <row r="116" spans="1:1" x14ac:dyDescent="0.25">
      <c r="A116" s="47"/>
    </row>
    <row r="117" spans="1:1" x14ac:dyDescent="0.25">
      <c r="A117" s="47"/>
    </row>
    <row r="118" spans="1:1" x14ac:dyDescent="0.25">
      <c r="A118" s="47"/>
    </row>
    <row r="119" spans="1:1" x14ac:dyDescent="0.25">
      <c r="A119" s="47"/>
    </row>
    <row r="120" spans="1:1" x14ac:dyDescent="0.25">
      <c r="A120" s="47"/>
    </row>
    <row r="121" spans="1:1" x14ac:dyDescent="0.25">
      <c r="A121" s="48"/>
    </row>
    <row r="122" spans="1:1" x14ac:dyDescent="0.25">
      <c r="A122" s="49"/>
    </row>
    <row r="123" spans="1:1" x14ac:dyDescent="0.25">
      <c r="A123" s="48"/>
    </row>
    <row r="126" spans="1:1" x14ac:dyDescent="0.25">
      <c r="A126" s="46"/>
    </row>
    <row r="127" spans="1:1" x14ac:dyDescent="0.25">
      <c r="A127" s="47"/>
    </row>
    <row r="128" spans="1:1" x14ac:dyDescent="0.25">
      <c r="A128" s="47"/>
    </row>
    <row r="129" spans="1:1" x14ac:dyDescent="0.25">
      <c r="A129" s="47"/>
    </row>
    <row r="130" spans="1:1" x14ac:dyDescent="0.25">
      <c r="A130" s="47"/>
    </row>
    <row r="131" spans="1:1" x14ac:dyDescent="0.25">
      <c r="A131" s="47"/>
    </row>
    <row r="132" spans="1:1" x14ac:dyDescent="0.25">
      <c r="A132" s="47"/>
    </row>
    <row r="133" spans="1:1" x14ac:dyDescent="0.25">
      <c r="A133" s="47"/>
    </row>
    <row r="134" spans="1:1" x14ac:dyDescent="0.25">
      <c r="A134" s="47"/>
    </row>
    <row r="135" spans="1:1" x14ac:dyDescent="0.25">
      <c r="A135" s="48"/>
    </row>
    <row r="136" spans="1:1" x14ac:dyDescent="0.25">
      <c r="A136" s="49"/>
    </row>
    <row r="137" spans="1:1" x14ac:dyDescent="0.25">
      <c r="A137" s="48"/>
    </row>
    <row r="140" spans="1:1" x14ac:dyDescent="0.25">
      <c r="A140" s="46"/>
    </row>
    <row r="141" spans="1:1" x14ac:dyDescent="0.25">
      <c r="A141" s="47"/>
    </row>
    <row r="142" spans="1:1" x14ac:dyDescent="0.25">
      <c r="A142" s="47"/>
    </row>
    <row r="143" spans="1:1" x14ac:dyDescent="0.25">
      <c r="A143" s="47"/>
    </row>
    <row r="144" spans="1:1" x14ac:dyDescent="0.25">
      <c r="A144" s="47"/>
    </row>
    <row r="145" spans="1:1" x14ac:dyDescent="0.25">
      <c r="A145" s="47"/>
    </row>
    <row r="146" spans="1:1" x14ac:dyDescent="0.25">
      <c r="A146" s="47"/>
    </row>
    <row r="147" spans="1:1" x14ac:dyDescent="0.25">
      <c r="A147" s="47"/>
    </row>
    <row r="148" spans="1:1" x14ac:dyDescent="0.25">
      <c r="A148" s="47"/>
    </row>
    <row r="149" spans="1:1" x14ac:dyDescent="0.25">
      <c r="A149" s="48"/>
    </row>
    <row r="150" spans="1:1" x14ac:dyDescent="0.25">
      <c r="A150" s="49"/>
    </row>
    <row r="151" spans="1:1" x14ac:dyDescent="0.25">
      <c r="A151" s="48"/>
    </row>
    <row r="154" spans="1:1" x14ac:dyDescent="0.25">
      <c r="A154" s="46"/>
    </row>
    <row r="155" spans="1:1" x14ac:dyDescent="0.25">
      <c r="A155" s="47"/>
    </row>
    <row r="156" spans="1:1" x14ac:dyDescent="0.25">
      <c r="A156" s="47"/>
    </row>
    <row r="157" spans="1:1" x14ac:dyDescent="0.25">
      <c r="A157" s="47"/>
    </row>
    <row r="158" spans="1:1" x14ac:dyDescent="0.25">
      <c r="A158" s="47"/>
    </row>
    <row r="159" spans="1:1" x14ac:dyDescent="0.25">
      <c r="A159" s="47"/>
    </row>
    <row r="160" spans="1:1" x14ac:dyDescent="0.25">
      <c r="A160" s="47"/>
    </row>
    <row r="161" spans="1:1" x14ac:dyDescent="0.25">
      <c r="A161" s="47"/>
    </row>
    <row r="162" spans="1:1" x14ac:dyDescent="0.25">
      <c r="A162" s="47"/>
    </row>
    <row r="163" spans="1:1" x14ac:dyDescent="0.25">
      <c r="A163" s="48"/>
    </row>
    <row r="164" spans="1:1" x14ac:dyDescent="0.25">
      <c r="A164" s="49"/>
    </row>
    <row r="165" spans="1:1" x14ac:dyDescent="0.25">
      <c r="A165" s="48"/>
    </row>
    <row r="168" spans="1:1" x14ac:dyDescent="0.25">
      <c r="A168" s="46"/>
    </row>
    <row r="169" spans="1:1" x14ac:dyDescent="0.25">
      <c r="A169" s="47"/>
    </row>
    <row r="170" spans="1:1" x14ac:dyDescent="0.25">
      <c r="A170" s="47"/>
    </row>
    <row r="171" spans="1:1" x14ac:dyDescent="0.25">
      <c r="A171" s="47"/>
    </row>
    <row r="172" spans="1:1" x14ac:dyDescent="0.25">
      <c r="A172" s="47"/>
    </row>
    <row r="173" spans="1:1" x14ac:dyDescent="0.25">
      <c r="A173" s="47"/>
    </row>
    <row r="174" spans="1:1" x14ac:dyDescent="0.25">
      <c r="A174" s="47"/>
    </row>
    <row r="175" spans="1:1" x14ac:dyDescent="0.25">
      <c r="A175" s="47"/>
    </row>
    <row r="176" spans="1:1" x14ac:dyDescent="0.25">
      <c r="A176" s="47"/>
    </row>
    <row r="177" spans="1:1" x14ac:dyDescent="0.25">
      <c r="A177" s="48"/>
    </row>
    <row r="178" spans="1:1" x14ac:dyDescent="0.25">
      <c r="A178" s="49"/>
    </row>
    <row r="179" spans="1:1" x14ac:dyDescent="0.25">
      <c r="A179" s="4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6.28515625" bestFit="1" customWidth="1"/>
    <col min="2" max="14" width="10.140625" bestFit="1" customWidth="1"/>
    <col min="15" max="15" width="11.140625" bestFit="1" customWidth="1"/>
    <col min="16" max="22" width="10.140625" bestFit="1" customWidth="1"/>
  </cols>
  <sheetData>
    <row r="1" spans="1:22" x14ac:dyDescent="0.25">
      <c r="A1" s="50"/>
      <c r="B1" s="52">
        <v>2000</v>
      </c>
      <c r="C1" s="52">
        <v>2001</v>
      </c>
      <c r="D1" s="52">
        <v>2002</v>
      </c>
      <c r="E1" s="52">
        <v>2003</v>
      </c>
      <c r="F1" s="52">
        <v>2004</v>
      </c>
      <c r="G1" s="52">
        <v>2005</v>
      </c>
      <c r="H1" s="52">
        <v>2006</v>
      </c>
      <c r="I1" s="52">
        <v>2007</v>
      </c>
      <c r="J1" s="52">
        <v>2008</v>
      </c>
      <c r="K1" s="52">
        <v>2009</v>
      </c>
      <c r="L1" s="52">
        <v>2010</v>
      </c>
      <c r="M1" s="52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55" t="s">
        <v>5</v>
      </c>
      <c r="B2" s="51">
        <v>77994075</v>
      </c>
      <c r="C2" s="51">
        <v>84225160</v>
      </c>
      <c r="D2" s="51">
        <v>84185810</v>
      </c>
      <c r="E2" s="51">
        <v>83018980</v>
      </c>
      <c r="F2" s="51">
        <v>89664790</v>
      </c>
      <c r="G2" s="51">
        <v>84020000</v>
      </c>
      <c r="H2" s="51">
        <v>91743090</v>
      </c>
      <c r="I2" s="51">
        <v>98331830</v>
      </c>
      <c r="J2" s="51">
        <v>99474560</v>
      </c>
      <c r="K2" s="51">
        <v>92379020</v>
      </c>
      <c r="L2" s="51">
        <v>81225100</v>
      </c>
      <c r="M2" s="51">
        <v>75063990</v>
      </c>
      <c r="N2" s="12">
        <v>77273500</v>
      </c>
      <c r="O2" s="78">
        <v>59879540</v>
      </c>
      <c r="P2" s="12">
        <v>60825360</v>
      </c>
      <c r="Q2" s="127">
        <v>61821430</v>
      </c>
      <c r="R2" s="127">
        <v>61622140</v>
      </c>
      <c r="S2" s="129">
        <v>61071950</v>
      </c>
      <c r="T2" s="130">
        <v>61279140</v>
      </c>
      <c r="U2" s="130">
        <v>70718850</v>
      </c>
      <c r="V2" s="136">
        <v>69767630</v>
      </c>
    </row>
    <row r="3" spans="1:22" x14ac:dyDescent="0.25">
      <c r="A3" s="55" t="s">
        <v>6</v>
      </c>
      <c r="B3" s="51">
        <v>65242575</v>
      </c>
      <c r="C3" s="51">
        <v>70987840</v>
      </c>
      <c r="D3" s="51">
        <v>71500590</v>
      </c>
      <c r="E3" s="51">
        <v>72027210</v>
      </c>
      <c r="F3" s="51">
        <v>78193760</v>
      </c>
      <c r="G3" s="51">
        <v>70607140</v>
      </c>
      <c r="H3" s="51">
        <v>78315930</v>
      </c>
      <c r="I3" s="51">
        <v>84489040</v>
      </c>
      <c r="J3" s="51">
        <v>84311420</v>
      </c>
      <c r="K3" s="51">
        <v>77652940</v>
      </c>
      <c r="L3" s="51">
        <v>68655260</v>
      </c>
      <c r="M3" s="51">
        <v>65824340</v>
      </c>
      <c r="N3" s="12">
        <v>68020580</v>
      </c>
      <c r="O3" s="78">
        <v>56691850</v>
      </c>
      <c r="P3" s="12">
        <v>56484650</v>
      </c>
      <c r="Q3" s="127">
        <v>57997230</v>
      </c>
      <c r="R3" s="127">
        <v>56256290</v>
      </c>
      <c r="S3" s="129">
        <v>55365400</v>
      </c>
      <c r="T3" s="130">
        <v>55271660</v>
      </c>
      <c r="U3" s="130">
        <v>62780030</v>
      </c>
      <c r="V3" s="136">
        <v>63509090</v>
      </c>
    </row>
    <row r="4" spans="1:22" x14ac:dyDescent="0.25">
      <c r="A4" s="54" t="s">
        <v>8</v>
      </c>
      <c r="B4" s="53">
        <v>7</v>
      </c>
      <c r="C4" s="53">
        <v>7</v>
      </c>
      <c r="D4" s="53">
        <v>7</v>
      </c>
      <c r="E4" s="53">
        <v>8</v>
      </c>
      <c r="F4" s="53">
        <v>7</v>
      </c>
      <c r="G4" s="53">
        <v>7</v>
      </c>
      <c r="H4" s="53">
        <v>9</v>
      </c>
      <c r="I4" s="53">
        <v>11</v>
      </c>
      <c r="J4" s="53">
        <v>12</v>
      </c>
      <c r="K4" s="53">
        <v>12</v>
      </c>
      <c r="L4" s="53">
        <v>16</v>
      </c>
      <c r="M4" s="53">
        <v>20</v>
      </c>
      <c r="N4" s="61">
        <v>24</v>
      </c>
      <c r="O4" s="102">
        <v>22</v>
      </c>
      <c r="P4" s="61">
        <v>27</v>
      </c>
      <c r="Q4" s="61">
        <v>23</v>
      </c>
      <c r="R4" s="61">
        <v>21</v>
      </c>
      <c r="S4" s="61">
        <v>23</v>
      </c>
      <c r="T4" s="61">
        <v>20</v>
      </c>
      <c r="U4" s="102">
        <v>20</v>
      </c>
      <c r="V4" s="61">
        <v>21</v>
      </c>
    </row>
    <row r="5" spans="1:22" x14ac:dyDescent="0.25">
      <c r="A5" s="54" t="s">
        <v>12</v>
      </c>
      <c r="B5" s="56">
        <f>1-(B3/B2)</f>
        <v>0.16349318842488991</v>
      </c>
      <c r="C5" s="56">
        <f t="shared" ref="C5:V5" si="0">1-(C3/C2)</f>
        <v>0.15716586350206996</v>
      </c>
      <c r="D5" s="56">
        <f t="shared" si="0"/>
        <v>0.15068121337788398</v>
      </c>
      <c r="E5" s="56">
        <f t="shared" si="0"/>
        <v>0.13240068716816322</v>
      </c>
      <c r="F5" s="56">
        <f t="shared" si="0"/>
        <v>0.12793238014609754</v>
      </c>
      <c r="G5" s="56">
        <f t="shared" si="0"/>
        <v>0.15963889550107113</v>
      </c>
      <c r="H5" s="56">
        <f t="shared" si="0"/>
        <v>0.14635609068759292</v>
      </c>
      <c r="I5" s="56">
        <f t="shared" si="0"/>
        <v>0.14077628780019658</v>
      </c>
      <c r="J5" s="56">
        <f t="shared" si="0"/>
        <v>0.15243234048986998</v>
      </c>
      <c r="K5" s="56">
        <f t="shared" si="0"/>
        <v>0.15940935506784981</v>
      </c>
      <c r="L5" s="56">
        <f t="shared" si="0"/>
        <v>0.15475314896503667</v>
      </c>
      <c r="M5" s="56">
        <f t="shared" si="0"/>
        <v>0.12309031267855597</v>
      </c>
      <c r="N5" s="56">
        <f t="shared" si="0"/>
        <v>0.11974247316350362</v>
      </c>
      <c r="O5" s="56">
        <f t="shared" si="0"/>
        <v>5.3235044891794425E-2</v>
      </c>
      <c r="P5" s="56">
        <f t="shared" si="0"/>
        <v>7.1363490491466064E-2</v>
      </c>
      <c r="Q5" s="56">
        <f t="shared" si="0"/>
        <v>6.1858808507017748E-2</v>
      </c>
      <c r="R5" s="56">
        <f t="shared" si="0"/>
        <v>8.7076657837588889E-2</v>
      </c>
      <c r="S5" s="56">
        <f t="shared" si="0"/>
        <v>9.3439787005327291E-2</v>
      </c>
      <c r="T5" s="56">
        <f t="shared" si="0"/>
        <v>9.803466563009855E-2</v>
      </c>
      <c r="U5" s="56">
        <f t="shared" si="0"/>
        <v>0.11225889561269731</v>
      </c>
      <c r="V5" s="56">
        <f t="shared" si="0"/>
        <v>8.9705498094173497E-2</v>
      </c>
    </row>
    <row r="6" spans="1:22" s="89" customFormat="1" x14ac:dyDescent="0.25">
      <c r="A6" s="82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8" spans="1:22" s="89" customFormat="1" x14ac:dyDescent="0.25">
      <c r="A8" s="63" t="s">
        <v>129</v>
      </c>
    </row>
    <row r="9" spans="1:22" s="89" customFormat="1" x14ac:dyDescent="0.25">
      <c r="A9" s="62" t="s">
        <v>166</v>
      </c>
    </row>
    <row r="10" spans="1:22" s="89" customFormat="1" x14ac:dyDescent="0.25">
      <c r="A10" s="122" t="s">
        <v>131</v>
      </c>
    </row>
    <row r="11" spans="1:22" s="89" customFormat="1" x14ac:dyDescent="0.25">
      <c r="A11" s="122" t="s">
        <v>132</v>
      </c>
    </row>
    <row r="12" spans="1:22" s="89" customFormat="1" x14ac:dyDescent="0.25">
      <c r="A12" s="122" t="s">
        <v>147</v>
      </c>
    </row>
    <row r="13" spans="1:22" s="89" customFormat="1" x14ac:dyDescent="0.25">
      <c r="A13" s="122" t="s">
        <v>148</v>
      </c>
    </row>
    <row r="14" spans="1:22" s="89" customFormat="1" x14ac:dyDescent="0.25">
      <c r="A14" s="64" t="s">
        <v>139</v>
      </c>
    </row>
    <row r="15" spans="1:22" s="89" customFormat="1" x14ac:dyDescent="0.25">
      <c r="A15" s="123" t="s">
        <v>148</v>
      </c>
    </row>
    <row r="16" spans="1:22" s="89" customFormat="1" x14ac:dyDescent="0.25">
      <c r="A16" s="122" t="s">
        <v>134</v>
      </c>
    </row>
    <row r="17" spans="1:1" s="89" customFormat="1" x14ac:dyDescent="0.25"/>
    <row r="18" spans="1:1" x14ac:dyDescent="0.25">
      <c r="A18" s="105" t="s">
        <v>14</v>
      </c>
    </row>
    <row r="19" spans="1:1" x14ac:dyDescent="0.25">
      <c r="A19" s="106" t="s">
        <v>29</v>
      </c>
    </row>
    <row r="20" spans="1:1" x14ac:dyDescent="0.25">
      <c r="A20" s="106" t="s">
        <v>118</v>
      </c>
    </row>
    <row r="21" spans="1:1" x14ac:dyDescent="0.25">
      <c r="A21" s="106" t="s">
        <v>9</v>
      </c>
    </row>
    <row r="22" spans="1:1" x14ac:dyDescent="0.25">
      <c r="A22" s="106" t="s">
        <v>89</v>
      </c>
    </row>
    <row r="23" spans="1:1" x14ac:dyDescent="0.25">
      <c r="A23" s="106" t="s">
        <v>90</v>
      </c>
    </row>
    <row r="24" spans="1:1" x14ac:dyDescent="0.25">
      <c r="A24" s="106" t="s">
        <v>10</v>
      </c>
    </row>
    <row r="25" spans="1:1" x14ac:dyDescent="0.25">
      <c r="A25" s="107" t="s">
        <v>90</v>
      </c>
    </row>
    <row r="26" spans="1:1" x14ac:dyDescent="0.25">
      <c r="A26" s="106" t="s">
        <v>11</v>
      </c>
    </row>
    <row r="29" spans="1:1" x14ac:dyDescent="0.25">
      <c r="A29" s="57"/>
    </row>
    <row r="30" spans="1:1" x14ac:dyDescent="0.25">
      <c r="A30" s="58"/>
    </row>
    <row r="31" spans="1:1" x14ac:dyDescent="0.25">
      <c r="A31" s="58"/>
    </row>
    <row r="32" spans="1:1" x14ac:dyDescent="0.25">
      <c r="A32" s="58"/>
    </row>
    <row r="33" spans="1:1" x14ac:dyDescent="0.25">
      <c r="A33" s="58"/>
    </row>
    <row r="34" spans="1:1" x14ac:dyDescent="0.25">
      <c r="A34" s="58"/>
    </row>
    <row r="35" spans="1:1" x14ac:dyDescent="0.25">
      <c r="A35" s="58"/>
    </row>
    <row r="36" spans="1:1" x14ac:dyDescent="0.25">
      <c r="A36" s="58"/>
    </row>
    <row r="37" spans="1:1" x14ac:dyDescent="0.25">
      <c r="A37" s="58"/>
    </row>
    <row r="38" spans="1:1" x14ac:dyDescent="0.25">
      <c r="A38" s="59"/>
    </row>
    <row r="39" spans="1:1" x14ac:dyDescent="0.25">
      <c r="A39" s="60"/>
    </row>
    <row r="40" spans="1:1" x14ac:dyDescent="0.25">
      <c r="A40" s="59"/>
    </row>
    <row r="43" spans="1:1" x14ac:dyDescent="0.25">
      <c r="A43" s="57"/>
    </row>
    <row r="44" spans="1:1" x14ac:dyDescent="0.25">
      <c r="A44" s="58"/>
    </row>
    <row r="45" spans="1:1" x14ac:dyDescent="0.25">
      <c r="A45" s="58"/>
    </row>
    <row r="46" spans="1:1" x14ac:dyDescent="0.25">
      <c r="A46" s="58"/>
    </row>
    <row r="47" spans="1:1" x14ac:dyDescent="0.25">
      <c r="A47" s="58"/>
    </row>
    <row r="48" spans="1:1" x14ac:dyDescent="0.25">
      <c r="A48" s="58"/>
    </row>
    <row r="49" spans="1:1" x14ac:dyDescent="0.25">
      <c r="A49" s="58"/>
    </row>
    <row r="50" spans="1:1" x14ac:dyDescent="0.25">
      <c r="A50" s="58"/>
    </row>
    <row r="51" spans="1:1" x14ac:dyDescent="0.25">
      <c r="A51" s="58"/>
    </row>
    <row r="52" spans="1:1" x14ac:dyDescent="0.25">
      <c r="A52" s="59"/>
    </row>
    <row r="53" spans="1:1" x14ac:dyDescent="0.25">
      <c r="A53" s="60"/>
    </row>
    <row r="54" spans="1:1" x14ac:dyDescent="0.25">
      <c r="A54" s="59"/>
    </row>
    <row r="57" spans="1:1" x14ac:dyDescent="0.25">
      <c r="A57" s="57"/>
    </row>
    <row r="58" spans="1:1" x14ac:dyDescent="0.25">
      <c r="A58" s="58"/>
    </row>
    <row r="59" spans="1:1" x14ac:dyDescent="0.25">
      <c r="A59" s="58"/>
    </row>
    <row r="60" spans="1:1" x14ac:dyDescent="0.25">
      <c r="A60" s="58"/>
    </row>
    <row r="61" spans="1:1" x14ac:dyDescent="0.25">
      <c r="A61" s="58"/>
    </row>
    <row r="62" spans="1:1" x14ac:dyDescent="0.25">
      <c r="A62" s="58"/>
    </row>
    <row r="63" spans="1:1" x14ac:dyDescent="0.25">
      <c r="A63" s="58"/>
    </row>
    <row r="64" spans="1:1" x14ac:dyDescent="0.25">
      <c r="A64" s="58"/>
    </row>
    <row r="65" spans="1:1" x14ac:dyDescent="0.25">
      <c r="A65" s="58"/>
    </row>
    <row r="66" spans="1:1" x14ac:dyDescent="0.25">
      <c r="A66" s="59"/>
    </row>
    <row r="67" spans="1:1" x14ac:dyDescent="0.25">
      <c r="A67" s="60"/>
    </row>
    <row r="68" spans="1:1" x14ac:dyDescent="0.25">
      <c r="A68" s="59"/>
    </row>
    <row r="71" spans="1:1" x14ac:dyDescent="0.25">
      <c r="A71" s="57"/>
    </row>
    <row r="72" spans="1:1" x14ac:dyDescent="0.25">
      <c r="A72" s="58"/>
    </row>
    <row r="73" spans="1:1" x14ac:dyDescent="0.25">
      <c r="A73" s="58"/>
    </row>
    <row r="74" spans="1:1" x14ac:dyDescent="0.25">
      <c r="A74" s="58"/>
    </row>
    <row r="75" spans="1:1" x14ac:dyDescent="0.25">
      <c r="A75" s="58"/>
    </row>
    <row r="76" spans="1:1" x14ac:dyDescent="0.25">
      <c r="A76" s="58"/>
    </row>
    <row r="77" spans="1:1" x14ac:dyDescent="0.25">
      <c r="A77" s="58"/>
    </row>
    <row r="78" spans="1:1" x14ac:dyDescent="0.25">
      <c r="A78" s="58"/>
    </row>
    <row r="79" spans="1:1" x14ac:dyDescent="0.25">
      <c r="A79" s="58"/>
    </row>
    <row r="80" spans="1:1" x14ac:dyDescent="0.25">
      <c r="A80" s="59"/>
    </row>
    <row r="81" spans="1:1" x14ac:dyDescent="0.25">
      <c r="A81" s="60"/>
    </row>
    <row r="82" spans="1:1" x14ac:dyDescent="0.25">
      <c r="A82" s="59"/>
    </row>
    <row r="85" spans="1:1" x14ac:dyDescent="0.25">
      <c r="A85" s="57"/>
    </row>
    <row r="86" spans="1:1" x14ac:dyDescent="0.25">
      <c r="A86" s="58"/>
    </row>
    <row r="87" spans="1:1" x14ac:dyDescent="0.25">
      <c r="A87" s="58"/>
    </row>
    <row r="88" spans="1:1" x14ac:dyDescent="0.25">
      <c r="A88" s="58"/>
    </row>
    <row r="89" spans="1:1" x14ac:dyDescent="0.25">
      <c r="A89" s="58"/>
    </row>
    <row r="90" spans="1:1" x14ac:dyDescent="0.25">
      <c r="A90" s="58"/>
    </row>
    <row r="91" spans="1:1" x14ac:dyDescent="0.25">
      <c r="A91" s="58"/>
    </row>
    <row r="92" spans="1:1" x14ac:dyDescent="0.25">
      <c r="A92" s="58"/>
    </row>
    <row r="93" spans="1:1" x14ac:dyDescent="0.25">
      <c r="A93" s="58"/>
    </row>
    <row r="94" spans="1:1" x14ac:dyDescent="0.25">
      <c r="A94" s="59"/>
    </row>
    <row r="95" spans="1:1" x14ac:dyDescent="0.25">
      <c r="A95" s="60"/>
    </row>
    <row r="96" spans="1:1" x14ac:dyDescent="0.25">
      <c r="A96" s="59"/>
    </row>
    <row r="99" spans="1:1" x14ac:dyDescent="0.25">
      <c r="A99" s="57"/>
    </row>
    <row r="100" spans="1:1" x14ac:dyDescent="0.25">
      <c r="A100" s="58"/>
    </row>
    <row r="101" spans="1:1" x14ac:dyDescent="0.25">
      <c r="A101" s="58"/>
    </row>
    <row r="102" spans="1:1" x14ac:dyDescent="0.25">
      <c r="A102" s="58"/>
    </row>
    <row r="103" spans="1:1" x14ac:dyDescent="0.25">
      <c r="A103" s="58"/>
    </row>
    <row r="104" spans="1:1" x14ac:dyDescent="0.25">
      <c r="A104" s="58"/>
    </row>
    <row r="105" spans="1:1" x14ac:dyDescent="0.25">
      <c r="A105" s="58"/>
    </row>
    <row r="106" spans="1:1" x14ac:dyDescent="0.25">
      <c r="A106" s="58"/>
    </row>
    <row r="107" spans="1:1" x14ac:dyDescent="0.25">
      <c r="A107" s="58"/>
    </row>
    <row r="108" spans="1:1" x14ac:dyDescent="0.25">
      <c r="A108" s="59"/>
    </row>
    <row r="109" spans="1:1" x14ac:dyDescent="0.25">
      <c r="A109" s="60"/>
    </row>
    <row r="110" spans="1:1" x14ac:dyDescent="0.25">
      <c r="A110" s="59"/>
    </row>
    <row r="113" spans="1:1" x14ac:dyDescent="0.25">
      <c r="A113" s="57"/>
    </row>
    <row r="114" spans="1:1" x14ac:dyDescent="0.25">
      <c r="A114" s="58"/>
    </row>
    <row r="115" spans="1:1" x14ac:dyDescent="0.25">
      <c r="A115" s="58"/>
    </row>
    <row r="116" spans="1:1" x14ac:dyDescent="0.25">
      <c r="A116" s="58"/>
    </row>
    <row r="117" spans="1:1" x14ac:dyDescent="0.25">
      <c r="A117" s="58"/>
    </row>
    <row r="118" spans="1:1" x14ac:dyDescent="0.25">
      <c r="A118" s="58"/>
    </row>
    <row r="119" spans="1:1" x14ac:dyDescent="0.25">
      <c r="A119" s="58"/>
    </row>
    <row r="120" spans="1:1" x14ac:dyDescent="0.25">
      <c r="A120" s="58"/>
    </row>
    <row r="121" spans="1:1" x14ac:dyDescent="0.25">
      <c r="A121" s="58"/>
    </row>
    <row r="122" spans="1:1" x14ac:dyDescent="0.25">
      <c r="A122" s="59"/>
    </row>
    <row r="123" spans="1:1" x14ac:dyDescent="0.25">
      <c r="A123" s="60"/>
    </row>
    <row r="124" spans="1:1" x14ac:dyDescent="0.25">
      <c r="A124" s="59"/>
    </row>
    <row r="127" spans="1:1" x14ac:dyDescent="0.25">
      <c r="A127" s="57"/>
    </row>
    <row r="128" spans="1:1" x14ac:dyDescent="0.25">
      <c r="A128" s="58"/>
    </row>
    <row r="129" spans="1:1" x14ac:dyDescent="0.25">
      <c r="A129" s="58"/>
    </row>
    <row r="130" spans="1:1" x14ac:dyDescent="0.25">
      <c r="A130" s="58"/>
    </row>
    <row r="131" spans="1:1" x14ac:dyDescent="0.25">
      <c r="A131" s="58"/>
    </row>
    <row r="132" spans="1:1" x14ac:dyDescent="0.25">
      <c r="A132" s="58"/>
    </row>
    <row r="133" spans="1:1" x14ac:dyDescent="0.25">
      <c r="A133" s="58"/>
    </row>
    <row r="134" spans="1:1" x14ac:dyDescent="0.25">
      <c r="A134" s="58"/>
    </row>
    <row r="135" spans="1:1" x14ac:dyDescent="0.25">
      <c r="A135" s="58"/>
    </row>
    <row r="136" spans="1:1" x14ac:dyDescent="0.25">
      <c r="A136" s="59"/>
    </row>
    <row r="137" spans="1:1" x14ac:dyDescent="0.25">
      <c r="A137" s="60"/>
    </row>
    <row r="138" spans="1:1" x14ac:dyDescent="0.25">
      <c r="A138" s="59"/>
    </row>
    <row r="141" spans="1:1" x14ac:dyDescent="0.25">
      <c r="A141" s="57"/>
    </row>
    <row r="142" spans="1:1" x14ac:dyDescent="0.25">
      <c r="A142" s="58"/>
    </row>
    <row r="143" spans="1:1" x14ac:dyDescent="0.25">
      <c r="A143" s="58"/>
    </row>
    <row r="144" spans="1:1" x14ac:dyDescent="0.25">
      <c r="A144" s="58"/>
    </row>
    <row r="145" spans="1:1" x14ac:dyDescent="0.25">
      <c r="A145" s="58"/>
    </row>
    <row r="146" spans="1:1" x14ac:dyDescent="0.25">
      <c r="A146" s="58"/>
    </row>
    <row r="147" spans="1:1" x14ac:dyDescent="0.25">
      <c r="A147" s="58"/>
    </row>
    <row r="148" spans="1:1" x14ac:dyDescent="0.25">
      <c r="A148" s="58"/>
    </row>
    <row r="149" spans="1:1" x14ac:dyDescent="0.25">
      <c r="A149" s="58"/>
    </row>
    <row r="150" spans="1:1" x14ac:dyDescent="0.25">
      <c r="A150" s="59"/>
    </row>
    <row r="151" spans="1:1" x14ac:dyDescent="0.25">
      <c r="A151" s="60"/>
    </row>
    <row r="152" spans="1:1" x14ac:dyDescent="0.25">
      <c r="A152" s="59"/>
    </row>
    <row r="155" spans="1:1" x14ac:dyDescent="0.25">
      <c r="A155" s="57"/>
    </row>
    <row r="156" spans="1:1" x14ac:dyDescent="0.25">
      <c r="A156" s="58"/>
    </row>
    <row r="157" spans="1:1" x14ac:dyDescent="0.25">
      <c r="A157" s="58"/>
    </row>
    <row r="158" spans="1:1" x14ac:dyDescent="0.25">
      <c r="A158" s="58"/>
    </row>
    <row r="159" spans="1:1" x14ac:dyDescent="0.25">
      <c r="A159" s="58"/>
    </row>
    <row r="160" spans="1:1" x14ac:dyDescent="0.25">
      <c r="A160" s="58"/>
    </row>
    <row r="161" spans="1:1" x14ac:dyDescent="0.25">
      <c r="A161" s="58"/>
    </row>
    <row r="162" spans="1:1" x14ac:dyDescent="0.25">
      <c r="A162" s="58"/>
    </row>
    <row r="163" spans="1:1" x14ac:dyDescent="0.25">
      <c r="A163" s="58"/>
    </row>
    <row r="164" spans="1:1" x14ac:dyDescent="0.25">
      <c r="A164" s="59"/>
    </row>
    <row r="165" spans="1:1" x14ac:dyDescent="0.25">
      <c r="A165" s="60"/>
    </row>
    <row r="166" spans="1:1" x14ac:dyDescent="0.25">
      <c r="A166" s="5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http://www.co.marion.or.us/nr/rdonlyres/bec67435-6ead-4153-81c8-07321c743ebb/58817/district116stayton.xlsx</MigrationSourceURL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908F4B-AB78-4C12-A37A-325F8E038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9EA9D0-7A0F-4D04-AF92-3361A0E76A7D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sharepoint/v3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d30e77a-6613-410c-aaee-9f6e1fd8795d"/>
  </ds:schemaRefs>
</ds:datastoreItem>
</file>

<file path=customXml/itemProps3.xml><?xml version="1.0" encoding="utf-8"?>
<ds:datastoreItem xmlns:ds="http://schemas.openxmlformats.org/officeDocument/2006/customXml" ds:itemID="{E6334C7D-5A4A-4546-BA87-92D33050A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2020-12-18T19:44:25Z</dcterms:modified>
</cp:coreProperties>
</file>